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3050"/>
  </bookViews>
  <sheets>
    <sheet name="Sheet1" sheetId="1" r:id="rId1"/>
  </sheets>
  <externalReferences>
    <externalReference r:id="rId2"/>
    <externalReference r:id="rId3"/>
  </externalReferences>
  <definedNames>
    <definedName name="_xlnm._FilterDatabase" localSheetId="0" hidden="1">Sheet1!$A$1:$P$1346</definedName>
  </definedNames>
  <calcPr calcId="144525"/>
</workbook>
</file>

<file path=xl/sharedStrings.xml><?xml version="1.0" encoding="utf-8"?>
<sst xmlns="http://schemas.openxmlformats.org/spreadsheetml/2006/main" count="1081">
  <si>
    <t>供应商</t>
  </si>
  <si>
    <t>商品去向</t>
  </si>
  <si>
    <t>品名</t>
  </si>
  <si>
    <t>规格</t>
  </si>
  <si>
    <t>生产企业</t>
  </si>
  <si>
    <t>数量</t>
  </si>
  <si>
    <t>不含税金额</t>
  </si>
  <si>
    <t>含税金额</t>
  </si>
  <si>
    <t>含税售价</t>
  </si>
  <si>
    <t>四川泰华堂医药保健品有限公司</t>
  </si>
  <si>
    <t>成都市第五人民医院</t>
  </si>
  <si>
    <t>氨茶碱注射液</t>
  </si>
  <si>
    <t>四川金仁医药集团有限公司</t>
  </si>
  <si>
    <t>维生素C注射液</t>
  </si>
  <si>
    <t>1g:5ml*5支</t>
  </si>
  <si>
    <t>国药集团容生制药有限公司（天津药业焦作有限公司</t>
  </si>
  <si>
    <t>成都倍特药业有限公司</t>
  </si>
  <si>
    <t>成华区鸿康药房</t>
  </si>
  <si>
    <t>头孢克肟片</t>
  </si>
  <si>
    <t>四川九丰药业有限公司</t>
  </si>
  <si>
    <t>药艾条</t>
  </si>
  <si>
    <t>中航国药医疗器械发展（北京）有限公司</t>
  </si>
  <si>
    <t>3MTM压力蒸汽灭菌包内化学指示卡（爬行式）</t>
  </si>
  <si>
    <t>1222L</t>
  </si>
  <si>
    <t>美国3M公司</t>
  </si>
  <si>
    <t>四川科伦医药贸易有限公司</t>
  </si>
  <si>
    <t>地塞米松磷酸钠注射液</t>
  </si>
  <si>
    <t>江苏七〇七天然制药有限公司</t>
  </si>
  <si>
    <t>如意金黄散</t>
  </si>
  <si>
    <t xml:space="preserve"> 头孢克肟片</t>
  </si>
  <si>
    <t>0.1g*6片</t>
  </si>
  <si>
    <t>四川省神草堂大药房有限责任公司</t>
  </si>
  <si>
    <t>成都瑞元医药有限公司</t>
  </si>
  <si>
    <t>0.1g*12片</t>
  </si>
  <si>
    <t>四川添茂医药有限公司</t>
  </si>
  <si>
    <t>0.1g*8片</t>
  </si>
  <si>
    <t>0.1g*9片</t>
  </si>
  <si>
    <t>成都广药新汇源医药有限公司</t>
  </si>
  <si>
    <t>安徽省国泰医药有限公司长江分公司</t>
  </si>
  <si>
    <t>复方维生素注射液（4）</t>
  </si>
  <si>
    <t>2ml</t>
  </si>
  <si>
    <t>成都平原药业有限公司</t>
  </si>
  <si>
    <t>四川省内江活力药业有限公责任公司</t>
  </si>
  <si>
    <t>天津市奥淇医科医药销售有限公司</t>
  </si>
  <si>
    <t>四川德豪医药有限责任公司</t>
  </si>
  <si>
    <t>四川粤通医药有限公司</t>
  </si>
  <si>
    <t>四川同春药业有限公司</t>
  </si>
  <si>
    <t>四川省森鸿医药原料有限公司</t>
  </si>
  <si>
    <t>四川华仓药业有限公司</t>
  </si>
  <si>
    <t>四川聚创医药有限公司</t>
  </si>
  <si>
    <t>成都蜀生堂药业有限公司</t>
  </si>
  <si>
    <t>江西钟山药业有限公司</t>
  </si>
  <si>
    <t>四川大昕药业有限公司</t>
  </si>
  <si>
    <t>四川神宇医药有限公司</t>
  </si>
  <si>
    <t>四川美大康佳乐药业有限公司</t>
  </si>
  <si>
    <t>云南华晨药业有限公司</t>
  </si>
  <si>
    <t>天津金耀集团湖北天药药业股份有限公司</t>
  </si>
  <si>
    <t>四川蓝皓药业有限公司</t>
  </si>
  <si>
    <t>四川悦康源通药业有限公司</t>
  </si>
  <si>
    <t>四川合纵医药股份有限公司</t>
  </si>
  <si>
    <t>邛崃天银制药有限公司</t>
  </si>
  <si>
    <t>四川世博药业有限公司</t>
  </si>
  <si>
    <t>银杏蜜环口服溶液</t>
  </si>
  <si>
    <t>10ml*6支</t>
  </si>
  <si>
    <t>成都天银制药有限公司</t>
  </si>
  <si>
    <t>四川医药工贸有限责任公司</t>
  </si>
  <si>
    <t>10ml*12支</t>
  </si>
  <si>
    <t>四川广元科伦医药贸易有限公司</t>
  </si>
  <si>
    <t>双流县彭镇壹杆旗药店</t>
  </si>
  <si>
    <t>10ml*10支</t>
  </si>
  <si>
    <t>四川省川双大药房有限公司</t>
  </si>
  <si>
    <t>成都市济州堂大药房连锁有限公司</t>
  </si>
  <si>
    <t>成都福晓医疗器械有限公司</t>
  </si>
  <si>
    <t>健之素抗菌洗手液</t>
  </si>
  <si>
    <t>500ml</t>
  </si>
  <si>
    <t>北京长江脉医药科技有限公司</t>
  </si>
  <si>
    <t>西安大唐医药销售有限公司</t>
  </si>
  <si>
    <t>内江市第二人民医院</t>
  </si>
  <si>
    <t>间苯三酚注射液</t>
  </si>
  <si>
    <t>成都川康医疗器械有限公司</t>
  </si>
  <si>
    <t>医用胶带</t>
  </si>
  <si>
    <t>1.25cm*9.1m</t>
  </si>
  <si>
    <t>上海申风医疗保健用品有限公司</t>
  </si>
  <si>
    <t>四川省城乡规划设计研究院医务室</t>
  </si>
  <si>
    <t>盐酸氨溴索片</t>
  </si>
  <si>
    <t>成都中新药业有限公司</t>
  </si>
  <si>
    <t>法莫替丁片</t>
  </si>
  <si>
    <t>珍珠明目滴眼液</t>
  </si>
  <si>
    <t>四川九州通医药有限公司</t>
  </si>
  <si>
    <t>盐酸金霉素眼膏</t>
  </si>
  <si>
    <t>四川大众医药有限公司</t>
  </si>
  <si>
    <t>正红花油</t>
  </si>
  <si>
    <t>夏桑菊颗粒</t>
  </si>
  <si>
    <t>松龄血脉康胶囊</t>
  </si>
  <si>
    <t>四川南药川江医药有限公司</t>
  </si>
  <si>
    <t>通心络胶囊</t>
  </si>
  <si>
    <t>多潘立酮片</t>
  </si>
  <si>
    <t>鼻渊舒口服液</t>
  </si>
  <si>
    <t>蛇胆川贝液</t>
  </si>
  <si>
    <t>四川省名实医药有限公司</t>
  </si>
  <si>
    <t>念慈庵蜜炼川贝枇杷膏</t>
  </si>
  <si>
    <t>复方板蓝根颗粒</t>
  </si>
  <si>
    <t>川贝枇杷糖浆</t>
  </si>
  <si>
    <t>地奥心血康胶囊</t>
  </si>
  <si>
    <t>氯雷他定片</t>
  </si>
  <si>
    <t>上药控股四川有限公司</t>
  </si>
  <si>
    <t>头孢克肟分散片</t>
  </si>
  <si>
    <t>云南白药膏</t>
  </si>
  <si>
    <t>足光散</t>
  </si>
  <si>
    <t>金嗓子喉片</t>
  </si>
  <si>
    <t>麻杏止咳片</t>
  </si>
  <si>
    <t>陈香露白露片</t>
  </si>
  <si>
    <t>维生素B2片</t>
  </si>
  <si>
    <t>马来酸依那普利片</t>
  </si>
  <si>
    <t>硝苯地平缓释片</t>
  </si>
  <si>
    <t>风油精</t>
  </si>
  <si>
    <t>四川道盛商贸有限公司</t>
  </si>
  <si>
    <t>3M医用无纺布包装材料</t>
  </si>
  <si>
    <t>60cm*60cm</t>
  </si>
  <si>
    <t>明尼苏达</t>
  </si>
  <si>
    <t>维C银翘片</t>
  </si>
  <si>
    <t>清火栀麦片</t>
  </si>
  <si>
    <t>盐酸左氧氟沙星片</t>
  </si>
  <si>
    <t>滴通鼻炎水</t>
  </si>
  <si>
    <t>善存银片</t>
  </si>
  <si>
    <t>连花清瘟胶囊</t>
  </si>
  <si>
    <t>四川省国嘉医药科技有限责任公司</t>
  </si>
  <si>
    <t>噻托溴铵粉吸入剂</t>
  </si>
  <si>
    <t>碳酸钙D3片</t>
  </si>
  <si>
    <t>国药控股四川医药股份有限公司</t>
  </si>
  <si>
    <t>硫糖铝口服混悬液</t>
  </si>
  <si>
    <t>哈西奈德溶液</t>
  </si>
  <si>
    <t>联苯苄唑乳膏</t>
  </si>
  <si>
    <t>羧甲司坦片</t>
  </si>
  <si>
    <t>复方丹参滴丸</t>
  </si>
  <si>
    <t>硝酸咪康唑乳膏</t>
  </si>
  <si>
    <t>厄贝沙坦氢氯噻嗪片</t>
  </si>
  <si>
    <t>双黄连口服液</t>
  </si>
  <si>
    <t>奥美拉唑肠溶胶囊</t>
  </si>
  <si>
    <t>75cm*75cm</t>
  </si>
  <si>
    <t>四川新天奇药业有限公司</t>
  </si>
  <si>
    <t>西地碘含片</t>
  </si>
  <si>
    <t>桑姜感冒片</t>
  </si>
  <si>
    <t>六味地黄丸</t>
  </si>
  <si>
    <t>清喉利咽颗粒</t>
  </si>
  <si>
    <t>四川贝尔康医药有限公司</t>
  </si>
  <si>
    <t>奥拉西坦胶囊</t>
  </si>
  <si>
    <t>辛伐他汀片</t>
  </si>
  <si>
    <t>银黄含片</t>
  </si>
  <si>
    <t>非洛地平缓释胶囊</t>
  </si>
  <si>
    <t>阿托伐他汀钙片</t>
  </si>
  <si>
    <t>硝苯地平控释片</t>
  </si>
  <si>
    <t>50cm*50cm</t>
  </si>
  <si>
    <t>四川赛思医药有限公司</t>
  </si>
  <si>
    <t>硫酸氨基葡萄糖胶囊</t>
  </si>
  <si>
    <t>善存多维元素片</t>
  </si>
  <si>
    <t>成都肖集翰药业有限责任公司</t>
  </si>
  <si>
    <t>厄贝沙坦片</t>
  </si>
  <si>
    <t>苯磺酸氨氯地平片</t>
  </si>
  <si>
    <t>口炎颗粒</t>
  </si>
  <si>
    <t>复方丹参片</t>
  </si>
  <si>
    <t>蒲地蓝消炎片</t>
  </si>
  <si>
    <t>马应龙麝香痔疮膏</t>
  </si>
  <si>
    <t>氧氟沙星滴眼液</t>
  </si>
  <si>
    <t>洁尔阴洗液</t>
  </si>
  <si>
    <t>麝香痔疮栓</t>
  </si>
  <si>
    <t>蒙脱石散</t>
  </si>
  <si>
    <t>杞菊地黄丸</t>
  </si>
  <si>
    <t>安神补脑液</t>
  </si>
  <si>
    <t>阿卡波糖片</t>
  </si>
  <si>
    <t>3M医用纸塑包装材料</t>
  </si>
  <si>
    <t>7.5cm*200m</t>
  </si>
  <si>
    <t>德国3M</t>
  </si>
  <si>
    <t>盐酸二甲双胍片</t>
  </si>
  <si>
    <t>阿法骨化醇软胶囊</t>
  </si>
  <si>
    <t>10cm*200m</t>
  </si>
  <si>
    <t>酒石酸美托洛尔片</t>
  </si>
  <si>
    <t>甲硝唑片</t>
  </si>
  <si>
    <t>维生素B1片</t>
  </si>
  <si>
    <t>通天口服液</t>
  </si>
  <si>
    <t>伤湿止痛膏</t>
  </si>
  <si>
    <t>复方醋酸地塞米松乳膏</t>
  </si>
  <si>
    <t>复方甘草口服溶液</t>
  </si>
  <si>
    <t>速效救心丸</t>
  </si>
  <si>
    <t>冬凌草片</t>
  </si>
  <si>
    <t>双氯芬酸钠双释放肠溶胶囊</t>
  </si>
  <si>
    <t>消核片</t>
  </si>
  <si>
    <t>玄麦甘桔颗粒</t>
  </si>
  <si>
    <t>四川迪康医药贸易有限公司</t>
  </si>
  <si>
    <t>四川省崇州市三元药业有限责任公司</t>
  </si>
  <si>
    <t>益母颗粒</t>
  </si>
  <si>
    <t>四川蓝天药业有限公司</t>
  </si>
  <si>
    <t>四川圣诺华药业有限责任公司</t>
  </si>
  <si>
    <t>四川易仕隆科技开发有限公司</t>
  </si>
  <si>
    <t>资阳市第一人民医院</t>
  </si>
  <si>
    <t>医用缝合针</t>
  </si>
  <si>
    <t>成都沪江医疗器械有限公司</t>
  </si>
  <si>
    <t>3M压力蒸汽灭菌指示胶带（标签型）</t>
  </si>
  <si>
    <t>3M中国有限公司</t>
  </si>
  <si>
    <t>3M蒸气灭菌化学测试包</t>
  </si>
  <si>
    <t>41360</t>
  </si>
  <si>
    <t>四川腾势科技有限公司</t>
  </si>
  <si>
    <t>BD试验包</t>
  </si>
  <si>
    <t>山东新华</t>
  </si>
  <si>
    <t>广东一品红药业有限公司</t>
  </si>
  <si>
    <t>南部县中医医院</t>
  </si>
  <si>
    <t>注射用阿莫西林钠克拉维酸钾</t>
  </si>
  <si>
    <t>1.2g</t>
  </si>
  <si>
    <t>石药集团中诺药业（石家庄）有限公司</t>
  </si>
  <si>
    <t>西藏自治区第二人民医院</t>
  </si>
  <si>
    <t>0.3g</t>
  </si>
  <si>
    <t>广州白云山天心制药股份有限公司</t>
  </si>
  <si>
    <t>西藏自治区第三人民医院</t>
  </si>
  <si>
    <t>0.6g</t>
  </si>
  <si>
    <t>苏州二叶制药有限公司</t>
  </si>
  <si>
    <t>四川制药制剂有限公司</t>
  </si>
  <si>
    <t>成都利尔药业有限公司</t>
  </si>
  <si>
    <t>资中县精神病医院</t>
  </si>
  <si>
    <t>盐酸舍曲林片</t>
  </si>
  <si>
    <t>四川本草堂药业有限公司</t>
  </si>
  <si>
    <t>资中县高楼镇卫生院</t>
  </si>
  <si>
    <t>盐酸二甲双胍缓释片</t>
  </si>
  <si>
    <t>红花注射液</t>
  </si>
  <si>
    <t>注射用哌拉西林钠舒巴坦钠</t>
  </si>
  <si>
    <t>四川蜀瀚药业有限公司</t>
  </si>
  <si>
    <t>成都市医药集团有限公司</t>
  </si>
  <si>
    <t>清脑复神液</t>
  </si>
  <si>
    <t>贵阳新天药业股份有限公司</t>
  </si>
  <si>
    <t>成都市中西医结合医院</t>
  </si>
  <si>
    <t>夏枯草口服液</t>
  </si>
  <si>
    <t>玉屏风颗粒</t>
  </si>
  <si>
    <t>成都康美药业有限公司</t>
  </si>
  <si>
    <t>红花黄色素氯化钠注射液</t>
  </si>
  <si>
    <t>成都众牌医药有限责任公司</t>
  </si>
  <si>
    <t>琥珀酰明胶注射液</t>
  </si>
  <si>
    <t>成都一零一医药有限公司</t>
  </si>
  <si>
    <t>氨甲环酸氯化钠注射液</t>
  </si>
  <si>
    <t>丙泊酚注射液</t>
  </si>
  <si>
    <t>盐酸纳美芬注射液</t>
  </si>
  <si>
    <t>丁酸氢化可的松乳膏</t>
  </si>
  <si>
    <t>成都市圣嘉医药有限公司</t>
  </si>
  <si>
    <t>奥硝唑氯化钠注射液</t>
  </si>
  <si>
    <t>四川世瑞药业有限公司</t>
  </si>
  <si>
    <t>注射用腺苷钴胺</t>
  </si>
  <si>
    <t>注射用生长抑素</t>
  </si>
  <si>
    <t>四川佳乐安医药有限公司</t>
  </si>
  <si>
    <t>硝呋太尔制霉素阴道软胶囊</t>
  </si>
  <si>
    <t>丙泊酚中/长链脂肪乳注射液</t>
  </si>
  <si>
    <t>氨甲苯酸氯化钠注射液</t>
  </si>
  <si>
    <t>四川天纵医药有限公司</t>
  </si>
  <si>
    <t>门冬氨酸鸟氨酸颗粒</t>
  </si>
  <si>
    <t>盐酸氨基葡萄糖片</t>
  </si>
  <si>
    <t>盐酸替扎尼定片</t>
  </si>
  <si>
    <t>头孢地尼分散片</t>
  </si>
  <si>
    <t>注射用复合辅酶</t>
  </si>
  <si>
    <t>丙氨酰谷氨酰胺注射液</t>
  </si>
  <si>
    <t>阿奇霉素肠溶片</t>
  </si>
  <si>
    <t>奥硝唑分散片</t>
  </si>
  <si>
    <t>四川顺天生物医药有限公司</t>
  </si>
  <si>
    <t>注射用尖吻蝮蛇血凝酶</t>
  </si>
  <si>
    <t>四川广和药业有限责任公司</t>
  </si>
  <si>
    <t>前列地尔注射液</t>
  </si>
  <si>
    <t>四川佰草合医药有限公司</t>
  </si>
  <si>
    <t>洛芬待因缓释片</t>
  </si>
  <si>
    <t>枸橼酸坦度螺酮胶囊</t>
  </si>
  <si>
    <t>醋酸奥曲肽注射液</t>
  </si>
  <si>
    <t>中国人民解放军第三军医大学第一附属医院</t>
  </si>
  <si>
    <t>艾利克(聚维酮碘溶液)</t>
  </si>
  <si>
    <t>成都永安制药有限公司</t>
  </si>
  <si>
    <t>成都市第二人民医院</t>
  </si>
  <si>
    <t>四川道易电子科技有限公司</t>
  </si>
  <si>
    <t>医用超声耦合剂</t>
  </si>
  <si>
    <t>2.5kg</t>
  </si>
  <si>
    <t>北京达孚医用制品有限公司</t>
  </si>
  <si>
    <t>佛山盈天医药销售有限公司</t>
  </si>
  <si>
    <t>丹参舒心胶囊</t>
  </si>
  <si>
    <t>锦江区顺红发日化经营部</t>
  </si>
  <si>
    <t>暗疮针</t>
  </si>
  <si>
    <t>广州市兰俊化妆品</t>
  </si>
  <si>
    <t>七叶神安片</t>
  </si>
  <si>
    <t>四川阳光润禾药业有限公司</t>
  </si>
  <si>
    <t>盐酸纳洛酮注射液</t>
  </si>
  <si>
    <t>注射用美洛西林钠舒巴坦钠</t>
  </si>
  <si>
    <t>注射用血塞通</t>
  </si>
  <si>
    <t>成都市第三人民医院</t>
  </si>
  <si>
    <t>复方氨基酸注射液（3AA）</t>
  </si>
  <si>
    <t>复方氨基酸注射液（9AA）</t>
  </si>
  <si>
    <t>注射用头孢哌酮钠他唑巴坦钠</t>
  </si>
  <si>
    <t>四川星银长新药业有限公司</t>
  </si>
  <si>
    <t>注射用头孢西丁钠</t>
  </si>
  <si>
    <t>头孢克洛胶囊</t>
  </si>
  <si>
    <t>阿莫西林胶囊</t>
  </si>
  <si>
    <t>利巴韦林片</t>
  </si>
  <si>
    <t>螺内酯片</t>
  </si>
  <si>
    <t>成都市双鹏药业有限公司</t>
  </si>
  <si>
    <t>羟乙基淀粉130/0.4氯化钠注射液</t>
  </si>
  <si>
    <t>中国大冢制药有限公司</t>
  </si>
  <si>
    <t>50%葡萄糖注射液</t>
  </si>
  <si>
    <t>四川南格尔生物科技有限公司</t>
  </si>
  <si>
    <t>血液保存液(I)</t>
  </si>
  <si>
    <t>胎盘多肽注射液</t>
  </si>
  <si>
    <t>注射用法莫替丁</t>
  </si>
  <si>
    <t>南京正科医药股份有限公司</t>
  </si>
  <si>
    <t>托拉塞米片</t>
  </si>
  <si>
    <t>硝苯地平片</t>
  </si>
  <si>
    <t>醋酸去氨加压素注射液</t>
  </si>
  <si>
    <t>头孢克肟胶囊</t>
  </si>
  <si>
    <t>注射用克林霉素磷酸酯</t>
  </si>
  <si>
    <t>盐酸右美托咪定注射液</t>
  </si>
  <si>
    <t>秦皇岛市山海关药业有限责任公司</t>
  </si>
  <si>
    <t>祖师麻片</t>
  </si>
  <si>
    <t>清淋颗粒</t>
  </si>
  <si>
    <t>成都市第七人民医院</t>
  </si>
  <si>
    <t>注射用哌拉西林钠他唑巴坦钠</t>
  </si>
  <si>
    <t>淄博万杰制药有限公司</t>
  </si>
  <si>
    <t>格列吡嗪控释片</t>
  </si>
  <si>
    <t>龙泉驿区龙泉街办怡和健康药房</t>
  </si>
  <si>
    <t>盐酸吡格列酮口腔崩解片</t>
  </si>
  <si>
    <t>四川恒泰医药有限公司</t>
  </si>
  <si>
    <t>格列美脲口腔崩解片</t>
  </si>
  <si>
    <t>成都三环医疗器械有限公司</t>
  </si>
  <si>
    <t>检查鼻镜</t>
  </si>
  <si>
    <t>成人</t>
  </si>
  <si>
    <t>上海埃斯埃医械塑料制品有限公司</t>
  </si>
  <si>
    <t>三六三医院</t>
  </si>
  <si>
    <t>便隐血胶体金检测试纸</t>
  </si>
  <si>
    <t>1人份</t>
  </si>
  <si>
    <t>万华普曼生物工程有限公司</t>
  </si>
  <si>
    <t>成都稳健利康医疗用品有限公司</t>
  </si>
  <si>
    <t>一次性使用换药包</t>
  </si>
  <si>
    <t>医用脱脂纱布垫</t>
  </si>
  <si>
    <t>病历夹</t>
  </si>
  <si>
    <t>双面</t>
  </si>
  <si>
    <t>广东</t>
  </si>
  <si>
    <t>成都市华粤医疗器械贸易有限公司</t>
  </si>
  <si>
    <t>不锈钢腰子盘</t>
  </si>
  <si>
    <t>中号</t>
  </si>
  <si>
    <t>潮州市潮安区宏超</t>
  </si>
  <si>
    <t>潮安县宏超</t>
  </si>
  <si>
    <t>2%碘酊</t>
  </si>
  <si>
    <t>100ml</t>
  </si>
  <si>
    <t>四川蓉康世圣药业有限公司</t>
  </si>
  <si>
    <t>四川友邦企业有限公司</t>
  </si>
  <si>
    <t>一次性使用医用手术衣</t>
  </si>
  <si>
    <t>多酶清洗液(必洁美)</t>
  </si>
  <si>
    <t>2.5L</t>
  </si>
  <si>
    <t>安徽先科四环消毒用品有限责任公司</t>
  </si>
  <si>
    <t>成都市川卫医疗器械有限责任公司</t>
  </si>
  <si>
    <t>拆线剪</t>
  </si>
  <si>
    <t>成都惠明光源实业有限公司</t>
  </si>
  <si>
    <t>飞利浦灯泡</t>
  </si>
  <si>
    <t>230V 150W</t>
  </si>
  <si>
    <t>荷兰皇家飞利浦</t>
  </si>
  <si>
    <t>成都市兴科医疗器械有限公司</t>
  </si>
  <si>
    <t>体温计</t>
  </si>
  <si>
    <t>1支</t>
  </si>
  <si>
    <t>舟山统新仪表有限公司</t>
  </si>
  <si>
    <t>非诺贝特胶囊（力平之）</t>
  </si>
  <si>
    <t>200mg*10粒</t>
  </si>
  <si>
    <t>Laboratoires FOURNIER S.A.</t>
  </si>
  <si>
    <t>聚乙烯（PE）薄膜制一次性用卫生手套</t>
  </si>
  <si>
    <t>成都市康力贸易有限责任公司</t>
  </si>
  <si>
    <t>一次性使用心电电极</t>
  </si>
  <si>
    <t>扫床巾</t>
  </si>
  <si>
    <t>一次性使用子宫造影通水管</t>
  </si>
  <si>
    <t>非吸收性外科缝线-丝线</t>
  </si>
  <si>
    <t>4-0</t>
  </si>
  <si>
    <t>上海金仪医疗器材有限公司</t>
  </si>
  <si>
    <t>非吸收性外科缝线（灭菌线束）</t>
  </si>
  <si>
    <t>3-0（原1号）</t>
  </si>
  <si>
    <t>上海医用缝合针厂</t>
  </si>
  <si>
    <t>一次性使用吸引连接管</t>
  </si>
  <si>
    <t>3L医用胶贴</t>
  </si>
  <si>
    <t>3L医用胶带</t>
  </si>
  <si>
    <t>桂林西瓜霜(喷剂)</t>
  </si>
  <si>
    <t>3.5g</t>
  </si>
  <si>
    <t>桂林三金药业股份有限公司</t>
  </si>
  <si>
    <t>四川华仕医疗器械有限责任公司</t>
  </si>
  <si>
    <t>金属骨针</t>
  </si>
  <si>
    <t>锥三角1.5*250</t>
  </si>
  <si>
    <t>上海忧科骨科</t>
  </si>
  <si>
    <t>绵竹市疾病预防控制中心</t>
  </si>
  <si>
    <t>TAAS快速抗酸染色液</t>
  </si>
  <si>
    <t>4*20ml</t>
  </si>
  <si>
    <t>四川省迈克科技有限责任公司</t>
  </si>
  <si>
    <t>柯达DVB胶片</t>
  </si>
  <si>
    <t>8iu*10iu*125张</t>
  </si>
  <si>
    <t>伊士曼柯达公司（美国）</t>
  </si>
  <si>
    <t>一次性使用无菌导尿包</t>
  </si>
  <si>
    <t>一次性使用橡胶检查手套</t>
  </si>
  <si>
    <t>10iu*12iu*125张</t>
  </si>
  <si>
    <t>3M安必洁多酶清洗液</t>
  </si>
  <si>
    <t>可吸收性外科缝线（医用羊肠线）</t>
  </si>
  <si>
    <t>0#</t>
  </si>
  <si>
    <t>上海浦东金环医疗用品有限公司</t>
  </si>
  <si>
    <t>1#</t>
  </si>
  <si>
    <t>2#</t>
  </si>
  <si>
    <t>成都市卫生材料厂</t>
  </si>
  <si>
    <t>一次性使用医用单</t>
  </si>
  <si>
    <t>2/0</t>
  </si>
  <si>
    <t>南通华利康医疗器械有限公司</t>
  </si>
  <si>
    <t>3/0</t>
  </si>
  <si>
    <t>一次性无菌阴道扩张器</t>
  </si>
  <si>
    <t>玻璃体温计</t>
  </si>
  <si>
    <t>6-0 4#</t>
  </si>
  <si>
    <t>2、1、0、</t>
  </si>
  <si>
    <t>成都禾创民生药业有限公司</t>
  </si>
  <si>
    <t>氯沙坦钾/氢氯噻嗪片(海捷亚)</t>
  </si>
  <si>
    <t>50mg:12.5mg*7片</t>
  </si>
  <si>
    <t>杭州默沙东制药有限公司</t>
  </si>
  <si>
    <t>脱脂纱布垫</t>
  </si>
  <si>
    <t>6*8*8*200片</t>
  </si>
  <si>
    <t>飘安控股（河南）有限公司</t>
  </si>
  <si>
    <t>医用棉签</t>
  </si>
  <si>
    <t>一次性使用非灭菌外科手套</t>
  </si>
  <si>
    <t>7# 磨面有粉</t>
  </si>
  <si>
    <t>桂林南方橡胶国际有限公司（原桂林乳胶厂）</t>
  </si>
  <si>
    <t>除锈剂</t>
  </si>
  <si>
    <t>莫匹罗星软膏(百多邦)</t>
  </si>
  <si>
    <t>5克/2%</t>
  </si>
  <si>
    <t>中美天津史克制药有限公司</t>
  </si>
  <si>
    <t>脑室穿刺针</t>
  </si>
  <si>
    <t>2.4（13G）</t>
  </si>
  <si>
    <t>上海埃斯埃</t>
  </si>
  <si>
    <t>脑用针</t>
  </si>
  <si>
    <t>脑室1.8*140</t>
  </si>
  <si>
    <t>上海医疗器械</t>
  </si>
  <si>
    <t>灭菌凡士林纱布</t>
  </si>
  <si>
    <t>浙江省玉环县坎门</t>
  </si>
  <si>
    <t>132℃压力蒸汽灭菌化学指示卡</t>
  </si>
  <si>
    <t>北京四环</t>
  </si>
  <si>
    <t>一次性使用无菌注射针</t>
  </si>
  <si>
    <t>灭菌手术刀片</t>
  </si>
  <si>
    <t>宁泌泰胶囊</t>
  </si>
  <si>
    <t>0.38g*24粒</t>
  </si>
  <si>
    <t>0.38g*36粒</t>
  </si>
  <si>
    <t>成都普济医药化工有限公司</t>
  </si>
  <si>
    <t>皮肤针</t>
  </si>
  <si>
    <t>单头</t>
  </si>
  <si>
    <t>固始公元</t>
  </si>
  <si>
    <t>持针钳</t>
  </si>
  <si>
    <t>20cm</t>
  </si>
  <si>
    <t>上海医疗器械（集团）有限公司手术器械厂</t>
  </si>
  <si>
    <t>上海医菱医疗器械销售有限公司</t>
  </si>
  <si>
    <t>湛江市事达实业有限公司</t>
  </si>
  <si>
    <t>T型胆管引流管</t>
  </si>
  <si>
    <t>成都维信电子科大新技术有限公司</t>
  </si>
  <si>
    <t>都江堰市人民医院</t>
  </si>
  <si>
    <t>气体压缩式雾化器</t>
  </si>
  <si>
    <t>QW2605B含嘴型</t>
  </si>
  <si>
    <t>成都维信电子科大新技术</t>
  </si>
  <si>
    <t>止血钳</t>
  </si>
  <si>
    <t>QW2605B儿童面罩</t>
  </si>
  <si>
    <t>胸腔引流瓶</t>
  </si>
  <si>
    <t>大邑县人民医院</t>
  </si>
  <si>
    <t>腰椎穿刺针</t>
  </si>
  <si>
    <t>郫县人民医院</t>
  </si>
  <si>
    <t>一次性使用引流袋</t>
  </si>
  <si>
    <t>仁寿县妇幼保健院</t>
  </si>
  <si>
    <t>河南乐佳电子科技有限公司</t>
  </si>
  <si>
    <t>四川省建筑医院</t>
  </si>
  <si>
    <t>身高体重测量仪</t>
  </si>
  <si>
    <t>HW-700型</t>
  </si>
  <si>
    <t>河南乐佳电子</t>
  </si>
  <si>
    <t>JK-1型</t>
  </si>
  <si>
    <t>上海均康医用设备有限公司</t>
  </si>
  <si>
    <t>915</t>
  </si>
  <si>
    <t>丝线编织非吸收性缝线（慕丝）</t>
  </si>
  <si>
    <t>SA84G 1</t>
  </si>
  <si>
    <t>强生（中国）医疗器材有限公司</t>
  </si>
  <si>
    <t>SA845G 4</t>
  </si>
  <si>
    <t>SA86G 7</t>
  </si>
  <si>
    <t>碳酸钙维D3元素片(4)</t>
  </si>
  <si>
    <t>60片</t>
  </si>
  <si>
    <t>惠氏制药有限公司</t>
  </si>
  <si>
    <t>天然橡胶导尿管2腔</t>
  </si>
  <si>
    <t>18 30-45CC</t>
  </si>
  <si>
    <t>B.Braun Medical Industries Sdn. Bhd（马来西亚）</t>
  </si>
  <si>
    <t>拉萨市妇幼保健院</t>
  </si>
  <si>
    <t>外用壳聚糖抗菌液</t>
  </si>
  <si>
    <t>25ml</t>
  </si>
  <si>
    <t>郑州正和</t>
  </si>
  <si>
    <t>医用橡皮膏</t>
  </si>
  <si>
    <t>一次性使用负压引流器</t>
  </si>
  <si>
    <t>福建三强生物化工有限公司</t>
  </si>
  <si>
    <t>胃幽门螺杆菌诊断试剂盒</t>
  </si>
  <si>
    <t>120人/份</t>
  </si>
  <si>
    <t>福建三强生物化工</t>
  </si>
  <si>
    <t>鞋套（防滑）</t>
  </si>
  <si>
    <t>宁波浩宇医疗器械有限公司</t>
  </si>
  <si>
    <t>德尔格N95口罩</t>
  </si>
  <si>
    <t>/</t>
  </si>
  <si>
    <t>德尔格集团</t>
  </si>
  <si>
    <t>医用弹性绷带</t>
  </si>
  <si>
    <t>无菌保护套</t>
  </si>
  <si>
    <t>14*150</t>
  </si>
  <si>
    <t>广州雅夫</t>
  </si>
  <si>
    <t>7*10cm</t>
  </si>
  <si>
    <t>济南晨生医用硅橡胶制品有限公司</t>
  </si>
  <si>
    <t>硅橡胶导尿管</t>
  </si>
  <si>
    <t>14*200</t>
  </si>
  <si>
    <t>四川双陆医疗器械有限公司</t>
  </si>
  <si>
    <t>Mepore自粘性伤口无菌敷料</t>
  </si>
  <si>
    <t>6cm*7cm</t>
  </si>
  <si>
    <t>瑞典墨尼克卫生用品公司</t>
  </si>
  <si>
    <t>四川瑞特领域科贸有限公司</t>
  </si>
  <si>
    <t>肝素帽</t>
  </si>
  <si>
    <t>成都成邦医疗器械有限公司</t>
  </si>
  <si>
    <t>吸水纸</t>
  </si>
  <si>
    <t>18*25</t>
  </si>
  <si>
    <t>四川优一</t>
  </si>
  <si>
    <t>江苏康健医疗用品有限公司</t>
  </si>
  <si>
    <t>吸嘴盒</t>
  </si>
  <si>
    <t>200ul</t>
  </si>
  <si>
    <t>江苏康健</t>
  </si>
  <si>
    <t>洗手刷</t>
  </si>
  <si>
    <t>成都蓉 制刷厂</t>
  </si>
  <si>
    <t>成都中欣药业有限责任公司</t>
  </si>
  <si>
    <t>宜宾市第二人民医院</t>
  </si>
  <si>
    <t>消银颗粒（无糖型）</t>
  </si>
  <si>
    <t>3.5g*12袋</t>
  </si>
  <si>
    <t>陕西康惠制药股份有限公司</t>
  </si>
  <si>
    <t>PH广泛试纸</t>
  </si>
  <si>
    <t>1-14</t>
  </si>
  <si>
    <t>上海三爱思试剂有限公司</t>
  </si>
  <si>
    <t>新华牌压力蒸汽灭菌化学测试包</t>
  </si>
  <si>
    <t/>
  </si>
  <si>
    <t>山东新华医疗器械股份有限公司</t>
  </si>
  <si>
    <t>四川省倍康医疗器械有限公司</t>
  </si>
  <si>
    <t>稳豪型血糖试纸</t>
  </si>
  <si>
    <t>稳豪型</t>
  </si>
  <si>
    <t>美国理康LIFESCAN,INC</t>
  </si>
  <si>
    <t>罗康全活力型血糖试纸</t>
  </si>
  <si>
    <t>50片</t>
  </si>
  <si>
    <t>德国Roche Diagnosties GmbH</t>
  </si>
  <si>
    <t>广汉康骨医院</t>
  </si>
  <si>
    <t>盐酸坦索罗辛缓释胶囊(哈乐)</t>
  </si>
  <si>
    <t>0.2mg*10粒</t>
  </si>
  <si>
    <t>安斯泰来制药（中国）有限公司</t>
  </si>
  <si>
    <t>干式胶片</t>
  </si>
  <si>
    <t>样本固定液</t>
  </si>
  <si>
    <t>2500ml</t>
  </si>
  <si>
    <t>广州维格斯</t>
  </si>
  <si>
    <t>液基细胞处理试剂盒</t>
  </si>
  <si>
    <t>美国LGM</t>
  </si>
  <si>
    <t>医用脱脂纱布</t>
  </si>
  <si>
    <t>上海都得利塑料制品有限公司</t>
  </si>
  <si>
    <t>骨髓活检针</t>
  </si>
  <si>
    <t>2.4</t>
  </si>
  <si>
    <t>2.7</t>
  </si>
  <si>
    <t>一次性使用口腔器械盒</t>
  </si>
  <si>
    <t>1型</t>
  </si>
  <si>
    <t>上海生大医保股份有限公司</t>
  </si>
  <si>
    <t>动静脉留置针</t>
  </si>
  <si>
    <t>无锡市舒康医疗器械有限公司</t>
  </si>
  <si>
    <t>德阳市人民医院</t>
  </si>
  <si>
    <t>一次性切口保护套</t>
  </si>
  <si>
    <t>SHKB50/40-25/25</t>
  </si>
  <si>
    <t>无锡市舒康</t>
  </si>
  <si>
    <t>硅胶管</t>
  </si>
  <si>
    <t>非吸收性外科缝线（医用丝线）</t>
  </si>
  <si>
    <t>SHKA180/190-180/250</t>
  </si>
  <si>
    <t>一次性使用穿刺包</t>
  </si>
  <si>
    <t>CCB-F</t>
  </si>
  <si>
    <t>山东威高集团医用高分子制品股份有限公司</t>
  </si>
  <si>
    <t>医用真丝编织线（线束）</t>
  </si>
  <si>
    <t>泰州市博威医疗用品有限公司</t>
  </si>
  <si>
    <t>一次性使用高频电刀笔</t>
  </si>
  <si>
    <t>BT-500P</t>
  </si>
  <si>
    <t>泰州市博威</t>
  </si>
  <si>
    <t>南京巨鲨显示科技有限公司</t>
  </si>
  <si>
    <t>西藏自治区人民医院</t>
  </si>
  <si>
    <t>一次性使用高压注射器针筒及附件</t>
  </si>
  <si>
    <t>SDS-CTP-SP</t>
  </si>
  <si>
    <t>One Medrad</t>
  </si>
  <si>
    <t>脑吸引管</t>
  </si>
  <si>
    <t>直径5 （斜口）</t>
  </si>
  <si>
    <t>一次性使用灭菌橡胶外科手套</t>
  </si>
  <si>
    <t>6.5号</t>
  </si>
  <si>
    <t>上海科邦医用乳胶器材</t>
  </si>
  <si>
    <t>6号有粉</t>
  </si>
  <si>
    <t>上海华新</t>
  </si>
  <si>
    <t>南通安琪医疗用品有限公司</t>
  </si>
  <si>
    <t>一次性使用乳胶胆管引流管</t>
  </si>
  <si>
    <t>南通安琪</t>
  </si>
  <si>
    <t>一次性使用闭式引流瓶</t>
  </si>
  <si>
    <t>一次性使用手术包</t>
  </si>
  <si>
    <t>常规</t>
  </si>
  <si>
    <t>新乡市亚太医疗用品</t>
  </si>
  <si>
    <t>常州生物医学工程有限公司</t>
  </si>
  <si>
    <t>一次性使用输注泵</t>
  </si>
  <si>
    <t>CBI+PCA-M20</t>
  </si>
  <si>
    <t>常州生物医学</t>
  </si>
  <si>
    <t>江西3L医用制品集团股份有限公司昆明分公司</t>
  </si>
  <si>
    <t>一次性使用外科手术包</t>
  </si>
  <si>
    <t>SSB-B</t>
  </si>
  <si>
    <t>江西3L医用制品</t>
  </si>
  <si>
    <t>一次性使用无菌口腔护理包</t>
  </si>
  <si>
    <t>北京金新兴</t>
  </si>
  <si>
    <t>医用手术膜</t>
  </si>
  <si>
    <t>300*450mm</t>
  </si>
  <si>
    <t>天津博安医用有限公司</t>
  </si>
  <si>
    <t>一次性使用医用口罩</t>
  </si>
  <si>
    <t>YB.YYKZ.DZ</t>
  </si>
  <si>
    <t>一次性使用无菌注射器（带针）</t>
  </si>
  <si>
    <t>一次性使用静脉输液针</t>
  </si>
  <si>
    <t>新都区康信药房</t>
  </si>
  <si>
    <t>新都区新都镇龙康药房</t>
  </si>
  <si>
    <t>新都区新都镇杏林春药房</t>
  </si>
  <si>
    <t>新都区汇源药房</t>
  </si>
  <si>
    <t>一次性使用口罩、帽子</t>
  </si>
  <si>
    <t>三层吊带口罩+弹力帽</t>
  </si>
  <si>
    <t>成都明森医疗器械有限责任公司</t>
  </si>
  <si>
    <t>载玻片</t>
  </si>
  <si>
    <t>移液器吸管</t>
  </si>
  <si>
    <t>一次性使用培养皿</t>
  </si>
  <si>
    <t>医用帽子</t>
  </si>
  <si>
    <t>SF/MZ-1</t>
  </si>
  <si>
    <t>成都市新津事丰医疗器械有限公司</t>
  </si>
  <si>
    <t>胸穿包</t>
  </si>
  <si>
    <t>扬州通达医疗器械有限公司</t>
  </si>
  <si>
    <t>一次性使用拭子</t>
  </si>
  <si>
    <t>成都美蒂凯商贸有限公司</t>
  </si>
  <si>
    <t>一次性使用压力延长管</t>
  </si>
  <si>
    <t>YCGH*2.03mm</t>
  </si>
  <si>
    <t>深圳市益心达</t>
  </si>
  <si>
    <t>一次性口罩</t>
  </si>
  <si>
    <t>3层</t>
  </si>
  <si>
    <t>新乡市亚太医疗用品有限公司</t>
  </si>
  <si>
    <t>一次性使用手术治疗巾</t>
  </si>
  <si>
    <t>60*40cm</t>
  </si>
  <si>
    <t>医用酒精</t>
  </si>
  <si>
    <t>50*40cm</t>
  </si>
  <si>
    <t>20*30cm</t>
  </si>
  <si>
    <t>700*500</t>
  </si>
  <si>
    <t>成都华泰利康医疗器械有限公司</t>
  </si>
  <si>
    <t>甘油</t>
  </si>
  <si>
    <t>都江堰市中医医院</t>
  </si>
  <si>
    <t>氦氖激光成像胶片AGFA</t>
  </si>
  <si>
    <t>14in*17in*100张 35cm*43cm</t>
  </si>
  <si>
    <t>爱克发（无锡）影像有限公司</t>
  </si>
  <si>
    <t>医用导电膏</t>
  </si>
  <si>
    <t>250g</t>
  </si>
  <si>
    <t>武汉双雄</t>
  </si>
  <si>
    <t>武汉同兴同德医药有限公司</t>
  </si>
  <si>
    <t>降温贴</t>
  </si>
  <si>
    <t>40mm*100mm*2贴装</t>
  </si>
  <si>
    <t>上海美宝生命科技有限公司</t>
  </si>
  <si>
    <t>成都国光电气股份有限公司医院</t>
  </si>
  <si>
    <t>5%复方氨基酸注射液（18AA）</t>
  </si>
  <si>
    <t>华蟾素胶囊</t>
  </si>
  <si>
    <t>硫酸庆大霉素注射液</t>
  </si>
  <si>
    <t>硫酸阿托品注射液</t>
  </si>
  <si>
    <t>三七伤药片</t>
  </si>
  <si>
    <t>麻仁软胶囊</t>
  </si>
  <si>
    <t>麻仁丸</t>
  </si>
  <si>
    <t>替硝唑片</t>
  </si>
  <si>
    <t>葡萄糖注射液</t>
  </si>
  <si>
    <t>复方氨基酸注射液（18AA）</t>
  </si>
  <si>
    <t>枸橼酸喷托维林片</t>
  </si>
  <si>
    <t>开塞露</t>
  </si>
  <si>
    <t>维生素B6注射液</t>
  </si>
  <si>
    <t>注射用还原型谷胱甘肽</t>
  </si>
  <si>
    <t>注射用胸腺肽</t>
  </si>
  <si>
    <t>复方氨林巴比妥注射液</t>
  </si>
  <si>
    <t>盐酸利多卡因注射液</t>
  </si>
  <si>
    <t>肝素钠注射液</t>
  </si>
  <si>
    <t>盐酸雷尼替丁胶囊</t>
  </si>
  <si>
    <t>替硝唑氯化钠注射液</t>
  </si>
  <si>
    <t>胆舒胶囊</t>
  </si>
  <si>
    <t>呋塞米片</t>
  </si>
  <si>
    <t>呋塞米注射液</t>
  </si>
  <si>
    <t>氯化钠注射液</t>
  </si>
  <si>
    <t>茶碱缓释片</t>
  </si>
  <si>
    <t>注射用盐酸氨溴索</t>
  </si>
  <si>
    <t>湿毒清胶囊</t>
  </si>
  <si>
    <t>氯化钾缓释片</t>
  </si>
  <si>
    <t>胞磷胆碱钠注射液</t>
  </si>
  <si>
    <t>吲达帕胺片</t>
  </si>
  <si>
    <t>过氧化氢溶液</t>
  </si>
  <si>
    <t>麝香壮骨膏</t>
  </si>
  <si>
    <t>四川人福医药有限公司</t>
  </si>
  <si>
    <t>注射用血栓通</t>
  </si>
  <si>
    <t>盐酸地尔硫卓片</t>
  </si>
  <si>
    <t>头孢拉定胶囊</t>
  </si>
  <si>
    <t>天麻蜜环菌片</t>
  </si>
  <si>
    <t>硝酸甘油片</t>
  </si>
  <si>
    <t>盐酸氟桂利嗪胶囊</t>
  </si>
  <si>
    <t>罗红霉素胶囊</t>
  </si>
  <si>
    <t>四川九华益生医药有限公司</t>
  </si>
  <si>
    <t>葡萄糖酸钙注射液</t>
  </si>
  <si>
    <t>谷维素片</t>
  </si>
  <si>
    <t>酚氨咖敏片</t>
  </si>
  <si>
    <t>康德乐（四川）医药有限公司</t>
  </si>
  <si>
    <t>康力欣胶囊</t>
  </si>
  <si>
    <t>盐酸特拉唑嗪片</t>
  </si>
  <si>
    <t>解痉镇痛酊</t>
  </si>
  <si>
    <t>硫糖铝咀嚼片</t>
  </si>
  <si>
    <t>四川新路医药有限公司</t>
  </si>
  <si>
    <t>甘露醇注射液</t>
  </si>
  <si>
    <t>尼可刹米注射液</t>
  </si>
  <si>
    <t>醋酸曲安奈德注射液</t>
  </si>
  <si>
    <t>碳酸氢钠片</t>
  </si>
  <si>
    <t>阿魏酸哌嗪片</t>
  </si>
  <si>
    <t>咳特灵胶囊</t>
  </si>
  <si>
    <t>黄芪注射液</t>
  </si>
  <si>
    <t>盐酸肾上腺素注射液</t>
  </si>
  <si>
    <t>成都康杰医疗器材有限公司</t>
  </si>
  <si>
    <t>脱敏糊剂</t>
  </si>
  <si>
    <t>四川省中江神龙医药有限公司</t>
  </si>
  <si>
    <t>普乐安片</t>
  </si>
  <si>
    <t>浓氯化钠注射液</t>
  </si>
  <si>
    <t>重庆方港医药有限公司</t>
  </si>
  <si>
    <t>注射用美罗培南</t>
  </si>
  <si>
    <t>注射用泮托拉唑钠</t>
  </si>
  <si>
    <t>山东齐鲁万和医药营销有限公司</t>
  </si>
  <si>
    <t>盐酸托烷司琼注射液</t>
  </si>
  <si>
    <t>宁夏康亚药业股份有限公司</t>
  </si>
  <si>
    <t>羟苯磺酸钙胶囊</t>
  </si>
  <si>
    <t>参松养心胶囊</t>
  </si>
  <si>
    <t>四川科盟医药贸易有限公司</t>
  </si>
  <si>
    <t>盐酸苯海索片</t>
  </si>
  <si>
    <t>武安市广汇医药有限公司</t>
  </si>
  <si>
    <t>注射用奥美拉唑钠</t>
  </si>
  <si>
    <t>国药集团西南医药有限公司</t>
  </si>
  <si>
    <t>沙美特罗替卡松粉吸入剂</t>
  </si>
  <si>
    <t>盐酸西替利嗪片</t>
  </si>
  <si>
    <t>四川康达欣医药有限公司</t>
  </si>
  <si>
    <t>替吉奥胶囊</t>
  </si>
  <si>
    <t>硫酸羟氯喹片</t>
  </si>
  <si>
    <t>成都鲁沃夫科技有限公司</t>
  </si>
  <si>
    <t>内镜专用多酶清洁剂</t>
  </si>
  <si>
    <t>四川省医药集团盛通药业股份有限公司</t>
  </si>
  <si>
    <t>瑞格列奈片</t>
  </si>
  <si>
    <t>注射用苄星青霉素</t>
  </si>
  <si>
    <t>左乙拉西坦片</t>
  </si>
  <si>
    <t>瑞舒伐他汀钙片</t>
  </si>
  <si>
    <t>盐酸伐昔洛韦片</t>
  </si>
  <si>
    <t>门冬胰岛素注射液</t>
  </si>
  <si>
    <t>江西国大药业有限公司</t>
  </si>
  <si>
    <t>硫酸亚铁缓释片</t>
  </si>
  <si>
    <t>四川省迦信药业有限公司</t>
  </si>
  <si>
    <t>小牛血清去蛋白注射液</t>
  </si>
  <si>
    <t>上海现代制药营销有限公司</t>
  </si>
  <si>
    <t>萘哌地尔片</t>
  </si>
  <si>
    <t>成都市金牛区妇幼保健院</t>
  </si>
  <si>
    <t>绵阳市游仙区妇幼保健院</t>
  </si>
  <si>
    <t>盐酸曲美他嗪片</t>
  </si>
  <si>
    <t>手术薄膜</t>
  </si>
  <si>
    <t>20cm*30cm*10片</t>
  </si>
  <si>
    <t>四川三和医用材料实业有限公司</t>
  </si>
  <si>
    <t>胰岛素注射液</t>
  </si>
  <si>
    <t>葡醛内酯片</t>
  </si>
  <si>
    <t>甘油果糖氯化钠注射液</t>
  </si>
  <si>
    <t>甘草酸二铵胶囊</t>
  </si>
  <si>
    <t>西藏自治区疾病控制中心</t>
  </si>
  <si>
    <t>乙型肝炎人免疫球蛋白</t>
  </si>
  <si>
    <t>葡萄糖酸钙片</t>
  </si>
  <si>
    <t>罗通定片</t>
  </si>
  <si>
    <t>鱼腥草素钠片</t>
  </si>
  <si>
    <t>阿司匹林肠溶片</t>
  </si>
  <si>
    <t>中国人民解放军第三军医大学第二附属医院</t>
  </si>
  <si>
    <t>天信牌碘伏消毒液</t>
  </si>
  <si>
    <t>中国人民解放军第三军医大学第三附属医院</t>
  </si>
  <si>
    <t>富顺县中医院</t>
  </si>
  <si>
    <t>注射用托拉塞米</t>
  </si>
  <si>
    <t>玻璃酸钠注射液</t>
  </si>
  <si>
    <t>注射用头孢替唑钠</t>
  </si>
  <si>
    <t>富顺县晨光医院</t>
  </si>
  <si>
    <t>硫普罗宁注射液</t>
  </si>
  <si>
    <t>活血止痛片</t>
  </si>
  <si>
    <t>注射用二丁酰环磷腺苷钙</t>
  </si>
  <si>
    <t>甲钴胺片</t>
  </si>
  <si>
    <t>重庆力美药业有限公司</t>
  </si>
  <si>
    <t>内蒙古大唐药业股份有限公司</t>
  </si>
  <si>
    <t>暖宫七味散</t>
  </si>
  <si>
    <t>四川海州药业有限公司</t>
  </si>
  <si>
    <t>四川绵阳科伦医药贸易有限公司</t>
  </si>
  <si>
    <t>红霉素肠溶胶囊</t>
  </si>
  <si>
    <t>重庆渝高医药有限公司</t>
  </si>
  <si>
    <t>陕西开元制药有限公司</t>
  </si>
  <si>
    <t>麻黄止嗽胶囊</t>
  </si>
  <si>
    <t>四川省宜宾永康医药有限责任公司</t>
  </si>
  <si>
    <t>格列美脲胶囊</t>
  </si>
  <si>
    <t>四川一众药业有限公司</t>
  </si>
  <si>
    <t>阿奇霉素肠溶胶囊</t>
  </si>
  <si>
    <t>右旋糖酐铁片</t>
  </si>
  <si>
    <t>注射用盐酸去甲万古霉素</t>
  </si>
  <si>
    <t>厄贝沙坦分散片</t>
  </si>
  <si>
    <t>注射用吲哚菁绿</t>
  </si>
  <si>
    <t>贵州三力制药股份有限公司</t>
  </si>
  <si>
    <t>开喉剑喷雾剂</t>
  </si>
  <si>
    <t>德阳第五医院股份有限公司</t>
  </si>
  <si>
    <t>镁加铝咀嚼片</t>
  </si>
  <si>
    <t>注射用多索茶碱</t>
  </si>
  <si>
    <t>注射用丹参多酚酸盐</t>
  </si>
  <si>
    <t>参麦注射液</t>
  </si>
  <si>
    <t>苦碟子注射液</t>
  </si>
  <si>
    <t>海南女娲新特药有限公司</t>
  </si>
  <si>
    <t>益母草分散片</t>
  </si>
  <si>
    <t>枸橼酸铋雷尼替丁胶囊</t>
  </si>
  <si>
    <t>四川信和医药有限公司</t>
  </si>
  <si>
    <t>缩宫素鼻喷雾剂</t>
  </si>
  <si>
    <t>注射用头孢他啶</t>
  </si>
  <si>
    <t>注射用头孢硫脒</t>
  </si>
  <si>
    <t>心可舒颗粒</t>
  </si>
  <si>
    <t>西充县人民医院</t>
  </si>
  <si>
    <t>肿节风分散片</t>
  </si>
  <si>
    <t>盐酸氨溴索缓释胶囊</t>
  </si>
  <si>
    <t>胞磷胆碱钠氯化钠注射液</t>
  </si>
  <si>
    <t>注射用头孢唑肟钠</t>
  </si>
  <si>
    <t>注射用阿洛西林钠</t>
  </si>
  <si>
    <t>安络痛片</t>
  </si>
  <si>
    <t>注射用单唾液酸四己糖神经节苷脂钠</t>
  </si>
  <si>
    <t>注射用长春西汀</t>
  </si>
  <si>
    <t>骨瓜提取物注射液</t>
  </si>
  <si>
    <t>四川志康药业有限公司</t>
  </si>
  <si>
    <t>新生化颗粒</t>
  </si>
  <si>
    <t>石药集团远大(大连)制药有限公司</t>
  </si>
  <si>
    <t>广东顺德中立医药有限公司</t>
  </si>
  <si>
    <t>盐酸吡格列酮片</t>
  </si>
  <si>
    <t>注射用盐酸头孢替安</t>
  </si>
  <si>
    <t>崇州市中医医院</t>
  </si>
  <si>
    <t>注射用头孢噻肟钠</t>
  </si>
  <si>
    <t>成都市新都区人民医院</t>
  </si>
  <si>
    <t>乙酰谷酰胺注射液</t>
  </si>
  <si>
    <t>盐酸溴已新葡萄糖注射液</t>
  </si>
  <si>
    <t>成都市新都区中医医院</t>
  </si>
  <si>
    <t>成都市龙泉驿区第一人民医院</t>
  </si>
  <si>
    <t>脂溶性维生素注射液</t>
  </si>
  <si>
    <t>注射用乙酰谷酰胺</t>
  </si>
  <si>
    <t>海口市制药厂有限公司</t>
  </si>
  <si>
    <t>中国五冶集团有限公司医院</t>
  </si>
  <si>
    <t>注射用头孢米诺钠</t>
  </si>
  <si>
    <t>四川省银丹药品有限责任公司</t>
  </si>
  <si>
    <t>银丹心脑通软胶囊</t>
  </si>
  <si>
    <t>成都嘉诚医药有限责任公司</t>
  </si>
  <si>
    <t>复方血栓通片</t>
  </si>
  <si>
    <t>尼麦角林胶囊</t>
  </si>
  <si>
    <t>四川铭维医药有限公司</t>
  </si>
  <si>
    <t>血塞通片</t>
  </si>
  <si>
    <t>天麻素注射液</t>
  </si>
  <si>
    <t>广东合鑫医药有限公司</t>
  </si>
  <si>
    <t>低分子量肝素钙注射液</t>
  </si>
  <si>
    <t>江苏晨牌邦德药业有限公司</t>
  </si>
  <si>
    <t>复方氯己定含漱液</t>
  </si>
  <si>
    <t>四川广顺堂药业有限公司</t>
  </si>
  <si>
    <t>缬沙坦胶囊</t>
  </si>
  <si>
    <t>注射用卡络磺钠</t>
  </si>
  <si>
    <t>格列美脲片</t>
  </si>
  <si>
    <t>盐酸氨溴索注射液</t>
  </si>
  <si>
    <t>盐酸左氧氟沙星氯化钠注射液</t>
  </si>
  <si>
    <t>注射用头孢哌酮钠舒巴坦钠</t>
  </si>
  <si>
    <t>四川隆森医药有限责任公司</t>
  </si>
  <si>
    <t>克林霉素磷酸酯注射液</t>
  </si>
  <si>
    <t>注射用甘草酸二铵</t>
  </si>
  <si>
    <t>普伐他汀钠片</t>
  </si>
  <si>
    <t>四川创健医药贸易有限公司</t>
  </si>
  <si>
    <t>重组人粒细胞刺激因子注射液</t>
  </si>
  <si>
    <t>维生素K1注射液</t>
  </si>
  <si>
    <t>消炎利胆片</t>
  </si>
  <si>
    <t>四川省科欣医药贸易有限公司</t>
  </si>
  <si>
    <t>孕妇金花片</t>
  </si>
  <si>
    <t>眉山市人民医院</t>
  </si>
  <si>
    <t>肾石通颗粒</t>
  </si>
  <si>
    <t>注射用环磷腺苷葡胺</t>
  </si>
  <si>
    <t>四川民康药业有限公司</t>
  </si>
  <si>
    <t>甲磺酸左氧氟沙星氯化钠注射液</t>
  </si>
  <si>
    <t>四川省瑞海医药有限公司</t>
  </si>
  <si>
    <t>甲硫酸新斯的明注射液</t>
  </si>
  <si>
    <t>醋酸泼尼松片</t>
  </si>
  <si>
    <t>硝酸甘油注射液</t>
  </si>
  <si>
    <t>布洛芬混悬液</t>
  </si>
  <si>
    <t>氨甲环酸注射液</t>
  </si>
  <si>
    <t>复方氯化钠注射液</t>
  </si>
  <si>
    <t>灭菌注射用水</t>
  </si>
  <si>
    <t>眉山容合医药有限公司</t>
  </si>
  <si>
    <t>葡萄糖氯化钠注射液</t>
  </si>
  <si>
    <t>5%葡萄糖注射液</t>
  </si>
  <si>
    <t>10%葡萄糖注射液</t>
  </si>
  <si>
    <t>0.9%氯化钠注射液</t>
  </si>
  <si>
    <t>葡萄糖注射液（5%）</t>
  </si>
  <si>
    <t>射洪县人民医院</t>
  </si>
  <si>
    <t>兰索拉唑肠溶片</t>
  </si>
  <si>
    <t>注射用盐酸溴已新</t>
  </si>
  <si>
    <t>江苏万高药业股份有限公司</t>
  </si>
  <si>
    <t>独一味软胶囊</t>
  </si>
  <si>
    <t>四川合升创展医药有限责任公司</t>
  </si>
  <si>
    <t>枸橼酸莫沙必利胶囊</t>
  </si>
  <si>
    <t>国药集团成都信立邦生物制药有限公司</t>
  </si>
  <si>
    <t>注射用布美他尼</t>
  </si>
  <si>
    <t>四川麦克华诺医药有限公司</t>
  </si>
  <si>
    <t>盐酸戊乙奎醚注射液</t>
  </si>
  <si>
    <t>深圳四环医药有限公司</t>
  </si>
  <si>
    <t>注射用脑蛋白水解物</t>
  </si>
  <si>
    <t>仁寿县人民医院</t>
  </si>
  <si>
    <t>医用纱布块</t>
  </si>
  <si>
    <t>21*31*8m</t>
  </si>
  <si>
    <t>南昌市爱益卫生材料有限公司</t>
  </si>
  <si>
    <t>医用洗手刷</t>
  </si>
  <si>
    <t>GDS-1</t>
  </si>
  <si>
    <t>福州国德光电</t>
  </si>
  <si>
    <t>北京天衡药物研究院南阳天衡制药厂</t>
  </si>
  <si>
    <t>犍为县人民医院</t>
  </si>
  <si>
    <t>利培酮片</t>
  </si>
  <si>
    <t>西藏金珠雅砻藏药有限责任公司</t>
  </si>
  <si>
    <t>河南省万隆医药有限公司</t>
  </si>
  <si>
    <t>十五味乳鹏丸</t>
  </si>
  <si>
    <t>湖南千金协力药业有限公司</t>
  </si>
  <si>
    <t>水飞蓟宾葡甲胺片</t>
  </si>
  <si>
    <t>深圳市普华业高生物医药有限公司</t>
  </si>
  <si>
    <t>辣椒碱乳膏</t>
  </si>
  <si>
    <t>四川健生堂医药有限公司</t>
  </si>
  <si>
    <t>泸州本草堂医药有限公司</t>
  </si>
  <si>
    <t>补金片</t>
  </si>
  <si>
    <t>四川先峰康医药有限公司</t>
  </si>
  <si>
    <t>四川昌福药业有限公司</t>
  </si>
  <si>
    <t>吉林敖东集团力源制药股份有限公司</t>
  </si>
  <si>
    <t>四川宜宾正源药业有限责任公司</t>
  </si>
  <si>
    <t>澳泰乐颗粒</t>
  </si>
  <si>
    <t>芜湖张恒春药业有限公司</t>
  </si>
  <si>
    <t>肺结核丸</t>
  </si>
  <si>
    <t>四川腾龙医药有限责任公司</t>
  </si>
  <si>
    <t>四川奥邦医药贸易有限公司</t>
  </si>
  <si>
    <t>宜宾众生医药有限公司</t>
  </si>
  <si>
    <t>甘露聚糖肽注射液</t>
  </si>
  <si>
    <t>四川德和医药有限责任公司</t>
  </si>
  <si>
    <t>注射用拉氧头孢钠</t>
  </si>
  <si>
    <t>富马酸喹硫平片</t>
  </si>
  <si>
    <t>硝呋太尔制霉菌素阴道软膏</t>
  </si>
  <si>
    <t>四川省华川药业有限公司</t>
  </si>
  <si>
    <t>医用愈肤膜</t>
  </si>
  <si>
    <t>山东圣纳</t>
  </si>
  <si>
    <t>胰岛素笔式注射器(诺和笔3)</t>
  </si>
  <si>
    <t>3型</t>
  </si>
  <si>
    <t>诺和诺德（中国）制药有限公司</t>
  </si>
  <si>
    <t>乐山市妇幼保健院</t>
  </si>
  <si>
    <t>盐酸氨溴索口服溶液</t>
  </si>
  <si>
    <t>威远县疾病预防控制中心</t>
  </si>
  <si>
    <t>当飞利肝宁片</t>
  </si>
  <si>
    <t>四川省杏杰医药有限公司</t>
  </si>
  <si>
    <t>成都市妇女儿童中心医院</t>
  </si>
  <si>
    <t>葡萄糖酸钙锌口服溶液</t>
  </si>
  <si>
    <t>遂宁船山区疾病预防控制中心</t>
  </si>
  <si>
    <t>利福平胶囊</t>
  </si>
  <si>
    <t>盐酸乙胺丁醇片</t>
  </si>
  <si>
    <t>辽宁倍奇药业有限公司</t>
  </si>
  <si>
    <t>丙硫异烟胺肠溶片</t>
  </si>
  <si>
    <t>对氨基水杨酸异烟肼片</t>
  </si>
  <si>
    <t>丹鳖胶囊</t>
  </si>
  <si>
    <t>绵竹友好医院</t>
  </si>
  <si>
    <t>河北奥星集团药业有限公司</t>
  </si>
  <si>
    <t>肿痛安胶囊</t>
  </si>
  <si>
    <t>克拉霉素胶囊</t>
  </si>
  <si>
    <t>钠钾镁钙葡萄糖注射液</t>
  </si>
  <si>
    <t>活血止痛胶囊</t>
  </si>
  <si>
    <t>铝碳酸镁咀嚼片</t>
  </si>
  <si>
    <t>维生素B1注射液</t>
  </si>
  <si>
    <t>奥硝唑胶囊</t>
  </si>
  <si>
    <t>氯化钾注射液</t>
  </si>
  <si>
    <t>伸筋草</t>
  </si>
  <si>
    <t>甘草</t>
  </si>
  <si>
    <t>路路通</t>
  </si>
  <si>
    <t>没药</t>
  </si>
  <si>
    <t>木香</t>
  </si>
  <si>
    <t>川芎</t>
  </si>
  <si>
    <t>木瓜</t>
  </si>
  <si>
    <t>德阳高新康复医院</t>
  </si>
  <si>
    <t>乳果糖口服溶液</t>
  </si>
  <si>
    <t>注射用氨曲南</t>
  </si>
  <si>
    <t>葛根素注射液</t>
  </si>
  <si>
    <t>前列舒通胶囊</t>
  </si>
  <si>
    <t>头痛宁胶囊</t>
  </si>
  <si>
    <t>咳速停糖浆</t>
  </si>
  <si>
    <t>三维制霉素栓</t>
  </si>
  <si>
    <t>独一味胶囊</t>
  </si>
  <si>
    <t>镇脑宁胶囊</t>
  </si>
  <si>
    <t>塞来昔布胶囊</t>
  </si>
  <si>
    <t>盐酸倍他司汀注射液</t>
  </si>
  <si>
    <t>骨肽注射液</t>
  </si>
  <si>
    <t>莲花清瘟胶囊</t>
  </si>
  <si>
    <t>碳酸氢钠注射液</t>
  </si>
  <si>
    <t>盐酸普罗帕酮注射液</t>
  </si>
  <si>
    <t>康妇炎胶囊</t>
  </si>
  <si>
    <t>稳心颗粒</t>
  </si>
  <si>
    <t>甲钴胺注射液</t>
  </si>
  <si>
    <t>注射用甲泼尼龙琥珀酸钠</t>
  </si>
  <si>
    <t>双歧杆菌乳杆菌三联活菌片</t>
  </si>
  <si>
    <t>强力枇杷露</t>
  </si>
  <si>
    <t>氨苄西林丙磺舒胶囊</t>
  </si>
  <si>
    <t>胃苏颗粒</t>
  </si>
  <si>
    <t>枸橼酸莫沙必利分散片</t>
  </si>
  <si>
    <t>三磷酸腺苷二钠注射液</t>
  </si>
  <si>
    <t>注射用复方甘草酸苷</t>
  </si>
  <si>
    <t>注射用门冬氨酸钾镁</t>
  </si>
  <si>
    <t>复方苦参注射液</t>
  </si>
  <si>
    <t>黄体酮注射液</t>
  </si>
  <si>
    <t>盆炎净胶囊</t>
  </si>
  <si>
    <t>三七通舒胶囊</t>
  </si>
  <si>
    <t>银黄胶囊</t>
  </si>
  <si>
    <t>百乐眠胶囊</t>
  </si>
  <si>
    <t>消癌平片</t>
  </si>
  <si>
    <t>利可君片</t>
  </si>
  <si>
    <t>氯唑沙宗片</t>
  </si>
  <si>
    <t>维生素E软胶囊</t>
  </si>
  <si>
    <t>头孢克肟干混悬剂</t>
  </si>
  <si>
    <t>血塞通注射液</t>
  </si>
  <si>
    <t>硫酸镁</t>
  </si>
  <si>
    <t>双氯芬酸二乙胺乳胶剂</t>
  </si>
  <si>
    <t>鱼石脂软膏</t>
  </si>
  <si>
    <t>多烯磷脂酰胆碱胶囊</t>
  </si>
  <si>
    <t>辅酶Q10胶囊</t>
  </si>
  <si>
    <t>地榆升白片</t>
  </si>
  <si>
    <t>沙丁胺醇气雾剂</t>
  </si>
  <si>
    <t>注射用阿昔洛韦</t>
  </si>
  <si>
    <t>克霉唑栓</t>
  </si>
  <si>
    <t>碳酸氢钠</t>
  </si>
  <si>
    <t>比沙可啶肠溶片</t>
  </si>
  <si>
    <t>奥硝唑阴道栓</t>
  </si>
  <si>
    <t>盐酸氨基葡萄糖胶囊</t>
  </si>
  <si>
    <t>东美医疗美容整形门诊部</t>
  </si>
  <si>
    <t>地塞米松磷酸钠滴眼液</t>
  </si>
  <si>
    <t>四川省志诚医药有限公司</t>
  </si>
  <si>
    <t>碳酸利多卡因注射液</t>
  </si>
  <si>
    <t>维妇康洗液</t>
  </si>
  <si>
    <t>四川宏康医药有限公司</t>
  </si>
  <si>
    <t>碳酸钙D3颗粒</t>
  </si>
  <si>
    <t>成都瑞泰药业有限公司</t>
  </si>
  <si>
    <t>金刚藤丸</t>
  </si>
  <si>
    <t>四川蜀南医药有限责任公司</t>
  </si>
  <si>
    <t>布洛芬缓释混悬液</t>
  </si>
  <si>
    <t>四川恒源医药科技有限公司</t>
  </si>
  <si>
    <t>西帕依固龈液</t>
  </si>
  <si>
    <t>广东永正药业有限公司</t>
  </si>
  <si>
    <t>赖氨肌醇维B12口服溶液</t>
  </si>
  <si>
    <t>注射用维库溴铵</t>
  </si>
  <si>
    <t>四川一片天医药有限公司</t>
  </si>
  <si>
    <t>头孢克肟颗粒</t>
  </si>
  <si>
    <t>四川众善药业有限公司</t>
  </si>
  <si>
    <t>小儿电解质补给注射液</t>
  </si>
  <si>
    <t>加味逍遥胶囊</t>
  </si>
  <si>
    <t>四川欣福源药业有限公司</t>
  </si>
  <si>
    <t>注射用水溶性维生素</t>
  </si>
  <si>
    <t>针灸盒</t>
  </si>
  <si>
    <t>三孔</t>
  </si>
  <si>
    <t>深圳赛保尔生物</t>
  </si>
  <si>
    <t>成都市金牛区荷花池社区卫生服务中心</t>
  </si>
  <si>
    <t>开江县疾病预防控制中心</t>
  </si>
  <si>
    <t>渠县结核病防治所</t>
  </si>
  <si>
    <t>贵州飞云岭药业股份有限公司</t>
  </si>
  <si>
    <t>巴州区疾病预防控制中心</t>
  </si>
  <si>
    <t>益肺止咳胶囊</t>
  </si>
  <si>
    <t>注射用醋酸奥曲肽</t>
  </si>
  <si>
    <t>注射用甲磺酸酚妥拉明（立其丁）</t>
  </si>
  <si>
    <t>10mg*5支</t>
  </si>
  <si>
    <t>上海复旦复华药业有限公司</t>
  </si>
  <si>
    <t>注射用磺苄西林钠</t>
  </si>
  <si>
    <t>杭州苏泊尔南洋药业有限公司</t>
  </si>
  <si>
    <t>蓬溪县疾病预防控制中心</t>
  </si>
  <si>
    <t>异福胶囊</t>
  </si>
  <si>
    <t>平昌县结核病防治所</t>
  </si>
  <si>
    <t>遂宁市船山区疾病预防控制中心诊所</t>
  </si>
  <si>
    <t>注射用矛头蝮蛇血凝酶（巴曲亭）</t>
  </si>
  <si>
    <t>1单位</t>
  </si>
  <si>
    <t>蓬莱诺康药业有限公司</t>
  </si>
  <si>
    <t>江西国药有限责任公司</t>
  </si>
  <si>
    <t>广汉市疾病预防控制中心</t>
  </si>
  <si>
    <t>复方柳菊片</t>
  </si>
  <si>
    <t>罗江县疾病控制中心</t>
  </si>
  <si>
    <t>...专用过氧乙酸灭菌剂（II)型</t>
  </si>
  <si>
    <t>237.3克</t>
  </si>
  <si>
    <t>广州市汇日医疗设备有限公司</t>
  </si>
  <si>
    <t>异烟肼片</t>
  </si>
  <si>
    <t>河北顺康医药有限公司</t>
  </si>
  <si>
    <t>至灵菌丝胶囊</t>
  </si>
  <si>
    <t>成都鹭燕广福药业有限公司</t>
  </si>
  <si>
    <t>叙永县疾病预防控制中心</t>
  </si>
  <si>
    <t>结核菌素纯蛋白衍生物</t>
  </si>
  <si>
    <t>德阳市旌阳区疾病预防控制中心</t>
  </si>
  <si>
    <t>四川仁通医药有限公司</t>
  </si>
  <si>
    <t>重组人促红素注射液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</si>
</sst>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2"/>
      <color indexed="8"/>
      <name val="宋体"/>
      <charset val="134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7" fillId="5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9" borderId="3" applyNumberFormat="0" applyFont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0" borderId="1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2" fillId="7" borderId="4" applyNumberFormat="0" applyAlignment="0" applyProtection="0">
      <alignment vertical="center"/>
    </xf>
    <xf numFmtId="0" fontId="8" fillId="7" borderId="2" applyNumberFormat="0" applyAlignment="0" applyProtection="0">
      <alignment vertical="center"/>
    </xf>
    <xf numFmtId="0" fontId="16" fillId="21" borderId="7" applyNumberFormat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43" fontId="0" fillId="0" borderId="0" xfId="0" applyNumberFormat="1" applyFont="1" applyFill="1" applyBorder="1" applyAlignment="1">
      <alignment horizontal="center" vertical="center" wrapText="1"/>
    </xf>
    <xf numFmtId="0" fontId="0" fillId="0" borderId="0" xfId="0" applyNumberFormat="1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/>
    </xf>
    <xf numFmtId="43" fontId="1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 applyAlignment="1" applyProtection="1">
      <alignment horizontal="center" vertical="center"/>
      <protection locked="0"/>
    </xf>
    <xf numFmtId="0" fontId="0" fillId="0" borderId="0" xfId="0" applyFont="1" applyFill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zx\Documents\&#24037;&#20316;&#31807;5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zx\Desktop\&#21830;&#21697;&#32534;&#30721;-2017&#26368;&#26032;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2">
          <cell r="A2" t="str">
            <v>氨茶碱注射液</v>
          </cell>
        </row>
        <row r="3">
          <cell r="A3" t="str">
            <v>维生素C注射液</v>
          </cell>
        </row>
        <row r="4">
          <cell r="A4" t="str">
            <v>头孢克肟片</v>
          </cell>
        </row>
        <row r="5">
          <cell r="A5" t="str">
            <v>药艾条</v>
          </cell>
        </row>
        <row r="6">
          <cell r="A6" t="str">
            <v>针灸盒</v>
          </cell>
        </row>
        <row r="7">
          <cell r="A7" t="str">
            <v>地塞米松磷酸钠注射液</v>
          </cell>
        </row>
        <row r="8">
          <cell r="A8" t="str">
            <v>如意金黄散</v>
          </cell>
        </row>
        <row r="9">
          <cell r="A9" t="str">
            <v>地塞米松磷酸钠注射液</v>
          </cell>
        </row>
        <row r="10">
          <cell r="A10" t="str">
            <v>维生素C注射液</v>
          </cell>
        </row>
        <row r="11">
          <cell r="A11" t="str">
            <v>药艾条</v>
          </cell>
        </row>
        <row r="12">
          <cell r="A12" t="str">
            <v>头孢克肟片</v>
          </cell>
        </row>
        <row r="13">
          <cell r="A13" t="str">
            <v>头孢克肟片</v>
          </cell>
        </row>
        <row r="14">
          <cell r="A14" t="str">
            <v>头孢克肟片</v>
          </cell>
        </row>
        <row r="15">
          <cell r="A15" t="str">
            <v>头孢克肟片</v>
          </cell>
        </row>
        <row r="16">
          <cell r="A16" t="str">
            <v>复方维生素注射液（4）</v>
          </cell>
        </row>
        <row r="17">
          <cell r="A17" t="str">
            <v>头孢克肟片</v>
          </cell>
        </row>
        <row r="18">
          <cell r="A18" t="str">
            <v>头孢克肟片</v>
          </cell>
        </row>
        <row r="19">
          <cell r="A19" t="str">
            <v>头孢克肟片</v>
          </cell>
        </row>
        <row r="20">
          <cell r="A20" t="str">
            <v>头孢克肟片</v>
          </cell>
        </row>
        <row r="21">
          <cell r="A21" t="str">
            <v>头孢克肟片</v>
          </cell>
        </row>
        <row r="22">
          <cell r="A22" t="str">
            <v>头孢克肟片</v>
          </cell>
        </row>
        <row r="23">
          <cell r="A23" t="str">
            <v>头孢克肟片</v>
          </cell>
        </row>
        <row r="24">
          <cell r="A24" t="str">
            <v>头孢克肟片</v>
          </cell>
        </row>
        <row r="25">
          <cell r="A25" t="str">
            <v>复方维生素注射液（4）</v>
          </cell>
        </row>
        <row r="26">
          <cell r="A26" t="str">
            <v>复方维生素注射液（4）</v>
          </cell>
        </row>
        <row r="27">
          <cell r="A27" t="str">
            <v>复方维生素注射液（4）</v>
          </cell>
        </row>
        <row r="28">
          <cell r="A28" t="str">
            <v>复方维生素注射液（4）</v>
          </cell>
        </row>
        <row r="29">
          <cell r="A29" t="str">
            <v>复方维生素注射液（4）</v>
          </cell>
        </row>
        <row r="30">
          <cell r="A30" t="str">
            <v>复方维生素注射液（4）</v>
          </cell>
        </row>
        <row r="31">
          <cell r="A31" t="str">
            <v>复方维生素注射液（4）</v>
          </cell>
        </row>
        <row r="32">
          <cell r="A32" t="str">
            <v>复方维生素注射液（4）</v>
          </cell>
        </row>
        <row r="33">
          <cell r="A33" t="str">
            <v>头孢克肟片</v>
          </cell>
        </row>
        <row r="34">
          <cell r="A34" t="str">
            <v>银杏蜜环口服溶液</v>
          </cell>
        </row>
        <row r="35">
          <cell r="A35" t="str">
            <v>银杏蜜环口服溶液</v>
          </cell>
        </row>
        <row r="36">
          <cell r="A36" t="str">
            <v>银杏蜜环口服溶液</v>
          </cell>
        </row>
        <row r="37">
          <cell r="A37" t="str">
            <v>银杏蜜环口服溶液</v>
          </cell>
        </row>
        <row r="38">
          <cell r="A38" t="str">
            <v>银杏蜜环口服溶液</v>
          </cell>
        </row>
        <row r="39">
          <cell r="A39" t="str">
            <v>银杏蜜环口服溶液</v>
          </cell>
        </row>
        <row r="40">
          <cell r="A40" t="str">
            <v>气体压缩式雾化器</v>
          </cell>
        </row>
        <row r="41">
          <cell r="A41" t="str">
            <v>气体压缩式雾化器</v>
          </cell>
        </row>
        <row r="42">
          <cell r="A42" t="str">
            <v>气体压缩式雾化器</v>
          </cell>
        </row>
        <row r="43">
          <cell r="A43" t="str">
            <v>气体压缩式雾化器</v>
          </cell>
        </row>
        <row r="44">
          <cell r="A44" t="str">
            <v>气体压缩式雾化器</v>
          </cell>
        </row>
        <row r="45">
          <cell r="A45" t="str">
            <v>间苯三酚注射液</v>
          </cell>
        </row>
        <row r="46">
          <cell r="A46" t="str">
            <v>间苯三酚注射液</v>
          </cell>
        </row>
        <row r="47">
          <cell r="A47" t="str">
            <v>气体压缩式雾化器</v>
          </cell>
        </row>
        <row r="48">
          <cell r="A48" t="str">
            <v>气体压缩式雾化器</v>
          </cell>
        </row>
        <row r="49">
          <cell r="A49" t="str">
            <v>气体压缩式雾化器</v>
          </cell>
        </row>
        <row r="50">
          <cell r="A50" t="str">
            <v>盐酸氨溴索片</v>
          </cell>
        </row>
        <row r="51">
          <cell r="A51" t="str">
            <v>法莫替丁片</v>
          </cell>
        </row>
        <row r="52">
          <cell r="A52" t="str">
            <v>珍珠明目滴眼液</v>
          </cell>
        </row>
        <row r="53">
          <cell r="A53" t="str">
            <v>盐酸金霉素眼膏</v>
          </cell>
        </row>
        <row r="54">
          <cell r="A54" t="str">
            <v>正红花油</v>
          </cell>
        </row>
        <row r="55">
          <cell r="A55" t="str">
            <v>夏桑菊颗粒</v>
          </cell>
        </row>
        <row r="56">
          <cell r="A56" t="str">
            <v>松龄血脉康胶囊</v>
          </cell>
        </row>
        <row r="57">
          <cell r="A57" t="str">
            <v>通心络胶囊</v>
          </cell>
        </row>
        <row r="58">
          <cell r="A58" t="str">
            <v>多潘立酮片</v>
          </cell>
        </row>
        <row r="59">
          <cell r="A59" t="str">
            <v>鼻渊舒口服液</v>
          </cell>
        </row>
        <row r="60">
          <cell r="A60" t="str">
            <v>蛇胆川贝液</v>
          </cell>
        </row>
        <row r="61">
          <cell r="A61" t="str">
            <v>念慈庵蜜炼川贝枇杷膏</v>
          </cell>
        </row>
        <row r="62">
          <cell r="A62" t="str">
            <v>复方板蓝根颗粒</v>
          </cell>
        </row>
        <row r="63">
          <cell r="A63" t="str">
            <v>川贝枇杷糖浆</v>
          </cell>
        </row>
        <row r="64">
          <cell r="A64" t="str">
            <v>地奥心血康胶囊</v>
          </cell>
        </row>
        <row r="65">
          <cell r="A65" t="str">
            <v>氯雷他定片</v>
          </cell>
        </row>
        <row r="66">
          <cell r="A66" t="str">
            <v>头孢克肟分散片</v>
          </cell>
        </row>
        <row r="67">
          <cell r="A67" t="str">
            <v>云南白药膏</v>
          </cell>
        </row>
        <row r="68">
          <cell r="A68" t="str">
            <v>足光散</v>
          </cell>
        </row>
        <row r="69">
          <cell r="A69" t="str">
            <v>珍珠明目滴眼液</v>
          </cell>
        </row>
        <row r="70">
          <cell r="A70" t="str">
            <v>金嗓子喉片</v>
          </cell>
        </row>
        <row r="71">
          <cell r="A71" t="str">
            <v>麻杏止咳片</v>
          </cell>
        </row>
        <row r="72">
          <cell r="A72" t="str">
            <v>陈香露白露片</v>
          </cell>
        </row>
        <row r="73">
          <cell r="A73" t="str">
            <v>维生素B2片</v>
          </cell>
        </row>
        <row r="74">
          <cell r="A74" t="str">
            <v>马来酸依那普利片</v>
          </cell>
        </row>
        <row r="75">
          <cell r="A75" t="str">
            <v>硝苯地平缓释片</v>
          </cell>
        </row>
        <row r="76">
          <cell r="A76" t="str">
            <v>风油精</v>
          </cell>
        </row>
        <row r="77">
          <cell r="A77" t="str">
            <v>桂林西瓜霜</v>
          </cell>
        </row>
        <row r="78">
          <cell r="A78" t="str">
            <v>维C银翘片</v>
          </cell>
        </row>
        <row r="79">
          <cell r="A79" t="str">
            <v>陈香露白露片</v>
          </cell>
        </row>
        <row r="80">
          <cell r="A80" t="str">
            <v>清火栀麦片</v>
          </cell>
        </row>
        <row r="81">
          <cell r="A81" t="str">
            <v>盐酸左氧氟沙星片</v>
          </cell>
        </row>
        <row r="82">
          <cell r="A82" t="str">
            <v>滴通鼻炎水</v>
          </cell>
        </row>
        <row r="83">
          <cell r="A83" t="str">
            <v>盐酸氨溴索片</v>
          </cell>
        </row>
        <row r="84">
          <cell r="A84" t="str">
            <v>善存银片</v>
          </cell>
        </row>
        <row r="85">
          <cell r="A85" t="str">
            <v>连花清瘟胶囊</v>
          </cell>
        </row>
        <row r="86">
          <cell r="A86" t="str">
            <v>噻托溴铵粉吸入剂</v>
          </cell>
        </row>
        <row r="87">
          <cell r="A87" t="str">
            <v>碳酸钙D3片</v>
          </cell>
        </row>
        <row r="88">
          <cell r="A88" t="str">
            <v>硫糖铝口服混悬液</v>
          </cell>
        </row>
        <row r="89">
          <cell r="A89" t="str">
            <v>噻托溴铵粉吸入剂</v>
          </cell>
        </row>
        <row r="90">
          <cell r="A90" t="str">
            <v>碳酸钙D3片</v>
          </cell>
        </row>
        <row r="91">
          <cell r="A91" t="str">
            <v>哈西奈德溶液</v>
          </cell>
        </row>
        <row r="92">
          <cell r="A92" t="str">
            <v>联苯苄唑乳膏</v>
          </cell>
        </row>
        <row r="93">
          <cell r="A93" t="str">
            <v>夏桑菊颗粒</v>
          </cell>
        </row>
        <row r="94">
          <cell r="A94" t="str">
            <v>羧甲司坦片</v>
          </cell>
        </row>
        <row r="95">
          <cell r="A95" t="str">
            <v>复方丹参滴丸</v>
          </cell>
        </row>
        <row r="96">
          <cell r="A96" t="str">
            <v>风油精</v>
          </cell>
        </row>
        <row r="97">
          <cell r="A97" t="str">
            <v>硝酸咪康唑乳膏</v>
          </cell>
        </row>
        <row r="98">
          <cell r="A98" t="str">
            <v>厄贝沙坦氢氯噻嗪片</v>
          </cell>
        </row>
        <row r="99">
          <cell r="A99" t="str">
            <v>双黄连口服液</v>
          </cell>
        </row>
        <row r="100">
          <cell r="A100" t="str">
            <v>鼻渊舒口服液</v>
          </cell>
        </row>
        <row r="101">
          <cell r="A101" t="str">
            <v>蛇胆川贝液</v>
          </cell>
        </row>
        <row r="102">
          <cell r="A102" t="str">
            <v>奥美拉唑肠溶胶囊</v>
          </cell>
        </row>
        <row r="103">
          <cell r="A103" t="str">
            <v>非诺贝特胶囊</v>
          </cell>
        </row>
        <row r="104">
          <cell r="A104" t="str">
            <v>西地碘含片</v>
          </cell>
        </row>
        <row r="105">
          <cell r="A105" t="str">
            <v>桑姜感冒片</v>
          </cell>
        </row>
        <row r="106">
          <cell r="A106" t="str">
            <v>六味地黄丸</v>
          </cell>
        </row>
        <row r="107">
          <cell r="A107" t="str">
            <v>清喉利咽颗粒</v>
          </cell>
        </row>
        <row r="108">
          <cell r="A108" t="str">
            <v>奥拉西坦胶囊</v>
          </cell>
        </row>
        <row r="109">
          <cell r="A109" t="str">
            <v>辛伐他汀片</v>
          </cell>
        </row>
        <row r="110">
          <cell r="A110" t="str">
            <v>法莫替丁片</v>
          </cell>
        </row>
        <row r="111">
          <cell r="A111" t="str">
            <v>银黄含片</v>
          </cell>
        </row>
        <row r="112">
          <cell r="A112" t="str">
            <v>盐酸金霉素眼膏</v>
          </cell>
        </row>
        <row r="113">
          <cell r="A113" t="str">
            <v>非洛地平缓释胶囊</v>
          </cell>
        </row>
        <row r="114">
          <cell r="A114" t="str">
            <v>阿托伐他汀钙片</v>
          </cell>
        </row>
        <row r="115">
          <cell r="A115" t="str">
            <v>硝苯地平控释片</v>
          </cell>
        </row>
        <row r="116">
          <cell r="A116" t="str">
            <v>碳酸钙维D3元素片</v>
          </cell>
        </row>
        <row r="117">
          <cell r="A117" t="str">
            <v>硫酸氨基葡萄糖胶囊</v>
          </cell>
        </row>
        <row r="118">
          <cell r="A118" t="str">
            <v>氯沙坦钾/氢氯噻嗪片</v>
          </cell>
        </row>
        <row r="119">
          <cell r="A119" t="str">
            <v>善存多维元素片</v>
          </cell>
        </row>
        <row r="120">
          <cell r="A120" t="str">
            <v>厄贝沙坦片</v>
          </cell>
        </row>
        <row r="121">
          <cell r="A121" t="str">
            <v>苯磺酸氨氯地平片</v>
          </cell>
        </row>
        <row r="122">
          <cell r="A122" t="str">
            <v>口炎颗粒</v>
          </cell>
        </row>
        <row r="123">
          <cell r="A123" t="str">
            <v>复方丹参片</v>
          </cell>
        </row>
        <row r="124">
          <cell r="A124" t="str">
            <v>蒲地蓝消炎片</v>
          </cell>
        </row>
        <row r="125">
          <cell r="A125" t="str">
            <v>马应龙麝香痔疮膏</v>
          </cell>
        </row>
        <row r="126">
          <cell r="A126" t="str">
            <v>氧氟沙星滴眼液</v>
          </cell>
        </row>
        <row r="127">
          <cell r="A127" t="str">
            <v>洁尔阴洗液</v>
          </cell>
        </row>
        <row r="128">
          <cell r="A128" t="str">
            <v>麝香痔疮栓</v>
          </cell>
        </row>
        <row r="129">
          <cell r="A129" t="str">
            <v>蒙脱石散</v>
          </cell>
        </row>
        <row r="130">
          <cell r="A130" t="str">
            <v>杞菊地黄丸</v>
          </cell>
        </row>
        <row r="131">
          <cell r="A131" t="str">
            <v>清喉利咽颗粒</v>
          </cell>
        </row>
        <row r="132">
          <cell r="A132" t="str">
            <v>安神补脑液</v>
          </cell>
        </row>
        <row r="133">
          <cell r="A133" t="str">
            <v>阿卡波糖片</v>
          </cell>
        </row>
        <row r="134">
          <cell r="A134" t="str">
            <v>莫匹罗星软膏</v>
          </cell>
        </row>
        <row r="135">
          <cell r="A135" t="str">
            <v>盐酸二甲双胍片</v>
          </cell>
        </row>
        <row r="136">
          <cell r="A136" t="str">
            <v>阿法骨化醇软胶囊</v>
          </cell>
        </row>
        <row r="137">
          <cell r="A137" t="str">
            <v>非诺贝特胶囊</v>
          </cell>
        </row>
        <row r="138">
          <cell r="A138" t="str">
            <v>酒石酸美托洛尔片</v>
          </cell>
        </row>
        <row r="139">
          <cell r="A139" t="str">
            <v>甲硝唑片</v>
          </cell>
        </row>
        <row r="140">
          <cell r="A140" t="str">
            <v>维生素B1片</v>
          </cell>
        </row>
        <row r="141">
          <cell r="A141" t="str">
            <v>通天口服液</v>
          </cell>
        </row>
        <row r="142">
          <cell r="A142" t="str">
            <v>鼻渊舒口服液</v>
          </cell>
        </row>
        <row r="143">
          <cell r="A143" t="str">
            <v>伤湿止痛膏</v>
          </cell>
        </row>
        <row r="144">
          <cell r="A144" t="str">
            <v>复方醋酸地塞米松乳膏</v>
          </cell>
        </row>
        <row r="145">
          <cell r="A145" t="str">
            <v>复方甘草口服溶液</v>
          </cell>
        </row>
        <row r="146">
          <cell r="A146" t="str">
            <v>速效救心丸</v>
          </cell>
        </row>
        <row r="147">
          <cell r="A147" t="str">
            <v>麻杏止咳片</v>
          </cell>
        </row>
        <row r="148">
          <cell r="A148" t="str">
            <v>冬凌草片</v>
          </cell>
        </row>
        <row r="149">
          <cell r="A149" t="str">
            <v>硫糖铝口服混悬液</v>
          </cell>
        </row>
        <row r="150">
          <cell r="A150" t="str">
            <v>复方丹参滴丸</v>
          </cell>
        </row>
        <row r="151">
          <cell r="A151" t="str">
            <v>阿托伐他汀钙片</v>
          </cell>
        </row>
        <row r="152">
          <cell r="A152" t="str">
            <v>双氯芬酸钠双释放肠溶胶囊</v>
          </cell>
        </row>
        <row r="153">
          <cell r="A153" t="str">
            <v>阿托伐他汀钙片</v>
          </cell>
        </row>
        <row r="154">
          <cell r="A154" t="str">
            <v>消核片</v>
          </cell>
        </row>
        <row r="155">
          <cell r="A155" t="str">
            <v>玄麦甘桔颗粒</v>
          </cell>
        </row>
        <row r="156">
          <cell r="A156" t="str">
            <v>碳酸钙D3片</v>
          </cell>
        </row>
        <row r="157">
          <cell r="A157" t="str">
            <v>银杏蜜环口服溶液</v>
          </cell>
        </row>
        <row r="158">
          <cell r="A158" t="str">
            <v>银杏蜜环口服溶液</v>
          </cell>
        </row>
        <row r="159">
          <cell r="A159" t="str">
            <v>银杏蜜环口服溶液</v>
          </cell>
        </row>
        <row r="160">
          <cell r="A160" t="str">
            <v>益母颗粒</v>
          </cell>
        </row>
        <row r="161">
          <cell r="A161" t="str">
            <v>益母颗粒</v>
          </cell>
        </row>
        <row r="162">
          <cell r="A162" t="str">
            <v>苯磺酸氨氯地平片</v>
          </cell>
        </row>
        <row r="163">
          <cell r="A163" t="str">
            <v>医用缝合针</v>
          </cell>
        </row>
        <row r="164">
          <cell r="A164" t="str">
            <v>医用缝合针</v>
          </cell>
        </row>
        <row r="165">
          <cell r="A165" t="str">
            <v>一次性使用无菌手术膜</v>
          </cell>
        </row>
        <row r="166">
          <cell r="A166" t="str">
            <v>一次性使用无菌手术膜</v>
          </cell>
        </row>
        <row r="167">
          <cell r="A167" t="str">
            <v>可吸收性外科缝线</v>
          </cell>
        </row>
        <row r="168">
          <cell r="A168" t="str">
            <v>可吸收性外科缝线</v>
          </cell>
        </row>
        <row r="169">
          <cell r="A169" t="str">
            <v>可吸收性外科缝线</v>
          </cell>
        </row>
        <row r="170">
          <cell r="A170" t="str">
            <v>可吸收性外科缝线</v>
          </cell>
        </row>
        <row r="171">
          <cell r="A171" t="str">
            <v>可吸收性外科缝线</v>
          </cell>
        </row>
        <row r="172">
          <cell r="A172" t="str">
            <v>盐酸舍曲林片</v>
          </cell>
        </row>
        <row r="173">
          <cell r="A173" t="str">
            <v>盐酸二甲双胍缓释片</v>
          </cell>
        </row>
        <row r="174">
          <cell r="A174" t="str">
            <v>红花注射液</v>
          </cell>
        </row>
        <row r="175">
          <cell r="A175" t="str">
            <v>注射用哌拉西林钠舒巴坦钠</v>
          </cell>
        </row>
        <row r="176">
          <cell r="A176" t="str">
            <v>注射用哌拉西林钠舒巴坦钠</v>
          </cell>
        </row>
        <row r="177">
          <cell r="A177" t="str">
            <v>清脑复神液</v>
          </cell>
        </row>
        <row r="178">
          <cell r="A178" t="str">
            <v>夏枯草口服液</v>
          </cell>
        </row>
        <row r="179">
          <cell r="A179" t="str">
            <v>玉屏风颗粒</v>
          </cell>
        </row>
        <row r="180">
          <cell r="A180" t="str">
            <v>红花黄色素氯化钠注射液</v>
          </cell>
        </row>
        <row r="181">
          <cell r="A181" t="str">
            <v>夏枯草口服液</v>
          </cell>
        </row>
        <row r="182">
          <cell r="A182" t="str">
            <v>玉屏风颗粒</v>
          </cell>
        </row>
        <row r="183">
          <cell r="A183" t="str">
            <v>红花黄色素氯化钠注射液</v>
          </cell>
        </row>
        <row r="184">
          <cell r="A184" t="str">
            <v>夏枯草口服液</v>
          </cell>
        </row>
        <row r="185">
          <cell r="A185" t="str">
            <v>红花黄色素氯化钠注射液</v>
          </cell>
        </row>
        <row r="186">
          <cell r="A186" t="str">
            <v>夏枯草口服液</v>
          </cell>
        </row>
        <row r="187">
          <cell r="A187" t="str">
            <v>红花黄色素氯化钠注射液</v>
          </cell>
        </row>
        <row r="188">
          <cell r="A188" t="str">
            <v>玉屏风颗粒</v>
          </cell>
        </row>
        <row r="189">
          <cell r="A189" t="str">
            <v>琥珀酰明胶注射液</v>
          </cell>
        </row>
        <row r="190">
          <cell r="A190" t="str">
            <v>氨甲环酸氯化钠注射液</v>
          </cell>
        </row>
        <row r="191">
          <cell r="A191" t="str">
            <v>丙泊酚注射液</v>
          </cell>
        </row>
        <row r="192">
          <cell r="A192" t="str">
            <v>盐酸纳美芬注射液</v>
          </cell>
        </row>
        <row r="193">
          <cell r="A193" t="str">
            <v>头孢克肟分散片</v>
          </cell>
        </row>
        <row r="194">
          <cell r="A194" t="str">
            <v>丁酸氢化可的松乳膏</v>
          </cell>
        </row>
        <row r="195">
          <cell r="A195" t="str">
            <v>奥硝唑氯化钠注射液</v>
          </cell>
        </row>
        <row r="196">
          <cell r="A196" t="str">
            <v>注射用腺苷钴胺</v>
          </cell>
        </row>
        <row r="197">
          <cell r="A197" t="str">
            <v>注射用生长抑素</v>
          </cell>
        </row>
        <row r="198">
          <cell r="A198" t="str">
            <v>奥硝唑氯化钠注射液</v>
          </cell>
        </row>
        <row r="199">
          <cell r="A199" t="str">
            <v>硝呋太尔制霉素阴道软胶囊</v>
          </cell>
        </row>
        <row r="200">
          <cell r="A200" t="str">
            <v>丙泊酚中/长链脂肪乳注射液</v>
          </cell>
        </row>
        <row r="201">
          <cell r="A201" t="str">
            <v>奥硝唑氯化钠注射液</v>
          </cell>
        </row>
        <row r="202">
          <cell r="A202" t="str">
            <v>氨甲苯酸氯化钠注射液</v>
          </cell>
        </row>
        <row r="203">
          <cell r="A203" t="str">
            <v>门冬氨酸鸟氨酸颗粒</v>
          </cell>
        </row>
        <row r="204">
          <cell r="A204" t="str">
            <v>盐酸氨基葡萄糖片</v>
          </cell>
        </row>
        <row r="205">
          <cell r="A205" t="str">
            <v>丙泊酚中/长链脂肪乳注射液</v>
          </cell>
        </row>
        <row r="206">
          <cell r="A206" t="str">
            <v>盐酸替扎尼定片</v>
          </cell>
        </row>
        <row r="207">
          <cell r="A207" t="str">
            <v>头孢地尼分散片</v>
          </cell>
        </row>
        <row r="208">
          <cell r="A208" t="str">
            <v>注射用复合辅酶</v>
          </cell>
        </row>
        <row r="209">
          <cell r="A209" t="str">
            <v>琥珀酰明胶注射液</v>
          </cell>
        </row>
        <row r="210">
          <cell r="A210" t="str">
            <v>丙氨酰谷氨酰胺注射液</v>
          </cell>
        </row>
        <row r="211">
          <cell r="A211" t="str">
            <v>头孢克肟分散片</v>
          </cell>
        </row>
        <row r="212">
          <cell r="A212" t="str">
            <v>盐酸纳美芬注射液</v>
          </cell>
        </row>
        <row r="213">
          <cell r="A213" t="str">
            <v>阿奇霉素肠溶片</v>
          </cell>
        </row>
        <row r="214">
          <cell r="A214" t="str">
            <v>氨甲苯酸氯化钠注射液</v>
          </cell>
        </row>
        <row r="215">
          <cell r="A215" t="str">
            <v>硝呋太尔制霉素阴道软胶囊</v>
          </cell>
        </row>
        <row r="216">
          <cell r="A216" t="str">
            <v>盐酸氨基葡萄糖片</v>
          </cell>
        </row>
        <row r="217">
          <cell r="A217" t="str">
            <v>盐酸替扎尼定片</v>
          </cell>
        </row>
        <row r="218">
          <cell r="A218" t="str">
            <v>头孢地尼分散片</v>
          </cell>
        </row>
        <row r="219">
          <cell r="A219" t="str">
            <v>奥硝唑分散片</v>
          </cell>
        </row>
        <row r="220">
          <cell r="A220" t="str">
            <v>注射用尖吻蝮蛇血凝酶</v>
          </cell>
        </row>
        <row r="221">
          <cell r="A221" t="str">
            <v>丁酸氢化可的松乳膏</v>
          </cell>
        </row>
        <row r="222">
          <cell r="A222" t="str">
            <v>注射用腺苷钴胺</v>
          </cell>
        </row>
        <row r="223">
          <cell r="A223" t="str">
            <v>前列地尔注射液</v>
          </cell>
        </row>
        <row r="224">
          <cell r="A224" t="str">
            <v>琥珀酰明胶注射液</v>
          </cell>
        </row>
        <row r="225">
          <cell r="A225" t="str">
            <v>丙氨酰谷氨酰胺注射液</v>
          </cell>
        </row>
        <row r="226">
          <cell r="A226" t="str">
            <v>奥硝唑氯化钠注射液</v>
          </cell>
        </row>
        <row r="227">
          <cell r="A227" t="str">
            <v>盐酸替扎尼定片</v>
          </cell>
        </row>
        <row r="228">
          <cell r="A228" t="str">
            <v>盐酸氨基葡萄糖片</v>
          </cell>
        </row>
        <row r="229">
          <cell r="A229" t="str">
            <v>丙泊酚中/长链脂肪乳注射液</v>
          </cell>
        </row>
        <row r="230">
          <cell r="A230" t="str">
            <v>头孢地尼分散片</v>
          </cell>
        </row>
        <row r="231">
          <cell r="A231" t="str">
            <v>洛芬待因缓释片</v>
          </cell>
        </row>
        <row r="232">
          <cell r="A232" t="str">
            <v>氨甲苯酸氯化钠注射液</v>
          </cell>
        </row>
        <row r="233">
          <cell r="A233" t="str">
            <v>注射用尖吻蝮蛇血凝酶</v>
          </cell>
        </row>
        <row r="234">
          <cell r="A234" t="str">
            <v>门冬氨酸鸟氨酸颗粒</v>
          </cell>
        </row>
        <row r="235">
          <cell r="A235" t="str">
            <v>枸橼酸坦度螺酮胶囊</v>
          </cell>
        </row>
        <row r="236">
          <cell r="A236" t="str">
            <v>奥硝唑氯化钠注射液</v>
          </cell>
        </row>
        <row r="237">
          <cell r="A237" t="str">
            <v>琥珀酰明胶注射液</v>
          </cell>
        </row>
        <row r="238">
          <cell r="A238" t="str">
            <v>氨甲环酸氯化钠注射液</v>
          </cell>
        </row>
        <row r="239">
          <cell r="A239" t="str">
            <v>丙泊酚注射液</v>
          </cell>
        </row>
        <row r="240">
          <cell r="A240" t="str">
            <v>盐酸纳美芬注射液</v>
          </cell>
        </row>
        <row r="241">
          <cell r="A241" t="str">
            <v>头孢克肟分散片</v>
          </cell>
        </row>
        <row r="242">
          <cell r="A242" t="str">
            <v>阿奇霉素肠溶片</v>
          </cell>
        </row>
        <row r="243">
          <cell r="A243" t="str">
            <v>醋酸奥曲肽注射液</v>
          </cell>
        </row>
        <row r="244">
          <cell r="A244" t="str">
            <v>丙泊酚中/长链脂肪乳注射液</v>
          </cell>
        </row>
        <row r="245">
          <cell r="A245" t="str">
            <v>头孢地尼分散片</v>
          </cell>
        </row>
        <row r="246">
          <cell r="A246" t="str">
            <v>头孢克肟分散片</v>
          </cell>
        </row>
        <row r="247">
          <cell r="A247" t="str">
            <v>丁酸氢化可的松乳膏</v>
          </cell>
        </row>
        <row r="248">
          <cell r="A248" t="str">
            <v>注射用尖吻蝮蛇血凝酶</v>
          </cell>
        </row>
        <row r="249">
          <cell r="A249" t="str">
            <v>门冬氨酸鸟氨酸颗粒</v>
          </cell>
        </row>
        <row r="250">
          <cell r="A250" t="str">
            <v>盐酸氨基葡萄糖片</v>
          </cell>
        </row>
        <row r="251">
          <cell r="A251" t="str">
            <v>盐酸替扎尼定片</v>
          </cell>
        </row>
        <row r="252">
          <cell r="A252" t="str">
            <v>琥珀酰明胶注射液</v>
          </cell>
        </row>
        <row r="253">
          <cell r="A253" t="str">
            <v>注射用复合辅酶</v>
          </cell>
        </row>
        <row r="254">
          <cell r="A254" t="str">
            <v>丙泊酚注射液</v>
          </cell>
        </row>
        <row r="255">
          <cell r="A255" t="str">
            <v>盐酸纳美芬注射液</v>
          </cell>
        </row>
        <row r="256">
          <cell r="A256" t="str">
            <v>丙泊酚中/长链脂肪乳注射液</v>
          </cell>
        </row>
        <row r="257">
          <cell r="A257" t="str">
            <v>阿奇霉素肠溶片</v>
          </cell>
        </row>
        <row r="258">
          <cell r="A258" t="str">
            <v>盐酸氨基葡萄糖片</v>
          </cell>
        </row>
        <row r="259">
          <cell r="A259" t="str">
            <v>头孢克肟分散片</v>
          </cell>
        </row>
        <row r="260">
          <cell r="A260" t="str">
            <v>奥硝唑氯化钠注射液</v>
          </cell>
        </row>
        <row r="261">
          <cell r="A261" t="str">
            <v>奥硝唑氯化钠注射液</v>
          </cell>
        </row>
        <row r="262">
          <cell r="A262" t="str">
            <v>前列地尔注射液</v>
          </cell>
        </row>
        <row r="263">
          <cell r="A263" t="str">
            <v>宁泌泰胶囊 </v>
          </cell>
        </row>
        <row r="264">
          <cell r="A264" t="str">
            <v>玉屏风颗粒</v>
          </cell>
        </row>
        <row r="265">
          <cell r="A265" t="str">
            <v>宁泌泰胶囊 </v>
          </cell>
        </row>
        <row r="266">
          <cell r="A266" t="str">
            <v>玉屏风颗粒</v>
          </cell>
        </row>
        <row r="267">
          <cell r="A267" t="str">
            <v>清脑复神液</v>
          </cell>
        </row>
        <row r="268">
          <cell r="A268" t="str">
            <v>玉屏风颗粒</v>
          </cell>
        </row>
        <row r="269">
          <cell r="A269" t="str">
            <v>丹参舒心胶囊</v>
          </cell>
        </row>
        <row r="270">
          <cell r="A270" t="str">
            <v>玉屏风颗粒</v>
          </cell>
        </row>
        <row r="271">
          <cell r="A271" t="str">
            <v>宁泌泰胶囊 </v>
          </cell>
        </row>
        <row r="272">
          <cell r="A272" t="str">
            <v>七叶神安片</v>
          </cell>
        </row>
        <row r="273">
          <cell r="A273" t="str">
            <v>盐酸纳洛酮注射液</v>
          </cell>
        </row>
        <row r="274">
          <cell r="A274" t="str">
            <v>丁酸氢化可的松乳膏</v>
          </cell>
        </row>
        <row r="275">
          <cell r="A275" t="str">
            <v>头孢克肟分散片</v>
          </cell>
        </row>
        <row r="276">
          <cell r="A276" t="str">
            <v>丙泊酚注射液</v>
          </cell>
        </row>
        <row r="277">
          <cell r="A277" t="str">
            <v>注射用美洛西林钠舒巴坦钠</v>
          </cell>
        </row>
        <row r="278">
          <cell r="A278" t="str">
            <v>注射用美洛西林钠舒巴坦钠</v>
          </cell>
        </row>
        <row r="279">
          <cell r="A279" t="str">
            <v>盐酸纳洛酮注射液</v>
          </cell>
        </row>
        <row r="280">
          <cell r="A280" t="str">
            <v>丙泊酚注射液</v>
          </cell>
        </row>
        <row r="281">
          <cell r="A281" t="str">
            <v>头孢克肟分散片</v>
          </cell>
        </row>
        <row r="282">
          <cell r="A282" t="str">
            <v>盐酸纳洛酮注射液</v>
          </cell>
        </row>
        <row r="283">
          <cell r="A283" t="str">
            <v>丙泊酚注射液</v>
          </cell>
        </row>
        <row r="284">
          <cell r="A284" t="str">
            <v>丁酸氢化可的松乳膏</v>
          </cell>
        </row>
        <row r="285">
          <cell r="A285" t="str">
            <v>注射用美洛西林钠舒巴坦钠</v>
          </cell>
        </row>
        <row r="286">
          <cell r="A286" t="str">
            <v>注射用美洛西林钠舒巴坦钠</v>
          </cell>
        </row>
        <row r="287">
          <cell r="A287" t="str">
            <v>注射用血塞通</v>
          </cell>
        </row>
        <row r="288">
          <cell r="A288" t="str">
            <v>注射用美洛西林钠舒巴坦钠</v>
          </cell>
        </row>
        <row r="289">
          <cell r="A289" t="str">
            <v>复方氨基酸注射液（3AA）</v>
          </cell>
        </row>
        <row r="290">
          <cell r="A290" t="str">
            <v>复方氨基酸注射液（9AA）</v>
          </cell>
        </row>
        <row r="291">
          <cell r="A291" t="str">
            <v>注射用头孢哌酮钠他唑巴坦钠</v>
          </cell>
        </row>
        <row r="292">
          <cell r="A292" t="str">
            <v>注射用头孢西丁钠</v>
          </cell>
        </row>
        <row r="293">
          <cell r="A293" t="str">
            <v>头孢克洛胶囊</v>
          </cell>
        </row>
        <row r="294">
          <cell r="A294" t="str">
            <v>头孢克肟分散片</v>
          </cell>
        </row>
        <row r="295">
          <cell r="A295" t="str">
            <v>阿莫西林胶囊</v>
          </cell>
        </row>
        <row r="296">
          <cell r="A296" t="str">
            <v>利巴韦林片</v>
          </cell>
        </row>
        <row r="297">
          <cell r="A297" t="str">
            <v>丙泊酚注射液</v>
          </cell>
        </row>
        <row r="298">
          <cell r="A298" t="str">
            <v>辛伐他汀片</v>
          </cell>
        </row>
        <row r="299">
          <cell r="A299" t="str">
            <v>门冬氨酸鸟氨酸颗粒</v>
          </cell>
        </row>
        <row r="300">
          <cell r="A300" t="str">
            <v>螺内酯片</v>
          </cell>
        </row>
        <row r="301">
          <cell r="A301" t="str">
            <v>羟乙基淀粉130/0.4氯化钠注射液</v>
          </cell>
        </row>
        <row r="302">
          <cell r="A302" t="str">
            <v>50%葡萄糖注射液</v>
          </cell>
        </row>
        <row r="303">
          <cell r="A303" t="str">
            <v>血液保存液(I)</v>
          </cell>
        </row>
        <row r="304">
          <cell r="A304" t="str">
            <v>胎盘多肽注射液</v>
          </cell>
        </row>
        <row r="305">
          <cell r="A305" t="str">
            <v>胎盘多肽注射液</v>
          </cell>
        </row>
        <row r="306">
          <cell r="A306" t="str">
            <v>胎盘多肽注射液</v>
          </cell>
        </row>
        <row r="307">
          <cell r="A307" t="str">
            <v>注射用美洛西林钠舒巴坦钠</v>
          </cell>
        </row>
        <row r="308">
          <cell r="A308" t="str">
            <v>头孢克洛胶囊</v>
          </cell>
        </row>
        <row r="309">
          <cell r="A309" t="str">
            <v>注射用头孢西丁钠</v>
          </cell>
        </row>
        <row r="310">
          <cell r="A310" t="str">
            <v>头孢克肟分散片</v>
          </cell>
        </row>
        <row r="311">
          <cell r="A311" t="str">
            <v>注射用美洛西林钠舒巴坦钠</v>
          </cell>
        </row>
        <row r="312">
          <cell r="A312" t="str">
            <v>复方氨基酸注射液（3AA）</v>
          </cell>
        </row>
        <row r="313">
          <cell r="A313" t="str">
            <v>复方氨基酸注射液（9AA）</v>
          </cell>
        </row>
        <row r="314">
          <cell r="A314" t="str">
            <v>辛伐他汀片</v>
          </cell>
        </row>
        <row r="315">
          <cell r="A315" t="str">
            <v>丙泊酚注射液</v>
          </cell>
        </row>
        <row r="316">
          <cell r="A316" t="str">
            <v>盐酸氨溴索片</v>
          </cell>
        </row>
        <row r="317">
          <cell r="A317" t="str">
            <v>注射用法莫替丁</v>
          </cell>
        </row>
        <row r="318">
          <cell r="A318" t="str">
            <v>托拉塞米片</v>
          </cell>
        </row>
        <row r="319">
          <cell r="A319" t="str">
            <v>羟乙基淀粉130/0.4氯化钠注射液</v>
          </cell>
        </row>
        <row r="320">
          <cell r="A320" t="str">
            <v>阿莫西林胶囊</v>
          </cell>
        </row>
        <row r="321">
          <cell r="A321" t="str">
            <v>利巴韦林片</v>
          </cell>
        </row>
        <row r="322">
          <cell r="A322" t="str">
            <v>盐酸纳美芬注射液</v>
          </cell>
        </row>
        <row r="323">
          <cell r="A323" t="str">
            <v>硝苯地平片</v>
          </cell>
        </row>
        <row r="324">
          <cell r="A324" t="str">
            <v>注射用头孢哌酮钠他唑巴坦钠</v>
          </cell>
        </row>
        <row r="325">
          <cell r="A325" t="str">
            <v>醋酸去氨加压素注射液</v>
          </cell>
        </row>
        <row r="326">
          <cell r="A326" t="str">
            <v>50%葡萄糖注射液</v>
          </cell>
        </row>
        <row r="327">
          <cell r="A327" t="str">
            <v>头孢克肟胶囊</v>
          </cell>
        </row>
        <row r="328">
          <cell r="A328" t="str">
            <v>头孢克肟胶囊</v>
          </cell>
        </row>
        <row r="329">
          <cell r="A329" t="str">
            <v>注射用美洛西林钠舒巴坦钠</v>
          </cell>
        </row>
        <row r="330">
          <cell r="A330" t="str">
            <v>利巴韦林片</v>
          </cell>
        </row>
        <row r="331">
          <cell r="A331" t="str">
            <v>盐酸纳美芬注射液</v>
          </cell>
        </row>
        <row r="332">
          <cell r="A332" t="str">
            <v>注射用美洛西林钠舒巴坦钠</v>
          </cell>
        </row>
        <row r="333">
          <cell r="A333" t="str">
            <v>丙泊酚注射液</v>
          </cell>
        </row>
        <row r="334">
          <cell r="A334" t="str">
            <v>辛伐他汀片</v>
          </cell>
        </row>
        <row r="335">
          <cell r="A335" t="str">
            <v>盐酸氨溴索片</v>
          </cell>
        </row>
        <row r="336">
          <cell r="A336" t="str">
            <v>门冬氨酸鸟氨酸颗粒</v>
          </cell>
        </row>
        <row r="337">
          <cell r="A337" t="str">
            <v>托拉塞米片</v>
          </cell>
        </row>
        <row r="338">
          <cell r="A338" t="str">
            <v>50%葡萄糖注射液</v>
          </cell>
        </row>
        <row r="339">
          <cell r="A339" t="str">
            <v>阿莫西林胶囊</v>
          </cell>
        </row>
        <row r="340">
          <cell r="A340" t="str">
            <v>注射用头孢西丁钠</v>
          </cell>
        </row>
        <row r="341">
          <cell r="A341" t="str">
            <v>头孢克洛胶囊</v>
          </cell>
        </row>
        <row r="342">
          <cell r="A342" t="str">
            <v>头孢克肟分散片</v>
          </cell>
        </row>
        <row r="343">
          <cell r="A343" t="str">
            <v>注射用克林霉素磷酸酯</v>
          </cell>
        </row>
        <row r="344">
          <cell r="A344" t="str">
            <v>注射用头孢哌酮钠他唑巴坦钠</v>
          </cell>
        </row>
        <row r="345">
          <cell r="A345" t="str">
            <v>注射用头孢哌酮钠他唑巴坦钠</v>
          </cell>
        </row>
        <row r="346">
          <cell r="A346" t="str">
            <v>注射用美洛西林钠舒巴坦钠</v>
          </cell>
        </row>
        <row r="347">
          <cell r="A347" t="str">
            <v>注射用头孢西丁钠</v>
          </cell>
        </row>
        <row r="348">
          <cell r="A348" t="str">
            <v>头孢克肟分散片</v>
          </cell>
        </row>
        <row r="349">
          <cell r="A349" t="str">
            <v>复方氨基酸注射液（3AA）</v>
          </cell>
        </row>
        <row r="350">
          <cell r="A350" t="str">
            <v>复方氨基酸注射液（9AA）</v>
          </cell>
        </row>
        <row r="351">
          <cell r="A351" t="str">
            <v>注射用美洛西林钠舒巴坦钠</v>
          </cell>
        </row>
        <row r="352">
          <cell r="A352" t="str">
            <v>注射用克林霉素磷酸酯</v>
          </cell>
        </row>
        <row r="353">
          <cell r="A353" t="str">
            <v>盐酸纳美芬注射液</v>
          </cell>
        </row>
        <row r="354">
          <cell r="A354" t="str">
            <v>托拉塞米片</v>
          </cell>
        </row>
        <row r="355">
          <cell r="A355" t="str">
            <v>醋酸去氨加压素注射液</v>
          </cell>
        </row>
        <row r="356">
          <cell r="A356" t="str">
            <v>盐酸右美托咪定注射液</v>
          </cell>
        </row>
        <row r="357">
          <cell r="A357" t="str">
            <v>螺内酯片</v>
          </cell>
        </row>
        <row r="358">
          <cell r="A358" t="str">
            <v>羟乙基淀粉130/0.4氯化钠注射液</v>
          </cell>
        </row>
        <row r="359">
          <cell r="A359" t="str">
            <v>50%葡萄糖注射液</v>
          </cell>
        </row>
        <row r="360">
          <cell r="A360" t="str">
            <v>头孢克肟胶囊</v>
          </cell>
        </row>
        <row r="361">
          <cell r="A361" t="str">
            <v>阿莫西林胶囊</v>
          </cell>
        </row>
        <row r="362">
          <cell r="A362" t="str">
            <v>头孢克洛胶囊</v>
          </cell>
        </row>
        <row r="363">
          <cell r="A363" t="str">
            <v>阿奇霉素肠溶片</v>
          </cell>
        </row>
        <row r="364">
          <cell r="A364" t="str">
            <v>利巴韦林片</v>
          </cell>
        </row>
        <row r="365">
          <cell r="A365" t="str">
            <v>丙泊酚注射液</v>
          </cell>
        </row>
        <row r="366">
          <cell r="A366" t="str">
            <v>辛伐他汀片</v>
          </cell>
        </row>
        <row r="367">
          <cell r="A367" t="str">
            <v>盐酸氨溴索片</v>
          </cell>
        </row>
        <row r="368">
          <cell r="A368" t="str">
            <v>祖师麻片</v>
          </cell>
        </row>
        <row r="369">
          <cell r="A369" t="str">
            <v>清淋颗粒</v>
          </cell>
        </row>
        <row r="370">
          <cell r="A370" t="str">
            <v>清淋颗粒</v>
          </cell>
        </row>
        <row r="371">
          <cell r="A371" t="str">
            <v>复方氨基酸注射液（9AA）</v>
          </cell>
        </row>
        <row r="372">
          <cell r="A372" t="str">
            <v>注射用哌拉西林钠他唑巴坦钠</v>
          </cell>
        </row>
        <row r="373">
          <cell r="A373" t="str">
            <v>注射用哌拉西林钠舒巴坦钠</v>
          </cell>
        </row>
        <row r="374">
          <cell r="A374" t="str">
            <v>头孢克肟片</v>
          </cell>
        </row>
        <row r="375">
          <cell r="A375" t="str">
            <v>丙泊酚注射液</v>
          </cell>
        </row>
        <row r="376">
          <cell r="A376" t="str">
            <v>复方氨基酸注射液（3AA）</v>
          </cell>
        </row>
        <row r="377">
          <cell r="A377" t="str">
            <v>格列吡嗪控释片</v>
          </cell>
        </row>
        <row r="378">
          <cell r="A378" t="str">
            <v>注射用哌拉西林钠舒巴坦钠</v>
          </cell>
        </row>
        <row r="379">
          <cell r="A379" t="str">
            <v>注射用哌拉西林钠他唑巴坦钠</v>
          </cell>
        </row>
        <row r="380">
          <cell r="A380" t="str">
            <v>丙泊酚注射液</v>
          </cell>
        </row>
        <row r="381">
          <cell r="A381" t="str">
            <v>阿奇霉素肠溶片</v>
          </cell>
        </row>
        <row r="382">
          <cell r="A382" t="str">
            <v>复方氨基酸注射液（3AA）</v>
          </cell>
        </row>
        <row r="383">
          <cell r="A383" t="str">
            <v>格列吡嗪控释片</v>
          </cell>
        </row>
        <row r="384">
          <cell r="A384" t="str">
            <v>头孢克肟片</v>
          </cell>
        </row>
        <row r="385">
          <cell r="A385" t="str">
            <v>复方氨基酸注射液（9AA）</v>
          </cell>
        </row>
        <row r="386">
          <cell r="A386" t="str">
            <v>复方氨基酸注射液（3AA）</v>
          </cell>
        </row>
        <row r="387">
          <cell r="A387" t="str">
            <v>注射用哌拉西林钠舒巴坦钠</v>
          </cell>
        </row>
        <row r="388">
          <cell r="A388" t="str">
            <v>注射用哌拉西林钠他唑巴坦钠</v>
          </cell>
        </row>
        <row r="389">
          <cell r="A389" t="str">
            <v>头孢克肟片</v>
          </cell>
        </row>
        <row r="390">
          <cell r="A390" t="str">
            <v>丙泊酚注射液</v>
          </cell>
        </row>
        <row r="391">
          <cell r="A391" t="str">
            <v>阿奇霉素肠溶片</v>
          </cell>
        </row>
        <row r="392">
          <cell r="A392" t="str">
            <v>格列吡嗪控释片</v>
          </cell>
        </row>
        <row r="393">
          <cell r="A393" t="str">
            <v>丙泊酚注射液</v>
          </cell>
        </row>
        <row r="394">
          <cell r="A394" t="str">
            <v>盐酸吡格列酮口腔崩解片</v>
          </cell>
        </row>
        <row r="395">
          <cell r="A395" t="str">
            <v>格列美脲口腔崩解片</v>
          </cell>
        </row>
        <row r="396">
          <cell r="A396" t="str">
            <v>一次性使用无菌医用口罩、帽子</v>
          </cell>
        </row>
        <row r="397">
          <cell r="A397" t="str">
            <v>医用手术薄膜</v>
          </cell>
        </row>
        <row r="398">
          <cell r="A398" t="str">
            <v>健之素抗菌洗手液</v>
          </cell>
        </row>
        <row r="399">
          <cell r="A399" t="str">
            <v>3M爱护免洗外科洗手液</v>
          </cell>
        </row>
        <row r="400">
          <cell r="A400" t="str">
            <v>一次性使用换药包</v>
          </cell>
        </row>
        <row r="401">
          <cell r="A401" t="str">
            <v>医用脱脂纱布垫</v>
          </cell>
        </row>
        <row r="402">
          <cell r="A402" t="str">
            <v>灭菌橡胶外科手套</v>
          </cell>
        </row>
        <row r="403">
          <cell r="A403" t="str">
            <v>灭菌橡胶外科手套</v>
          </cell>
        </row>
        <row r="404">
          <cell r="A404" t="str">
            <v>一次性使用无菌医用口罩、帽子</v>
          </cell>
        </row>
        <row r="405">
          <cell r="A405" t="str">
            <v>一次性使用无菌医用口罩</v>
          </cell>
        </row>
        <row r="406">
          <cell r="A406" t="str">
            <v>一次性使用治疗巾</v>
          </cell>
        </row>
        <row r="407">
          <cell r="A407" t="str">
            <v>灭菌橡胶外科手套</v>
          </cell>
        </row>
        <row r="408">
          <cell r="A408" t="str">
            <v>一次性使用医用手术衣</v>
          </cell>
        </row>
        <row r="409">
          <cell r="A409" t="str">
            <v>医用手术薄膜</v>
          </cell>
        </row>
        <row r="410">
          <cell r="A410" t="str">
            <v>拆线剪</v>
          </cell>
        </row>
        <row r="411">
          <cell r="A411" t="str">
            <v>一次性口腔器械盒</v>
          </cell>
        </row>
        <row r="412">
          <cell r="A412" t="str">
            <v>医用导电膏</v>
          </cell>
        </row>
        <row r="413">
          <cell r="A413" t="str">
            <v>一次性使用无菌口腔护理包</v>
          </cell>
        </row>
        <row r="414">
          <cell r="A414" t="str">
            <v>棉垫（灭菌纱布棉垫）</v>
          </cell>
        </row>
        <row r="415">
          <cell r="A415" t="str">
            <v>聚乙烯（PE）薄膜制一次性用卫生手套</v>
          </cell>
        </row>
        <row r="416">
          <cell r="A416" t="str">
            <v>一次性使用心电电极</v>
          </cell>
        </row>
        <row r="417">
          <cell r="A417" t="str">
            <v>扫床巾</v>
          </cell>
        </row>
        <row r="418">
          <cell r="A418" t="str">
            <v>一次性使用子宫造影通水管</v>
          </cell>
        </row>
        <row r="419">
          <cell r="A419" t="str">
            <v>柯达DV医用红外激光胶片</v>
          </cell>
        </row>
        <row r="420">
          <cell r="A420" t="str">
            <v>柯达DV医用红外激光胶片</v>
          </cell>
        </row>
        <row r="421">
          <cell r="A421" t="str">
            <v>一次性使用手术包</v>
          </cell>
        </row>
        <row r="422">
          <cell r="A422" t="str">
            <v>无菌保护套</v>
          </cell>
        </row>
        <row r="423">
          <cell r="A423" t="str">
            <v>一次性使用吸引连接管</v>
          </cell>
        </row>
        <row r="424">
          <cell r="A424" t="str">
            <v>医用缝合针</v>
          </cell>
        </row>
        <row r="425">
          <cell r="A425" t="str">
            <v>医用缝合针</v>
          </cell>
        </row>
        <row r="426">
          <cell r="A426" t="str">
            <v>医用缝合针</v>
          </cell>
        </row>
        <row r="427">
          <cell r="A427" t="str">
            <v>3L医用胶贴</v>
          </cell>
        </row>
        <row r="428">
          <cell r="A428" t="str">
            <v>鼻镜</v>
          </cell>
        </row>
        <row r="429">
          <cell r="A429" t="str">
            <v>3L医用胶带</v>
          </cell>
        </row>
        <row r="430">
          <cell r="A430" t="str">
            <v>天然橡胶导尿管双腔</v>
          </cell>
        </row>
        <row r="431">
          <cell r="A431" t="str">
            <v>3M爱护免洗外科洗手液</v>
          </cell>
        </row>
        <row r="432">
          <cell r="A432" t="str">
            <v>非接触式电子体温计</v>
          </cell>
        </row>
        <row r="433">
          <cell r="A433" t="str">
            <v>一次性使用无菌口腔护理包</v>
          </cell>
        </row>
        <row r="434">
          <cell r="A434" t="str">
            <v>一次性使用无菌导尿包</v>
          </cell>
        </row>
        <row r="435">
          <cell r="A435" t="str">
            <v>一次性使用橡胶检查手套</v>
          </cell>
        </row>
        <row r="436">
          <cell r="A436" t="str">
            <v>一次性使用橡胶检查手套</v>
          </cell>
        </row>
        <row r="437">
          <cell r="A437" t="str">
            <v>不锈钢病历夹（A）</v>
          </cell>
        </row>
        <row r="438">
          <cell r="A438" t="str">
            <v>一次性活检针</v>
          </cell>
        </row>
        <row r="439">
          <cell r="A439" t="str">
            <v>3M安必洁多酶清洗液</v>
          </cell>
        </row>
        <row r="440">
          <cell r="A440" t="str">
            <v>飞利浦灯泡</v>
          </cell>
        </row>
        <row r="441">
          <cell r="A441" t="str">
            <v>一次性使用医用外科口罩</v>
          </cell>
        </row>
        <row r="442">
          <cell r="A442" t="str">
            <v>3M压力蒸汽灭菌包内化学指示卡</v>
          </cell>
        </row>
        <row r="443">
          <cell r="A443" t="str">
            <v>医用脱脂纱布垫</v>
          </cell>
        </row>
        <row r="444">
          <cell r="A444" t="str">
            <v>医用脱脂纱布垫</v>
          </cell>
        </row>
        <row r="445">
          <cell r="A445" t="str">
            <v>不锈钢腰子盘</v>
          </cell>
        </row>
        <row r="446">
          <cell r="A446" t="str">
            <v>医用手术薄膜</v>
          </cell>
        </row>
        <row r="447">
          <cell r="A447" t="str">
            <v>医用愈肤膜</v>
          </cell>
        </row>
        <row r="448">
          <cell r="A448" t="str">
            <v>柯达DV医用红外激光胶片</v>
          </cell>
        </row>
        <row r="449">
          <cell r="A449" t="str">
            <v>一次性使用医用单</v>
          </cell>
        </row>
        <row r="450">
          <cell r="A450" t="str">
            <v>一次性使用治疗巾</v>
          </cell>
        </row>
        <row r="451">
          <cell r="A451" t="str">
            <v>一次性无菌阴道扩张器</v>
          </cell>
        </row>
        <row r="452">
          <cell r="A452" t="str">
            <v>一次性无菌阴道扩张器</v>
          </cell>
        </row>
        <row r="453">
          <cell r="A453" t="str">
            <v>玻璃体温计</v>
          </cell>
        </row>
        <row r="454">
          <cell r="A454" t="str">
            <v>医用超声耦合剂</v>
          </cell>
        </row>
        <row r="455">
          <cell r="A455" t="str">
            <v>3L医用胶带</v>
          </cell>
        </row>
        <row r="456">
          <cell r="A456" t="str">
            <v>非吸收性外科缝线</v>
          </cell>
        </row>
        <row r="457">
          <cell r="A457" t="str">
            <v>一次性使用医用脚套</v>
          </cell>
        </row>
        <row r="458">
          <cell r="A458" t="str">
            <v>健之素抗菌洗手液</v>
          </cell>
        </row>
        <row r="459">
          <cell r="A459" t="str">
            <v>灭菌橡胶外科手套</v>
          </cell>
        </row>
        <row r="460">
          <cell r="A460" t="str">
            <v>灭菌橡胶外科手套</v>
          </cell>
        </row>
        <row r="461">
          <cell r="A461" t="str">
            <v>灭菌橡胶外科手套</v>
          </cell>
        </row>
        <row r="462">
          <cell r="A462" t="str">
            <v>一次性使用无菌医用口罩</v>
          </cell>
        </row>
        <row r="463">
          <cell r="A463" t="str">
            <v>一次性使用无菌导尿包</v>
          </cell>
        </row>
        <row r="464">
          <cell r="A464" t="str">
            <v>医用棉签</v>
          </cell>
        </row>
        <row r="465">
          <cell r="A465" t="str">
            <v>医用棉签</v>
          </cell>
        </row>
        <row r="466">
          <cell r="A466" t="str">
            <v>聚乙烯（PE）薄膜制一次性用卫生手套</v>
          </cell>
        </row>
        <row r="467">
          <cell r="A467" t="str">
            <v>不锈钢病历夹（A）</v>
          </cell>
        </row>
        <row r="468">
          <cell r="A468" t="str">
            <v>一次性使用心电电极</v>
          </cell>
        </row>
        <row r="469">
          <cell r="A469" t="str">
            <v>新华牌压力蒸汽灭菌综合测试包</v>
          </cell>
        </row>
        <row r="470">
          <cell r="A470" t="str">
            <v>除锈剂</v>
          </cell>
        </row>
        <row r="471">
          <cell r="A471" t="str">
            <v>新华封口测试纸（低温）</v>
          </cell>
        </row>
        <row r="472">
          <cell r="A472" t="str">
            <v>3M安必洁多酶清洗液</v>
          </cell>
        </row>
        <row r="473">
          <cell r="A473" t="str">
            <v>一次性使用换药包</v>
          </cell>
        </row>
        <row r="474">
          <cell r="A474" t="str">
            <v>一次性使用无菌医用口罩、帽子</v>
          </cell>
        </row>
        <row r="475">
          <cell r="A475" t="str">
            <v>柯达DV医用红外激光胶片</v>
          </cell>
        </row>
        <row r="476">
          <cell r="A476" t="str">
            <v>柯达DV医用红外激光胶片</v>
          </cell>
        </row>
        <row r="477">
          <cell r="A477" t="str">
            <v>3M爱护免洗外科洗手液</v>
          </cell>
        </row>
        <row r="478">
          <cell r="A478" t="str">
            <v>3M医用胶带</v>
          </cell>
        </row>
        <row r="479">
          <cell r="A479" t="str">
            <v>3M医用无纺布包装材料</v>
          </cell>
        </row>
        <row r="480">
          <cell r="A480" t="str">
            <v>3M医用无纺布包装材料</v>
          </cell>
        </row>
        <row r="481">
          <cell r="A481" t="str">
            <v>3M蒸汽灭菌封包专用标示胶带</v>
          </cell>
        </row>
        <row r="482">
          <cell r="A482" t="str">
            <v>无菌保护套</v>
          </cell>
        </row>
        <row r="483">
          <cell r="A483" t="str">
            <v>一次性使用乳胶胆管引流管</v>
          </cell>
        </row>
        <row r="484">
          <cell r="A484" t="str">
            <v>灭菌凡士林纱布</v>
          </cell>
        </row>
        <row r="485">
          <cell r="A485" t="str">
            <v>灭菌凡士林纱布</v>
          </cell>
        </row>
        <row r="486">
          <cell r="A486" t="str">
            <v>扫床巾</v>
          </cell>
        </row>
        <row r="487">
          <cell r="A487" t="str">
            <v>132℃压力蒸汽灭菌化学指示卡</v>
          </cell>
        </row>
        <row r="488">
          <cell r="A488" t="str">
            <v>一次性使用无菌注射针</v>
          </cell>
        </row>
        <row r="489">
          <cell r="A489" t="str">
            <v>灭菌手术刀片</v>
          </cell>
        </row>
        <row r="490">
          <cell r="A490" t="str">
            <v>无菌粘贴敷料</v>
          </cell>
        </row>
        <row r="491">
          <cell r="A491" t="str">
            <v>灭菌橡胶外科手套</v>
          </cell>
        </row>
        <row r="492">
          <cell r="A492" t="str">
            <v>灭菌橡胶外科手套</v>
          </cell>
        </row>
        <row r="493">
          <cell r="A493" t="str">
            <v>一次性使用无菌医用口罩</v>
          </cell>
        </row>
        <row r="494">
          <cell r="A494" t="str">
            <v>一次性使用无菌医用口罩、帽子</v>
          </cell>
        </row>
        <row r="495">
          <cell r="A495" t="str">
            <v>一次性使用医用单</v>
          </cell>
        </row>
        <row r="496">
          <cell r="A496" t="str">
            <v>一次性使用医用手术衣</v>
          </cell>
        </row>
        <row r="497">
          <cell r="A497" t="str">
            <v>医用手术薄膜</v>
          </cell>
        </row>
        <row r="498">
          <cell r="A498" t="str">
            <v>医用脱脂纱布垫</v>
          </cell>
        </row>
        <row r="499">
          <cell r="A499" t="str">
            <v>T型胆管引流管</v>
          </cell>
        </row>
        <row r="500">
          <cell r="A500" t="str">
            <v>一次性使用无菌口腔护理包</v>
          </cell>
        </row>
        <row r="501">
          <cell r="A501" t="str">
            <v>一次性使用橡胶检查手套</v>
          </cell>
        </row>
        <row r="502">
          <cell r="A502" t="str">
            <v>一次性使用橡胶检查手套</v>
          </cell>
        </row>
        <row r="503">
          <cell r="A503" t="str">
            <v>止血钳</v>
          </cell>
        </row>
        <row r="504">
          <cell r="A504" t="str">
            <v>医用脱脂纱布块</v>
          </cell>
        </row>
        <row r="505">
          <cell r="A505" t="str">
            <v>医用手术薄膜</v>
          </cell>
        </row>
        <row r="506">
          <cell r="A506" t="str">
            <v>胸腔引流瓶</v>
          </cell>
        </row>
        <row r="507">
          <cell r="A507" t="str">
            <v>脑用针</v>
          </cell>
        </row>
        <row r="508">
          <cell r="A508" t="str">
            <v>脑室穿刺针</v>
          </cell>
        </row>
        <row r="509">
          <cell r="A509" t="str">
            <v>腰椎穿刺针</v>
          </cell>
        </row>
        <row r="510">
          <cell r="A510" t="str">
            <v>可吸收性外科缝线</v>
          </cell>
        </row>
        <row r="511">
          <cell r="A511" t="str">
            <v>一次性使用引流袋</v>
          </cell>
        </row>
        <row r="512">
          <cell r="A512" t="str">
            <v>新华封口测试纸</v>
          </cell>
        </row>
        <row r="513">
          <cell r="A513" t="str">
            <v>BD试验包</v>
          </cell>
        </row>
        <row r="514">
          <cell r="A514" t="str">
            <v>一次性口腔器械盒</v>
          </cell>
        </row>
        <row r="515">
          <cell r="A515" t="str">
            <v>洗手刷</v>
          </cell>
        </row>
        <row r="516">
          <cell r="A516" t="str">
            <v>医用缝合针</v>
          </cell>
        </row>
        <row r="517">
          <cell r="A517" t="str">
            <v>医用缝合针</v>
          </cell>
        </row>
        <row r="518">
          <cell r="A518" t="str">
            <v>医用缝合针</v>
          </cell>
        </row>
        <row r="519">
          <cell r="A519" t="str">
            <v>3M蒸汽灭菌化学测试包</v>
          </cell>
        </row>
        <row r="520">
          <cell r="A520" t="str">
            <v>3M压力蒸汽灭菌包内化学指示卡</v>
          </cell>
        </row>
        <row r="521">
          <cell r="A521" t="str">
            <v>一次性活检针</v>
          </cell>
        </row>
        <row r="522">
          <cell r="A522" t="str">
            <v>柯达DV医用红外激光胶片</v>
          </cell>
        </row>
        <row r="523">
          <cell r="A523" t="str">
            <v>医用脱脂纱布垫</v>
          </cell>
        </row>
        <row r="524">
          <cell r="A524" t="str">
            <v>医用手术薄膜</v>
          </cell>
        </row>
        <row r="525">
          <cell r="A525" t="str">
            <v>3M安必洁多酶清洗液</v>
          </cell>
        </row>
        <row r="526">
          <cell r="A526" t="str">
            <v>一次性使用医用单</v>
          </cell>
        </row>
        <row r="527">
          <cell r="A527" t="str">
            <v>医用手术薄膜</v>
          </cell>
        </row>
        <row r="528">
          <cell r="A528" t="str">
            <v>一次性使用治疗巾</v>
          </cell>
        </row>
        <row r="529">
          <cell r="A529" t="str">
            <v>扫床巾</v>
          </cell>
        </row>
        <row r="530">
          <cell r="A530" t="str">
            <v>3L医用胶贴</v>
          </cell>
        </row>
        <row r="531">
          <cell r="A531" t="str">
            <v>医用橡皮膏</v>
          </cell>
        </row>
        <row r="532">
          <cell r="A532" t="str">
            <v>一次性使用负压引流器</v>
          </cell>
        </row>
        <row r="533">
          <cell r="A533" t="str">
            <v>一次性无菌阴道扩张器</v>
          </cell>
        </row>
        <row r="534">
          <cell r="A534" t="str">
            <v>一次性使用心电电极</v>
          </cell>
        </row>
        <row r="535">
          <cell r="A535" t="str">
            <v>3M安必洁多酶清洗液</v>
          </cell>
        </row>
        <row r="536">
          <cell r="A536" t="str">
            <v>棉垫 脱脂纱布（无菌）</v>
          </cell>
        </row>
        <row r="537">
          <cell r="A537" t="str">
            <v>碘酊2%</v>
          </cell>
        </row>
        <row r="538">
          <cell r="A538" t="str">
            <v>鞋套（防滑）</v>
          </cell>
        </row>
        <row r="539">
          <cell r="A539" t="str">
            <v>一次性使用腹腔穿刺包</v>
          </cell>
        </row>
        <row r="540">
          <cell r="A540" t="str">
            <v>聚乙烯（PE）薄膜制一次性用卫生手套</v>
          </cell>
        </row>
        <row r="541">
          <cell r="A541" t="str">
            <v>聚乙烯（PE）薄膜制一次性用卫生手套</v>
          </cell>
        </row>
        <row r="542">
          <cell r="A542" t="str">
            <v>医用弹性绷带</v>
          </cell>
        </row>
        <row r="543">
          <cell r="A543" t="str">
            <v>吸水纸</v>
          </cell>
        </row>
        <row r="544">
          <cell r="A544" t="str">
            <v>一次性使用压力延长管</v>
          </cell>
        </row>
        <row r="545">
          <cell r="A545" t="str">
            <v>硅橡胶导尿管</v>
          </cell>
        </row>
        <row r="546">
          <cell r="A546" t="str">
            <v>非接触式电子体温计</v>
          </cell>
        </row>
        <row r="547">
          <cell r="A547" t="str">
            <v>3M爱护免洗外科洗手液</v>
          </cell>
        </row>
        <row r="548">
          <cell r="A548" t="str">
            <v>一次性使用橡胶检查手套</v>
          </cell>
        </row>
        <row r="549">
          <cell r="A549" t="str">
            <v>肝素帽</v>
          </cell>
        </row>
        <row r="550">
          <cell r="A550" t="str">
            <v>无纺布护目口罩</v>
          </cell>
        </row>
        <row r="551">
          <cell r="A551" t="str">
            <v>一次性使用灭菌橡胶外科手套</v>
          </cell>
        </row>
        <row r="552">
          <cell r="A552" t="str">
            <v>灭菌橡胶外科手套</v>
          </cell>
        </row>
        <row r="553">
          <cell r="A553" t="str">
            <v>医用棉签</v>
          </cell>
        </row>
        <row r="554">
          <cell r="A554" t="str">
            <v>一次性使用无菌导尿包</v>
          </cell>
        </row>
        <row r="555">
          <cell r="A555" t="str">
            <v>一次性使用换药包</v>
          </cell>
        </row>
        <row r="556">
          <cell r="A556" t="str">
            <v>一次性使用无菌医用口罩</v>
          </cell>
        </row>
        <row r="557">
          <cell r="A557" t="str">
            <v>一次性使用无菌医用口罩、帽子</v>
          </cell>
        </row>
        <row r="558">
          <cell r="A558" t="str">
            <v>健之素抗菌洗手液</v>
          </cell>
        </row>
        <row r="559">
          <cell r="A559" t="str">
            <v>非吸收性外科缝线</v>
          </cell>
        </row>
        <row r="560">
          <cell r="A560" t="str">
            <v>一次性使用治疗巾</v>
          </cell>
        </row>
        <row r="561">
          <cell r="A561" t="str">
            <v>一次性使用无菌医用帽</v>
          </cell>
        </row>
        <row r="562">
          <cell r="A562" t="str">
            <v>1243A 3M压力蒸汽灭菌包内化学指示卡</v>
          </cell>
        </row>
        <row r="563">
          <cell r="A563" t="str">
            <v>医用洗手刷</v>
          </cell>
        </row>
        <row r="564">
          <cell r="A564" t="str">
            <v>132℃压力蒸汽灭菌化学指示卡</v>
          </cell>
        </row>
        <row r="565">
          <cell r="A565" t="str">
            <v>不锈钢腰子盘</v>
          </cell>
        </row>
        <row r="566">
          <cell r="A566" t="str">
            <v>聚乙烯（PE）薄膜制一次性用卫生手套</v>
          </cell>
        </row>
        <row r="567">
          <cell r="A567" t="str">
            <v>一次性使用心电电极</v>
          </cell>
        </row>
        <row r="568">
          <cell r="A568" t="str">
            <v>扫床巾</v>
          </cell>
        </row>
        <row r="569">
          <cell r="A569" t="str">
            <v>一次性使用负压引流器</v>
          </cell>
        </row>
        <row r="570">
          <cell r="A570" t="str">
            <v>一次性无菌阴道扩张器</v>
          </cell>
        </row>
        <row r="571">
          <cell r="A571" t="str">
            <v>多酶清洗液</v>
          </cell>
        </row>
        <row r="572">
          <cell r="A572" t="str">
            <v>鼻镜</v>
          </cell>
        </row>
        <row r="573">
          <cell r="A573" t="str">
            <v>一次性使用引流袋</v>
          </cell>
        </row>
        <row r="574">
          <cell r="A574" t="str">
            <v>安必洁医用超声耦合剂</v>
          </cell>
        </row>
        <row r="575">
          <cell r="A575" t="str">
            <v>干式胶片</v>
          </cell>
        </row>
        <row r="576">
          <cell r="A576" t="str">
            <v>止血钳</v>
          </cell>
        </row>
        <row r="577">
          <cell r="A577" t="str">
            <v>止血钳</v>
          </cell>
        </row>
        <row r="578">
          <cell r="A578" t="str">
            <v>金属骨针</v>
          </cell>
        </row>
        <row r="579">
          <cell r="A579" t="str">
            <v>一次性使用胸穿包</v>
          </cell>
        </row>
        <row r="580">
          <cell r="A580" t="str">
            <v>医用脱脂纱布</v>
          </cell>
        </row>
        <row r="581">
          <cell r="A581" t="str">
            <v>医用棉签</v>
          </cell>
        </row>
        <row r="582">
          <cell r="A582" t="str">
            <v>医用手术薄膜</v>
          </cell>
        </row>
        <row r="583">
          <cell r="A583" t="str">
            <v>医用脱脂纱布垫</v>
          </cell>
        </row>
        <row r="584">
          <cell r="A584" t="str">
            <v>柯达DV医用红外激光胶片</v>
          </cell>
        </row>
        <row r="585">
          <cell r="A585" t="str">
            <v>3M医用纸塑包装材料</v>
          </cell>
        </row>
        <row r="586">
          <cell r="A586" t="str">
            <v>3M医用纸塑包装材料</v>
          </cell>
        </row>
        <row r="587">
          <cell r="A587" t="str">
            <v>动静脉留置针</v>
          </cell>
        </row>
        <row r="588">
          <cell r="A588" t="str">
            <v>3M医用无纺布包装材料</v>
          </cell>
        </row>
        <row r="589">
          <cell r="A589" t="str">
            <v>3M医用无纺布包装材料</v>
          </cell>
        </row>
        <row r="590">
          <cell r="A590" t="str">
            <v>可吸收性外科缝线（医用羊肠线）</v>
          </cell>
        </row>
        <row r="591">
          <cell r="A591" t="str">
            <v>可吸收性外科缝线（医用羊肠线）</v>
          </cell>
        </row>
        <row r="592">
          <cell r="A592" t="str">
            <v>硅胶管</v>
          </cell>
        </row>
        <row r="593">
          <cell r="A593" t="str">
            <v>一次性使用医用手术衣</v>
          </cell>
        </row>
        <row r="594">
          <cell r="A594" t="str">
            <v>非吸收性外科缝线（医用丝线）</v>
          </cell>
        </row>
        <row r="595">
          <cell r="A595" t="str">
            <v>非吸收性外科缝线（灭菌线）</v>
          </cell>
        </row>
        <row r="596">
          <cell r="A596" t="str">
            <v>一次性使用医用单</v>
          </cell>
        </row>
        <row r="597">
          <cell r="A597" t="str">
            <v>一次性使用无菌医用口罩</v>
          </cell>
        </row>
        <row r="598">
          <cell r="A598" t="str">
            <v>一次性使用硅橡胶脑科吸引管</v>
          </cell>
        </row>
        <row r="599">
          <cell r="A599" t="str">
            <v>医用真丝编织线（线束）</v>
          </cell>
        </row>
        <row r="600">
          <cell r="A600" t="str">
            <v>医用真丝编织线（线束）</v>
          </cell>
        </row>
        <row r="601">
          <cell r="A601" t="str">
            <v>一次性使用灭菌橡胶外科手套</v>
          </cell>
        </row>
        <row r="602">
          <cell r="A602" t="str">
            <v>可吸收性外科缝线（医用羊肠线）</v>
          </cell>
        </row>
        <row r="603">
          <cell r="A603" t="str">
            <v>丝线编织非吸收性缝线</v>
          </cell>
        </row>
        <row r="604">
          <cell r="A604" t="str">
            <v>无菌保护套</v>
          </cell>
        </row>
        <row r="605">
          <cell r="A605" t="str">
            <v>气管导管夹持钳</v>
          </cell>
        </row>
        <row r="606">
          <cell r="A606" t="str">
            <v>气管导管夹持钳</v>
          </cell>
        </row>
        <row r="607">
          <cell r="A607" t="str">
            <v>丝线编织非吸收性缝线</v>
          </cell>
        </row>
        <row r="608">
          <cell r="A608" t="str">
            <v>丝线编织非吸收性缝线</v>
          </cell>
        </row>
        <row r="609">
          <cell r="A609" t="str">
            <v>动静脉留置针</v>
          </cell>
        </row>
        <row r="610">
          <cell r="A610" t="str">
            <v>碘酊2%</v>
          </cell>
        </row>
        <row r="611">
          <cell r="A611" t="str">
            <v>聚乙烯（PE）薄膜制一次性用卫生手套</v>
          </cell>
        </row>
        <row r="612">
          <cell r="A612" t="str">
            <v>3L医用胶带</v>
          </cell>
        </row>
        <row r="613">
          <cell r="A613" t="str">
            <v>扫床巾</v>
          </cell>
        </row>
        <row r="614">
          <cell r="A614" t="str">
            <v>一次性使用负压引流器</v>
          </cell>
        </row>
        <row r="615">
          <cell r="A615" t="str">
            <v>一次性使用闭式引流瓶</v>
          </cell>
        </row>
        <row r="616">
          <cell r="A616" t="str">
            <v>可吸收性外科缝线</v>
          </cell>
        </row>
        <row r="617">
          <cell r="A617" t="str">
            <v>专用过氧乙酸灭菌剂（II)型</v>
          </cell>
        </row>
        <row r="618">
          <cell r="A618" t="str">
            <v>暗疮针</v>
          </cell>
        </row>
        <row r="619">
          <cell r="A619" t="str">
            <v>手术电极</v>
          </cell>
        </row>
        <row r="620">
          <cell r="A620" t="str">
            <v>手术电极（延长刀型电极）</v>
          </cell>
        </row>
        <row r="621">
          <cell r="A621" t="str">
            <v>皮肤针</v>
          </cell>
        </row>
        <row r="622">
          <cell r="A622" t="str">
            <v>样本固定液</v>
          </cell>
        </row>
        <row r="623">
          <cell r="A623" t="str">
            <v>3M医用胶带</v>
          </cell>
        </row>
        <row r="624">
          <cell r="A624" t="str">
            <v>一次性使用高频电刀笔</v>
          </cell>
        </row>
        <row r="625">
          <cell r="A625" t="str">
            <v>一次性使用高频电刀笔</v>
          </cell>
        </row>
        <row r="626">
          <cell r="A626" t="str">
            <v>一次性使用无菌医用口罩</v>
          </cell>
        </row>
        <row r="627">
          <cell r="A627" t="str">
            <v>一次性使用无菌注射器（带针）</v>
          </cell>
        </row>
        <row r="628">
          <cell r="A628" t="str">
            <v>身高体重测量仪</v>
          </cell>
        </row>
        <row r="629">
          <cell r="A629" t="str">
            <v>一次性使用静脉输液针</v>
          </cell>
        </row>
        <row r="630">
          <cell r="A630" t="str">
            <v>一次性使用静脉输液针</v>
          </cell>
        </row>
        <row r="631">
          <cell r="A631" t="str">
            <v>一次性使用外科手术包</v>
          </cell>
        </row>
        <row r="632">
          <cell r="A632" t="str">
            <v>医用手术薄膜</v>
          </cell>
        </row>
        <row r="633">
          <cell r="A633" t="str">
            <v>一次性薄膜（PE）卫生手套</v>
          </cell>
        </row>
        <row r="634">
          <cell r="A634" t="str">
            <v>盐酸吡格列酮口腔崩解片</v>
          </cell>
        </row>
        <row r="635">
          <cell r="A635" t="str">
            <v>格列美脲口腔崩解片</v>
          </cell>
        </row>
        <row r="636">
          <cell r="A636" t="str">
            <v>盐酸吡格列酮口腔崩解片</v>
          </cell>
        </row>
        <row r="637">
          <cell r="A637" t="str">
            <v>格列美脲口腔崩解片</v>
          </cell>
        </row>
        <row r="638">
          <cell r="A638" t="str">
            <v>盐酸吡格列酮口腔崩解片</v>
          </cell>
        </row>
        <row r="639">
          <cell r="A639" t="str">
            <v>盐酸吡格列酮口腔崩解片</v>
          </cell>
        </row>
        <row r="640">
          <cell r="A640" t="str">
            <v>盐酸吡格列酮口腔崩解片</v>
          </cell>
        </row>
        <row r="641">
          <cell r="A641" t="str">
            <v>格列美脲口腔崩解片</v>
          </cell>
        </row>
        <row r="642">
          <cell r="A642" t="str">
            <v>便隐血检测试纸</v>
          </cell>
        </row>
        <row r="643">
          <cell r="A643" t="str">
            <v>非吸收性外科缝线（灭菌线）</v>
          </cell>
        </row>
        <row r="644">
          <cell r="A644" t="str">
            <v>非吸收性外科缝线（医用丝线）</v>
          </cell>
        </row>
        <row r="645">
          <cell r="A645" t="str">
            <v>血糖试纸</v>
          </cell>
        </row>
        <row r="646">
          <cell r="A646" t="str">
            <v>载玻片</v>
          </cell>
        </row>
        <row r="647">
          <cell r="A647" t="str">
            <v>血糖试纸</v>
          </cell>
        </row>
        <row r="648">
          <cell r="A648" t="str">
            <v>胰岛素笔式数显注射器</v>
          </cell>
        </row>
        <row r="649">
          <cell r="A649" t="str">
            <v>移液器吸管</v>
          </cell>
        </row>
        <row r="650">
          <cell r="A650" t="str">
            <v>一次性使用培养皿</v>
          </cell>
        </row>
        <row r="651">
          <cell r="A651" t="str">
            <v>胰岛素笔式数显注射器</v>
          </cell>
        </row>
        <row r="652">
          <cell r="A652" t="str">
            <v>吸嘴盒</v>
          </cell>
        </row>
        <row r="653">
          <cell r="A653" t="str">
            <v>一次性使用拭子</v>
          </cell>
        </row>
        <row r="654">
          <cell r="A654" t="str">
            <v>血糖试纸</v>
          </cell>
        </row>
        <row r="655">
          <cell r="A655" t="str">
            <v>PH广泛试纸</v>
          </cell>
        </row>
        <row r="656">
          <cell r="A656" t="str">
            <v>血糖试纸</v>
          </cell>
        </row>
        <row r="657">
          <cell r="A657" t="str">
            <v>胃幽门螺杆菌诊断试剂盒</v>
          </cell>
        </row>
        <row r="658">
          <cell r="A658" t="str">
            <v>医用酒精</v>
          </cell>
        </row>
        <row r="659">
          <cell r="A659" t="str">
            <v>血糖试纸</v>
          </cell>
        </row>
        <row r="660">
          <cell r="A660" t="str">
            <v>移液器吸管</v>
          </cell>
        </row>
        <row r="661">
          <cell r="A661" t="str">
            <v>吸嘴盒</v>
          </cell>
        </row>
        <row r="662">
          <cell r="A662" t="str">
            <v>液基细胞处理试剂盒</v>
          </cell>
        </row>
        <row r="663">
          <cell r="A663" t="str">
            <v>玻璃体温计</v>
          </cell>
        </row>
        <row r="664">
          <cell r="A664" t="str">
            <v>甘油</v>
          </cell>
        </row>
        <row r="665">
          <cell r="A665" t="str">
            <v>胃幽门螺杆菌诊断试剂盒</v>
          </cell>
        </row>
        <row r="666">
          <cell r="A666" t="str">
            <v>一次性使用输注泵</v>
          </cell>
        </row>
        <row r="667">
          <cell r="A667" t="str">
            <v>一次性使用输注泵</v>
          </cell>
        </row>
        <row r="668">
          <cell r="A668" t="str">
            <v>5%复方氨基酸注射液（18AA）</v>
          </cell>
        </row>
        <row r="669">
          <cell r="A669" t="str">
            <v>华蟾素胶囊</v>
          </cell>
        </row>
        <row r="670">
          <cell r="A670" t="str">
            <v>复方氨基酸注射液（9AA）</v>
          </cell>
        </row>
        <row r="671">
          <cell r="A671" t="str">
            <v>硫酸庆大霉素注射液</v>
          </cell>
        </row>
        <row r="672">
          <cell r="A672" t="str">
            <v>硫酸阿托品注射液</v>
          </cell>
        </row>
        <row r="673">
          <cell r="A673" t="str">
            <v>三七伤药片</v>
          </cell>
        </row>
        <row r="674">
          <cell r="A674" t="str">
            <v>麻仁软胶囊</v>
          </cell>
        </row>
        <row r="675">
          <cell r="A675" t="str">
            <v>麻仁丸</v>
          </cell>
        </row>
        <row r="676">
          <cell r="A676" t="str">
            <v>复方氨基酸注射液（9AA）</v>
          </cell>
        </row>
        <row r="677">
          <cell r="A677" t="str">
            <v>替硝唑片</v>
          </cell>
        </row>
        <row r="678">
          <cell r="A678" t="str">
            <v>螺内酯片</v>
          </cell>
        </row>
        <row r="679">
          <cell r="A679" t="str">
            <v>维生素C注射液</v>
          </cell>
        </row>
        <row r="680">
          <cell r="A680" t="str">
            <v>葡萄糖注射液</v>
          </cell>
        </row>
        <row r="681">
          <cell r="A681" t="str">
            <v>复方氨基酸注射液（18AA）</v>
          </cell>
        </row>
        <row r="682">
          <cell r="A682" t="str">
            <v>枸橼酸喷托维林片</v>
          </cell>
        </row>
        <row r="683">
          <cell r="A683" t="str">
            <v>开塞露</v>
          </cell>
        </row>
        <row r="684">
          <cell r="A684" t="str">
            <v>维生素B6注射液</v>
          </cell>
        </row>
        <row r="685">
          <cell r="A685" t="str">
            <v>注射用法莫替丁</v>
          </cell>
        </row>
        <row r="686">
          <cell r="A686" t="str">
            <v>注射用还原型谷胱甘肽</v>
          </cell>
        </row>
        <row r="687">
          <cell r="A687" t="str">
            <v>注射用胸腺肽</v>
          </cell>
        </row>
        <row r="688">
          <cell r="A688" t="str">
            <v>复方氨林巴比妥注射液</v>
          </cell>
        </row>
        <row r="689">
          <cell r="A689" t="str">
            <v>盐酸利多卡因注射液</v>
          </cell>
        </row>
        <row r="690">
          <cell r="A690" t="str">
            <v>肝素钠注射液</v>
          </cell>
        </row>
        <row r="691">
          <cell r="A691" t="str">
            <v>盐酸雷尼替丁胶囊</v>
          </cell>
        </row>
        <row r="692">
          <cell r="A692" t="str">
            <v>替硝唑氯化钠注射液</v>
          </cell>
        </row>
        <row r="693">
          <cell r="A693" t="str">
            <v>注射用还原型谷胱甘肽</v>
          </cell>
        </row>
        <row r="694">
          <cell r="A694" t="str">
            <v>胆舒胶囊</v>
          </cell>
        </row>
        <row r="695">
          <cell r="A695" t="str">
            <v>呋塞米片</v>
          </cell>
        </row>
        <row r="696">
          <cell r="A696" t="str">
            <v>呋塞米注射液</v>
          </cell>
        </row>
        <row r="697">
          <cell r="A697" t="str">
            <v>氯化钠注射液</v>
          </cell>
        </row>
        <row r="698">
          <cell r="A698" t="str">
            <v>茶碱缓释片</v>
          </cell>
        </row>
        <row r="699">
          <cell r="A699" t="str">
            <v>注射用盐酸氨溴索</v>
          </cell>
        </row>
        <row r="700">
          <cell r="A700" t="str">
            <v>华蟾素胶囊</v>
          </cell>
        </row>
        <row r="701">
          <cell r="A701" t="str">
            <v>注射用哌拉西林钠舒巴坦钠</v>
          </cell>
        </row>
        <row r="702">
          <cell r="A702" t="str">
            <v>湿毒清胶囊</v>
          </cell>
        </row>
        <row r="703">
          <cell r="A703" t="str">
            <v>氯化钾缓释片</v>
          </cell>
        </row>
        <row r="704">
          <cell r="A704" t="str">
            <v>注射用头孢哌酮钠他唑巴坦钠</v>
          </cell>
        </row>
        <row r="705">
          <cell r="A705" t="str">
            <v>注射用哌拉西林钠舒巴坦钠</v>
          </cell>
        </row>
        <row r="706">
          <cell r="A706" t="str">
            <v>维生素B2片</v>
          </cell>
        </row>
        <row r="707">
          <cell r="A707" t="str">
            <v>替硝唑片</v>
          </cell>
        </row>
        <row r="708">
          <cell r="A708" t="str">
            <v>注射用哌拉西林钠舒巴坦钠</v>
          </cell>
        </row>
        <row r="709">
          <cell r="A709" t="str">
            <v>复方氨基酸注射液（18AA）</v>
          </cell>
        </row>
        <row r="710">
          <cell r="A710" t="str">
            <v>维生素C注射液</v>
          </cell>
        </row>
        <row r="711">
          <cell r="A711" t="str">
            <v>胞磷胆碱钠注射液</v>
          </cell>
        </row>
        <row r="712">
          <cell r="A712" t="str">
            <v>吲达帕胺片</v>
          </cell>
        </row>
        <row r="713">
          <cell r="A713" t="str">
            <v>过氧化氢溶液</v>
          </cell>
        </row>
        <row r="714">
          <cell r="A714" t="str">
            <v>麝香壮骨膏</v>
          </cell>
        </row>
        <row r="715">
          <cell r="A715" t="str">
            <v>注射用血栓通</v>
          </cell>
        </row>
        <row r="716">
          <cell r="A716" t="str">
            <v>螺内酯片</v>
          </cell>
        </row>
        <row r="717">
          <cell r="A717" t="str">
            <v>盐酸地尔硫卓片</v>
          </cell>
        </row>
        <row r="718">
          <cell r="A718" t="str">
            <v>头孢拉定胶囊</v>
          </cell>
        </row>
        <row r="719">
          <cell r="A719" t="str">
            <v>肝素钠注射液</v>
          </cell>
        </row>
        <row r="720">
          <cell r="A720" t="str">
            <v>天麻蜜环菌片</v>
          </cell>
        </row>
        <row r="721">
          <cell r="A721" t="str">
            <v>5%复方氨基酸注射液（18AA）</v>
          </cell>
        </row>
        <row r="722">
          <cell r="A722" t="str">
            <v>注射用盐酸氨溴索</v>
          </cell>
        </row>
        <row r="723">
          <cell r="A723" t="str">
            <v>硝酸甘油片</v>
          </cell>
        </row>
        <row r="724">
          <cell r="A724" t="str">
            <v>阿莫西林胶囊</v>
          </cell>
        </row>
        <row r="725">
          <cell r="A725" t="str">
            <v>盐酸氟桂利嗪胶囊</v>
          </cell>
        </row>
        <row r="726">
          <cell r="A726" t="str">
            <v>地塞米松磷酸钠注射液</v>
          </cell>
        </row>
        <row r="727">
          <cell r="A727" t="str">
            <v>罗红霉素胶囊</v>
          </cell>
        </row>
        <row r="728">
          <cell r="A728" t="str">
            <v>葡萄糖酸钙注射液</v>
          </cell>
        </row>
        <row r="729">
          <cell r="A729" t="str">
            <v>谷维素片</v>
          </cell>
        </row>
        <row r="730">
          <cell r="A730" t="str">
            <v>酚氨咖敏片</v>
          </cell>
        </row>
        <row r="731">
          <cell r="A731" t="str">
            <v>康力欣胶囊</v>
          </cell>
        </row>
        <row r="732">
          <cell r="A732" t="str">
            <v>罗红霉素胶囊</v>
          </cell>
        </row>
        <row r="733">
          <cell r="A733" t="str">
            <v>罗红霉素胶囊</v>
          </cell>
        </row>
        <row r="734">
          <cell r="A734" t="str">
            <v>华蟾素胶囊</v>
          </cell>
        </row>
        <row r="735">
          <cell r="A735" t="str">
            <v>呋塞米片</v>
          </cell>
        </row>
        <row r="736">
          <cell r="A736" t="str">
            <v>盐酸特拉唑嗪片</v>
          </cell>
        </row>
        <row r="737">
          <cell r="A737" t="str">
            <v>解痉镇痛酊</v>
          </cell>
        </row>
        <row r="738">
          <cell r="A738" t="str">
            <v>过氧化氢溶液</v>
          </cell>
        </row>
        <row r="739">
          <cell r="A739" t="str">
            <v>地塞米松磷酸钠注射液</v>
          </cell>
        </row>
        <row r="740">
          <cell r="A740" t="str">
            <v>维生素B6注射液</v>
          </cell>
        </row>
        <row r="741">
          <cell r="A741" t="str">
            <v>罗红霉素胶囊</v>
          </cell>
        </row>
        <row r="742">
          <cell r="A742" t="str">
            <v>硫糖铝咀嚼片</v>
          </cell>
        </row>
        <row r="743">
          <cell r="A743" t="str">
            <v>吲达帕胺片</v>
          </cell>
        </row>
        <row r="744">
          <cell r="A744" t="str">
            <v>甘露醇注射液</v>
          </cell>
        </row>
        <row r="745">
          <cell r="A745" t="str">
            <v>复方氨基酸注射液（3AA）</v>
          </cell>
        </row>
        <row r="746">
          <cell r="A746" t="str">
            <v>尼可刹米注射液</v>
          </cell>
        </row>
        <row r="747">
          <cell r="A747" t="str">
            <v>麝香壮骨膏</v>
          </cell>
        </row>
        <row r="748">
          <cell r="A748" t="str">
            <v>醋酸曲安奈德注射液</v>
          </cell>
        </row>
        <row r="749">
          <cell r="A749" t="str">
            <v>碳酸氢钠片</v>
          </cell>
        </row>
        <row r="750">
          <cell r="A750" t="str">
            <v>呋塞米注射液</v>
          </cell>
        </row>
        <row r="751">
          <cell r="A751" t="str">
            <v>阿魏酸哌嗪片</v>
          </cell>
        </row>
        <row r="752">
          <cell r="A752" t="str">
            <v>咳特灵胶囊</v>
          </cell>
        </row>
        <row r="753">
          <cell r="A753" t="str">
            <v>麻仁丸</v>
          </cell>
        </row>
        <row r="754">
          <cell r="A754" t="str">
            <v>阿魏酸哌嗪片</v>
          </cell>
        </row>
        <row r="755">
          <cell r="A755" t="str">
            <v>注射用盐酸氨溴索</v>
          </cell>
        </row>
        <row r="756">
          <cell r="A756" t="str">
            <v>黄芪注射液</v>
          </cell>
        </row>
        <row r="757">
          <cell r="A757" t="str">
            <v>阿莫西林胶囊</v>
          </cell>
        </row>
        <row r="758">
          <cell r="A758" t="str">
            <v>吲达帕胺片</v>
          </cell>
        </row>
        <row r="759">
          <cell r="A759" t="str">
            <v>盐酸肾上腺素注射液</v>
          </cell>
        </row>
        <row r="760">
          <cell r="A760" t="str">
            <v>葡萄糖注射液</v>
          </cell>
        </row>
        <row r="761">
          <cell r="A761" t="str">
            <v>注射用胸腺肽</v>
          </cell>
        </row>
        <row r="762">
          <cell r="A762" t="str">
            <v>脱敏糊剂</v>
          </cell>
        </row>
        <row r="763">
          <cell r="A763" t="str">
            <v>普乐安片</v>
          </cell>
        </row>
        <row r="764">
          <cell r="A764" t="str">
            <v>碳酸氢钠片</v>
          </cell>
        </row>
        <row r="765">
          <cell r="A765" t="str">
            <v>氧氟沙星滴眼液</v>
          </cell>
        </row>
        <row r="766">
          <cell r="A766" t="str">
            <v>浓氯化钠注射液</v>
          </cell>
        </row>
        <row r="767">
          <cell r="A767" t="str">
            <v>罗红霉素胶囊</v>
          </cell>
        </row>
        <row r="768">
          <cell r="A768" t="str">
            <v>麝香壮骨膏</v>
          </cell>
        </row>
        <row r="769">
          <cell r="A769" t="str">
            <v>浓氯化钠注射液</v>
          </cell>
        </row>
        <row r="770">
          <cell r="A770" t="str">
            <v>黄芪注射液</v>
          </cell>
        </row>
        <row r="771">
          <cell r="A771" t="str">
            <v>注射用美罗培南</v>
          </cell>
        </row>
        <row r="772">
          <cell r="A772" t="str">
            <v>注射用泮托拉唑钠</v>
          </cell>
        </row>
        <row r="773">
          <cell r="A773" t="str">
            <v>盐酸托烷司琼注射液</v>
          </cell>
        </row>
        <row r="774">
          <cell r="A774" t="str">
            <v>羟苯磺酸钙胶囊</v>
          </cell>
        </row>
        <row r="775">
          <cell r="A775" t="str">
            <v>盐酸托烷司琼注射液</v>
          </cell>
        </row>
        <row r="776">
          <cell r="A776" t="str">
            <v>参松养心胶囊</v>
          </cell>
        </row>
        <row r="777">
          <cell r="A777" t="str">
            <v>盐酸苯海索片</v>
          </cell>
        </row>
        <row r="778">
          <cell r="A778" t="str">
            <v>注射用奥美拉唑钠</v>
          </cell>
        </row>
        <row r="779">
          <cell r="A779" t="str">
            <v>沙美特罗替卡松粉吸入剂</v>
          </cell>
        </row>
        <row r="780">
          <cell r="A780" t="str">
            <v>盐酸西替利嗪片</v>
          </cell>
        </row>
        <row r="781">
          <cell r="A781" t="str">
            <v>替吉奥胶囊</v>
          </cell>
        </row>
        <row r="782">
          <cell r="A782" t="str">
            <v>硫酸羟氯喹片</v>
          </cell>
        </row>
        <row r="783">
          <cell r="A783" t="str">
            <v>内镜专用多酶清洁剂</v>
          </cell>
        </row>
        <row r="784">
          <cell r="A784" t="str">
            <v>瑞格列奈片</v>
          </cell>
        </row>
        <row r="785">
          <cell r="A785" t="str">
            <v>注射用苄星青霉素</v>
          </cell>
        </row>
        <row r="786">
          <cell r="A786" t="str">
            <v>氯化钠注射液</v>
          </cell>
        </row>
        <row r="787">
          <cell r="A787" t="str">
            <v>左乙拉西坦片</v>
          </cell>
        </row>
        <row r="788">
          <cell r="A788" t="str">
            <v>沙美特罗替卡松粉吸入剂</v>
          </cell>
        </row>
        <row r="789">
          <cell r="A789" t="str">
            <v>瑞舒伐他汀钙片</v>
          </cell>
        </row>
        <row r="790">
          <cell r="A790" t="str">
            <v>头孢克洛胶囊</v>
          </cell>
        </row>
        <row r="791">
          <cell r="A791" t="str">
            <v>左乙拉西坦片</v>
          </cell>
        </row>
        <row r="792">
          <cell r="A792" t="str">
            <v>盐酸伐昔洛韦片</v>
          </cell>
        </row>
        <row r="793">
          <cell r="A793" t="str">
            <v>盐酸伐昔洛韦片</v>
          </cell>
        </row>
        <row r="794">
          <cell r="A794" t="str">
            <v>门冬胰岛素注射液</v>
          </cell>
        </row>
        <row r="795">
          <cell r="A795" t="str">
            <v>硫酸亚铁缓释片</v>
          </cell>
        </row>
        <row r="796">
          <cell r="A796" t="str">
            <v>小牛血清去蛋白注射液</v>
          </cell>
        </row>
        <row r="797">
          <cell r="A797" t="str">
            <v>小牛血清去蛋白注射液</v>
          </cell>
        </row>
        <row r="798">
          <cell r="A798" t="str">
            <v>小牛血清去蛋白注射液</v>
          </cell>
        </row>
        <row r="799">
          <cell r="A799" t="str">
            <v>小牛血清去蛋白注射液</v>
          </cell>
        </row>
        <row r="800">
          <cell r="A800" t="str">
            <v>小牛血清去蛋白注射液</v>
          </cell>
        </row>
        <row r="801">
          <cell r="A801" t="str">
            <v>小牛血清去蛋白注射液</v>
          </cell>
        </row>
        <row r="802">
          <cell r="A802" t="str">
            <v>萘哌地尔片</v>
          </cell>
        </row>
        <row r="803">
          <cell r="A803" t="str">
            <v>注射用泮托拉唑钠</v>
          </cell>
        </row>
        <row r="804">
          <cell r="A804" t="str">
            <v>注射用泮托拉唑钠</v>
          </cell>
        </row>
        <row r="805">
          <cell r="A805" t="str">
            <v>一次性使用高压注射器针筒及附件</v>
          </cell>
        </row>
        <row r="806">
          <cell r="A806" t="str">
            <v>一次性使用高压注射器针筒及附件</v>
          </cell>
        </row>
        <row r="807">
          <cell r="A807" t="str">
            <v>盐酸曲美他嗪片</v>
          </cell>
        </row>
        <row r="808">
          <cell r="A808" t="str">
            <v>盐酸苯海索片</v>
          </cell>
        </row>
        <row r="809">
          <cell r="A809" t="str">
            <v>碳酸钙D3片</v>
          </cell>
        </row>
        <row r="810">
          <cell r="A810" t="str">
            <v>注射用奥美拉唑钠</v>
          </cell>
        </row>
        <row r="811">
          <cell r="A811" t="str">
            <v>阿莫西林钠克拉维酸钾片</v>
          </cell>
        </row>
        <row r="812">
          <cell r="A812" t="str">
            <v>注射用甲磺酸酚妥拉明</v>
          </cell>
        </row>
        <row r="813">
          <cell r="A813" t="str">
            <v>胰岛素注射液</v>
          </cell>
        </row>
        <row r="814">
          <cell r="A814" t="str">
            <v>阿莫西林钠克拉维酸钾片</v>
          </cell>
        </row>
        <row r="815">
          <cell r="A815" t="str">
            <v>葡醛内酯片</v>
          </cell>
        </row>
        <row r="816">
          <cell r="A816" t="str">
            <v>注射用奥美拉唑钠</v>
          </cell>
        </row>
        <row r="817">
          <cell r="A817" t="str">
            <v>阿莫西林钠克拉维酸钾片</v>
          </cell>
        </row>
        <row r="818">
          <cell r="A818" t="str">
            <v>甘油果糖氯化钠注射液</v>
          </cell>
        </row>
        <row r="819">
          <cell r="A819" t="str">
            <v>甘草酸二铵胶囊</v>
          </cell>
        </row>
        <row r="820">
          <cell r="A820" t="str">
            <v>乙型肝炎人免疫球蛋白</v>
          </cell>
        </row>
        <row r="821">
          <cell r="A821" t="str">
            <v>乙型肝炎人免疫球蛋白</v>
          </cell>
        </row>
        <row r="822">
          <cell r="A822" t="str">
            <v>葡萄糖酸钙片</v>
          </cell>
        </row>
        <row r="823">
          <cell r="A823" t="str">
            <v>罗通定片</v>
          </cell>
        </row>
        <row r="824">
          <cell r="A824" t="str">
            <v>鱼腥草素钠片</v>
          </cell>
        </row>
        <row r="825">
          <cell r="A825" t="str">
            <v>阿司匹林肠溶片</v>
          </cell>
        </row>
        <row r="826">
          <cell r="A826" t="str">
            <v>艾利克（聚维酮碘溶液）</v>
          </cell>
        </row>
        <row r="827">
          <cell r="A827" t="str">
            <v>鱼腥草素钠片</v>
          </cell>
        </row>
        <row r="828">
          <cell r="A828" t="str">
            <v>天信牌碘伏消毒液</v>
          </cell>
        </row>
        <row r="829">
          <cell r="A829" t="str">
            <v>天信牌碘伏消毒液</v>
          </cell>
        </row>
        <row r="830">
          <cell r="A830" t="str">
            <v>鱼腥草素钠片</v>
          </cell>
        </row>
        <row r="831">
          <cell r="A831" t="str">
            <v>注射用托拉塞米</v>
          </cell>
        </row>
        <row r="832">
          <cell r="A832" t="str">
            <v>玻璃酸钠注射液</v>
          </cell>
        </row>
        <row r="833">
          <cell r="A833" t="str">
            <v>头孢克肟分散片</v>
          </cell>
        </row>
        <row r="834">
          <cell r="A834" t="str">
            <v>玻璃酸钠注射液</v>
          </cell>
        </row>
        <row r="835">
          <cell r="A835" t="str">
            <v>注射用头孢替唑钠</v>
          </cell>
        </row>
        <row r="836">
          <cell r="A836" t="str">
            <v>注射用头孢替唑钠</v>
          </cell>
        </row>
        <row r="837">
          <cell r="A837" t="str">
            <v>硫普罗宁注射液</v>
          </cell>
        </row>
        <row r="838">
          <cell r="A838" t="str">
            <v>活血止痛片</v>
          </cell>
        </row>
        <row r="839">
          <cell r="A839" t="str">
            <v>注射用阿莫西林钠克拉维酸钾</v>
          </cell>
        </row>
        <row r="840">
          <cell r="A840" t="str">
            <v>注射用二丁酰环磷腺苷钙</v>
          </cell>
        </row>
        <row r="841">
          <cell r="A841" t="str">
            <v>硫普罗宁注射液</v>
          </cell>
        </row>
        <row r="842">
          <cell r="A842" t="str">
            <v>阿莫西林钠克拉维酸钾</v>
          </cell>
        </row>
        <row r="843">
          <cell r="A843" t="str">
            <v>甲钴胺片</v>
          </cell>
        </row>
        <row r="844">
          <cell r="A844" t="str">
            <v>甲钴胺片</v>
          </cell>
        </row>
        <row r="845">
          <cell r="A845" t="str">
            <v>硫普罗宁注射液</v>
          </cell>
        </row>
        <row r="846">
          <cell r="A846" t="str">
            <v>注射用矛头蝮蛇血凝酶</v>
          </cell>
        </row>
        <row r="847">
          <cell r="A847" t="str">
            <v>外用壳聚糖抗菌液</v>
          </cell>
        </row>
        <row r="848">
          <cell r="A848" t="str">
            <v>鱼腥草素钠片</v>
          </cell>
        </row>
        <row r="849">
          <cell r="A849" t="str">
            <v>暖宫七味散</v>
          </cell>
        </row>
        <row r="850">
          <cell r="A850" t="str">
            <v>暖宫七味散</v>
          </cell>
        </row>
        <row r="851">
          <cell r="A851" t="str">
            <v>红霉素肠溶胶囊</v>
          </cell>
        </row>
        <row r="852">
          <cell r="A852" t="str">
            <v>暖宫七味散</v>
          </cell>
        </row>
        <row r="853">
          <cell r="A853" t="str">
            <v>麻黄止嗽胶囊</v>
          </cell>
        </row>
        <row r="854">
          <cell r="A854" t="str">
            <v>头孢克肟片</v>
          </cell>
        </row>
        <row r="855">
          <cell r="A855" t="str">
            <v>头孢克肟分散片</v>
          </cell>
        </row>
        <row r="856">
          <cell r="A856" t="str">
            <v>头孢克肟分散片</v>
          </cell>
        </row>
        <row r="857">
          <cell r="A857" t="str">
            <v>格列美脲胶囊</v>
          </cell>
        </row>
        <row r="858">
          <cell r="A858" t="str">
            <v>阿奇霉素肠溶胶囊</v>
          </cell>
        </row>
        <row r="859">
          <cell r="A859" t="str">
            <v>右旋糖酐铁片</v>
          </cell>
        </row>
        <row r="860">
          <cell r="A860" t="str">
            <v>注射用盐酸去甲万古霉素</v>
          </cell>
        </row>
        <row r="861">
          <cell r="A861" t="str">
            <v>厄贝沙坦分散片</v>
          </cell>
        </row>
        <row r="862">
          <cell r="A862" t="str">
            <v>注射用吲哚菁绿</v>
          </cell>
        </row>
        <row r="863">
          <cell r="A863" t="str">
            <v>格列美脲胶囊</v>
          </cell>
        </row>
        <row r="864">
          <cell r="A864" t="str">
            <v>格列美脲胶囊</v>
          </cell>
        </row>
        <row r="865">
          <cell r="A865" t="str">
            <v>阿奇霉素肠溶胶囊</v>
          </cell>
        </row>
        <row r="866">
          <cell r="A866" t="str">
            <v>厄贝沙坦分散片</v>
          </cell>
        </row>
        <row r="867">
          <cell r="A867" t="str">
            <v>开喉剑喷雾剂</v>
          </cell>
        </row>
        <row r="868">
          <cell r="A868" t="str">
            <v>格列美脲胶囊</v>
          </cell>
        </row>
        <row r="869">
          <cell r="A869" t="str">
            <v>厄贝沙坦分散片</v>
          </cell>
        </row>
        <row r="870">
          <cell r="A870" t="str">
            <v>注射用盐酸去甲万古霉素</v>
          </cell>
        </row>
        <row r="871">
          <cell r="A871" t="str">
            <v>镁加铝咀嚼片</v>
          </cell>
        </row>
        <row r="872">
          <cell r="A872" t="str">
            <v>格列美脲胶囊</v>
          </cell>
        </row>
        <row r="873">
          <cell r="A873" t="str">
            <v>注射用多索茶碱</v>
          </cell>
        </row>
        <row r="874">
          <cell r="A874" t="str">
            <v>奥硝唑氯化钠注射液</v>
          </cell>
        </row>
        <row r="875">
          <cell r="A875" t="str">
            <v>注射用头孢哌酮钠他唑巴坦钠</v>
          </cell>
        </row>
        <row r="876">
          <cell r="A876" t="str">
            <v>注射用丹参多酚酸盐</v>
          </cell>
        </row>
        <row r="877">
          <cell r="A877" t="str">
            <v>参麦注射液</v>
          </cell>
        </row>
        <row r="878">
          <cell r="A878" t="str">
            <v>苦碟子注射液</v>
          </cell>
        </row>
        <row r="879">
          <cell r="A879" t="str">
            <v>参麦注射液</v>
          </cell>
        </row>
        <row r="880">
          <cell r="A880" t="str">
            <v>益母草分散片</v>
          </cell>
        </row>
        <row r="881">
          <cell r="A881" t="str">
            <v>硝苯地平缓释片</v>
          </cell>
        </row>
        <row r="882">
          <cell r="A882" t="str">
            <v>注射用多索茶碱</v>
          </cell>
        </row>
        <row r="883">
          <cell r="A883" t="str">
            <v>枸橼酸铋雷尼替丁胶囊</v>
          </cell>
        </row>
        <row r="884">
          <cell r="A884" t="str">
            <v>注射用头孢哌酮钠他唑巴坦钠</v>
          </cell>
        </row>
        <row r="885">
          <cell r="A885" t="str">
            <v>注射用哌拉西林钠舒巴坦钠</v>
          </cell>
        </row>
        <row r="886">
          <cell r="A886" t="str">
            <v>奥硝唑氯化钠注射液</v>
          </cell>
        </row>
        <row r="887">
          <cell r="A887" t="str">
            <v>缩宫素鼻喷雾剂</v>
          </cell>
        </row>
        <row r="888">
          <cell r="A888" t="str">
            <v>注射用头孢他啶</v>
          </cell>
        </row>
        <row r="889">
          <cell r="A889" t="str">
            <v>注射用哌拉西林钠舒巴坦钠</v>
          </cell>
        </row>
        <row r="890">
          <cell r="A890" t="str">
            <v>注射用丹参多酚酸盐</v>
          </cell>
        </row>
        <row r="891">
          <cell r="A891" t="str">
            <v>注射用多索茶碱</v>
          </cell>
        </row>
        <row r="892">
          <cell r="A892" t="str">
            <v>注射用头孢硫脒</v>
          </cell>
        </row>
        <row r="893">
          <cell r="A893" t="str">
            <v>奥硝唑氯化钠注射液</v>
          </cell>
        </row>
        <row r="894">
          <cell r="A894" t="str">
            <v>注射用头孢哌酮钠他唑巴坦钠</v>
          </cell>
        </row>
        <row r="895">
          <cell r="A895" t="str">
            <v>参麦注射液</v>
          </cell>
        </row>
        <row r="896">
          <cell r="A896" t="str">
            <v>苦碟子注射液</v>
          </cell>
        </row>
        <row r="897">
          <cell r="A897" t="str">
            <v>注射用头孢哌酮钠他唑巴坦钠</v>
          </cell>
        </row>
        <row r="898">
          <cell r="A898" t="str">
            <v>硝苯地平缓释片</v>
          </cell>
        </row>
        <row r="899">
          <cell r="A899" t="str">
            <v>注射用多索茶碱</v>
          </cell>
        </row>
        <row r="900">
          <cell r="A900" t="str">
            <v>格列美脲胶囊</v>
          </cell>
        </row>
        <row r="901">
          <cell r="A901" t="str">
            <v>心可舒颗粒</v>
          </cell>
        </row>
        <row r="902">
          <cell r="A902" t="str">
            <v>奥硝唑氯化钠注射液</v>
          </cell>
        </row>
        <row r="903">
          <cell r="A903" t="str">
            <v>苦碟子注射液</v>
          </cell>
        </row>
        <row r="904">
          <cell r="A904" t="str">
            <v>参麦注射液</v>
          </cell>
        </row>
        <row r="905">
          <cell r="A905" t="str">
            <v>肿节风分散片</v>
          </cell>
        </row>
        <row r="906">
          <cell r="A906" t="str">
            <v>盐酸氨溴索缓释胶囊</v>
          </cell>
        </row>
        <row r="907">
          <cell r="A907" t="str">
            <v>胞磷胆碱钠氯化钠注射液</v>
          </cell>
        </row>
        <row r="908">
          <cell r="A908" t="str">
            <v>胞磷胆碱钠氯化钠注射液</v>
          </cell>
        </row>
        <row r="909">
          <cell r="A909" t="str">
            <v>注射用头孢唑肟钠</v>
          </cell>
        </row>
        <row r="910">
          <cell r="A910" t="str">
            <v>注射用阿洛西林钠</v>
          </cell>
        </row>
        <row r="911">
          <cell r="A911" t="str">
            <v>开喉剑喷雾剂</v>
          </cell>
        </row>
        <row r="912">
          <cell r="A912" t="str">
            <v>胞磷胆碱钠氯化钠注射液</v>
          </cell>
        </row>
        <row r="913">
          <cell r="A913" t="str">
            <v>清脑复神液</v>
          </cell>
        </row>
        <row r="914">
          <cell r="A914" t="str">
            <v>安络痛片</v>
          </cell>
        </row>
        <row r="915">
          <cell r="A915" t="str">
            <v>阿法骨化醇软胶囊</v>
          </cell>
        </row>
        <row r="916">
          <cell r="A916" t="str">
            <v>注射用单唾液酸四己糖神经节苷脂钠</v>
          </cell>
        </row>
        <row r="917">
          <cell r="A917" t="str">
            <v>注射用长春西汀</v>
          </cell>
        </row>
        <row r="918">
          <cell r="A918" t="str">
            <v>骨瓜提取物注射液</v>
          </cell>
        </row>
        <row r="919">
          <cell r="A919" t="str">
            <v>苦碟子注射液</v>
          </cell>
        </row>
        <row r="920">
          <cell r="A920" t="str">
            <v>新生化颗粒</v>
          </cell>
        </row>
        <row r="921">
          <cell r="A921" t="str">
            <v>盐酸吡格列酮片</v>
          </cell>
        </row>
        <row r="922">
          <cell r="A922" t="str">
            <v>盐酸吡格列酮片</v>
          </cell>
        </row>
        <row r="923">
          <cell r="A923" t="str">
            <v>注射用盐酸头孢替安</v>
          </cell>
        </row>
        <row r="924">
          <cell r="A924" t="str">
            <v>盐酸吡格列酮片</v>
          </cell>
        </row>
        <row r="925">
          <cell r="A925" t="str">
            <v>注射用头孢噻肟钠</v>
          </cell>
        </row>
        <row r="926">
          <cell r="A926" t="str">
            <v>注射用长春西汀</v>
          </cell>
        </row>
        <row r="927">
          <cell r="A927" t="str">
            <v>注射用头孢噻肟钠</v>
          </cell>
        </row>
        <row r="928">
          <cell r="A928" t="str">
            <v>注射用长春西汀</v>
          </cell>
        </row>
        <row r="929">
          <cell r="A929" t="str">
            <v>注射用长春西汀</v>
          </cell>
        </row>
        <row r="930">
          <cell r="A930" t="str">
            <v>注射用长春西汀</v>
          </cell>
        </row>
        <row r="931">
          <cell r="A931" t="str">
            <v>盐酸纳洛酮注射液</v>
          </cell>
        </row>
        <row r="932">
          <cell r="A932" t="str">
            <v>乙酰谷酰胺注射液</v>
          </cell>
        </row>
        <row r="933">
          <cell r="A933" t="str">
            <v>盐酸溴已新葡萄糖注射液</v>
          </cell>
        </row>
        <row r="934">
          <cell r="A934" t="str">
            <v>注射用血栓通</v>
          </cell>
        </row>
        <row r="935">
          <cell r="A935" t="str">
            <v>脂溶性维生素注射液</v>
          </cell>
        </row>
        <row r="936">
          <cell r="A936" t="str">
            <v>注射用乙酰谷酰胺</v>
          </cell>
        </row>
        <row r="937">
          <cell r="A937" t="str">
            <v>头孢克肟片</v>
          </cell>
        </row>
        <row r="938">
          <cell r="A938" t="str">
            <v>注射用乙酰谷酰胺</v>
          </cell>
        </row>
        <row r="939">
          <cell r="A939" t="str">
            <v>脂溶性维生素注射液</v>
          </cell>
        </row>
        <row r="940">
          <cell r="A940" t="str">
            <v>注射用头孢米诺钠</v>
          </cell>
        </row>
        <row r="941">
          <cell r="A941" t="str">
            <v>注射用奥美拉唑钠</v>
          </cell>
        </row>
        <row r="942">
          <cell r="A942" t="str">
            <v>银丹心脑通软胶囊</v>
          </cell>
        </row>
        <row r="943">
          <cell r="A943" t="str">
            <v>复方血栓通片</v>
          </cell>
        </row>
        <row r="944">
          <cell r="A944" t="str">
            <v>尼麦角林胶囊</v>
          </cell>
        </row>
        <row r="945">
          <cell r="A945" t="str">
            <v>氯雷他定片</v>
          </cell>
        </row>
        <row r="946">
          <cell r="A946" t="str">
            <v>血塞通片</v>
          </cell>
        </row>
        <row r="947">
          <cell r="A947" t="str">
            <v>甲钴胺片</v>
          </cell>
        </row>
        <row r="948">
          <cell r="A948" t="str">
            <v>阿莫西林胶囊</v>
          </cell>
        </row>
        <row r="949">
          <cell r="A949" t="str">
            <v>天麻素注射液</v>
          </cell>
        </row>
        <row r="950">
          <cell r="A950" t="str">
            <v>注射用哌拉西林钠他唑巴坦钠</v>
          </cell>
        </row>
        <row r="951">
          <cell r="A951" t="str">
            <v>低分子量肝素钙注射液</v>
          </cell>
        </row>
        <row r="952">
          <cell r="A952" t="str">
            <v>复方氯己定含漱液</v>
          </cell>
        </row>
        <row r="953">
          <cell r="A953" t="str">
            <v>缬沙坦胶囊</v>
          </cell>
        </row>
        <row r="954">
          <cell r="A954" t="str">
            <v>注射用血栓通</v>
          </cell>
        </row>
        <row r="955">
          <cell r="A955" t="str">
            <v>注射用卡络磺钠</v>
          </cell>
        </row>
        <row r="956">
          <cell r="A956" t="str">
            <v>低分子量肝素钙注射液</v>
          </cell>
        </row>
        <row r="957">
          <cell r="A957" t="str">
            <v>缬沙坦胶囊</v>
          </cell>
        </row>
        <row r="958">
          <cell r="A958" t="str">
            <v>盐酸溴已新葡萄糖注射液</v>
          </cell>
        </row>
        <row r="959">
          <cell r="A959" t="str">
            <v>天麻素注射液</v>
          </cell>
        </row>
        <row r="960">
          <cell r="A960" t="str">
            <v>血塞通片</v>
          </cell>
        </row>
        <row r="961">
          <cell r="A961" t="str">
            <v>氯雷他定片</v>
          </cell>
        </row>
        <row r="962">
          <cell r="A962" t="str">
            <v>注射用头孢米诺钠</v>
          </cell>
        </row>
        <row r="963">
          <cell r="A963" t="str">
            <v>低分子量肝素钙注射液</v>
          </cell>
        </row>
        <row r="964">
          <cell r="A964" t="str">
            <v>注射用血塞通</v>
          </cell>
        </row>
        <row r="965">
          <cell r="A965" t="str">
            <v>格列美脲片</v>
          </cell>
        </row>
        <row r="966">
          <cell r="A966" t="str">
            <v>甲钴胺片</v>
          </cell>
        </row>
        <row r="967">
          <cell r="A967" t="str">
            <v>盐酸氨溴索注射液</v>
          </cell>
        </row>
        <row r="968">
          <cell r="A968" t="str">
            <v>头孢克肟片</v>
          </cell>
        </row>
        <row r="969">
          <cell r="A969" t="str">
            <v>复方血栓通片</v>
          </cell>
        </row>
        <row r="970">
          <cell r="A970" t="str">
            <v>盐酸左氧氟沙星氯化钠注射液</v>
          </cell>
        </row>
        <row r="971">
          <cell r="A971" t="str">
            <v>盐酸溴已新葡萄糖注射液</v>
          </cell>
        </row>
        <row r="972">
          <cell r="A972" t="str">
            <v>注射用卡络磺钠</v>
          </cell>
        </row>
        <row r="973">
          <cell r="A973" t="str">
            <v>注射用血栓通</v>
          </cell>
        </row>
        <row r="974">
          <cell r="A974" t="str">
            <v>缬沙坦胶囊</v>
          </cell>
        </row>
        <row r="975">
          <cell r="A975" t="str">
            <v>格列美脲片</v>
          </cell>
        </row>
        <row r="976">
          <cell r="A976" t="str">
            <v>肝素钠注射液</v>
          </cell>
        </row>
        <row r="977">
          <cell r="A977" t="str">
            <v>盐酸氨溴索注射液</v>
          </cell>
        </row>
        <row r="978">
          <cell r="A978" t="str">
            <v>注射用头孢哌酮钠舒巴坦钠</v>
          </cell>
        </row>
        <row r="979">
          <cell r="A979" t="str">
            <v>克林霉素磷酸酯注射液</v>
          </cell>
        </row>
        <row r="980">
          <cell r="A980" t="str">
            <v>复方血栓通片</v>
          </cell>
        </row>
        <row r="981">
          <cell r="A981" t="str">
            <v>注射用血栓通</v>
          </cell>
        </row>
        <row r="982">
          <cell r="A982" t="str">
            <v>注射用血塞通</v>
          </cell>
        </row>
        <row r="983">
          <cell r="A983" t="str">
            <v>格列美脲片</v>
          </cell>
        </row>
        <row r="984">
          <cell r="A984" t="str">
            <v>尼麦角林胶囊</v>
          </cell>
        </row>
        <row r="985">
          <cell r="A985" t="str">
            <v>注射用甘草酸二铵</v>
          </cell>
        </row>
        <row r="986">
          <cell r="A986" t="str">
            <v>低分子量肝素钙注射液</v>
          </cell>
        </row>
        <row r="987">
          <cell r="A987" t="str">
            <v>天麻素注射液</v>
          </cell>
        </row>
        <row r="988">
          <cell r="A988" t="str">
            <v>盐酸氨溴索注射液</v>
          </cell>
        </row>
        <row r="989">
          <cell r="A989" t="str">
            <v>尼麦角林胶囊</v>
          </cell>
        </row>
        <row r="990">
          <cell r="A990" t="str">
            <v>复方血栓通片</v>
          </cell>
        </row>
        <row r="991">
          <cell r="A991" t="str">
            <v>盐酸溴已新葡萄糖注射液</v>
          </cell>
        </row>
        <row r="992">
          <cell r="A992" t="str">
            <v>注射用头孢哌酮钠舒巴坦钠</v>
          </cell>
        </row>
        <row r="993">
          <cell r="A993" t="str">
            <v>血塞通片</v>
          </cell>
        </row>
        <row r="994">
          <cell r="A994" t="str">
            <v>注射用头孢米诺钠</v>
          </cell>
        </row>
        <row r="995">
          <cell r="A995" t="str">
            <v>格列美脲片</v>
          </cell>
        </row>
        <row r="996">
          <cell r="A996" t="str">
            <v>低分子量肝素钙注射液</v>
          </cell>
        </row>
        <row r="997">
          <cell r="A997" t="str">
            <v>注射用血栓通</v>
          </cell>
        </row>
        <row r="998">
          <cell r="A998" t="str">
            <v>缬沙坦胶囊</v>
          </cell>
        </row>
        <row r="999">
          <cell r="A999" t="str">
            <v>甲钴胺片</v>
          </cell>
        </row>
        <row r="1000">
          <cell r="A1000" t="str">
            <v>天麻素注射液</v>
          </cell>
        </row>
        <row r="1001">
          <cell r="A1001" t="str">
            <v>复方氯己定含漱液</v>
          </cell>
        </row>
        <row r="1002">
          <cell r="A1002" t="str">
            <v>尼麦角林胶囊</v>
          </cell>
        </row>
        <row r="1003">
          <cell r="A1003" t="str">
            <v>氯雷他定片</v>
          </cell>
        </row>
        <row r="1004">
          <cell r="A1004" t="str">
            <v>阿莫西林胶囊</v>
          </cell>
        </row>
        <row r="1005">
          <cell r="A1005" t="str">
            <v>普乐安片</v>
          </cell>
        </row>
        <row r="1006">
          <cell r="A1006" t="str">
            <v>头孢克肟片</v>
          </cell>
        </row>
        <row r="1007">
          <cell r="A1007" t="str">
            <v>注射用哌拉西林钠他唑巴坦钠</v>
          </cell>
        </row>
        <row r="1008">
          <cell r="A1008" t="str">
            <v>普伐他汀钠片</v>
          </cell>
        </row>
        <row r="1009">
          <cell r="A1009" t="str">
            <v>注射用头孢米诺钠</v>
          </cell>
        </row>
        <row r="1010">
          <cell r="A1010" t="str">
            <v>注射用头孢他啶</v>
          </cell>
        </row>
        <row r="1011">
          <cell r="A1011" t="str">
            <v>注射用甘草酸二铵</v>
          </cell>
        </row>
        <row r="1012">
          <cell r="A1012" t="str">
            <v>克林霉素磷酸酯注射液</v>
          </cell>
        </row>
        <row r="1013">
          <cell r="A1013" t="str">
            <v>重组人粒细胞刺激因子注射液</v>
          </cell>
        </row>
        <row r="1014">
          <cell r="A1014" t="str">
            <v>注射用卡络磺钠</v>
          </cell>
        </row>
        <row r="1015">
          <cell r="A1015" t="str">
            <v>低分子量肝素钙注射液</v>
          </cell>
        </row>
        <row r="1016">
          <cell r="A1016" t="str">
            <v>注射用血栓通</v>
          </cell>
        </row>
        <row r="1017">
          <cell r="A1017" t="str">
            <v>格列美脲片</v>
          </cell>
        </row>
        <row r="1018">
          <cell r="A1018" t="str">
            <v>缬沙坦胶囊</v>
          </cell>
        </row>
        <row r="1019">
          <cell r="A1019" t="str">
            <v>甲钴胺片</v>
          </cell>
        </row>
        <row r="1020">
          <cell r="A1020" t="str">
            <v>血塞通片</v>
          </cell>
        </row>
        <row r="1021">
          <cell r="A1021" t="str">
            <v>注射用头孢米诺钠</v>
          </cell>
        </row>
        <row r="1022">
          <cell r="A1022" t="str">
            <v>复方血栓通片</v>
          </cell>
        </row>
        <row r="1023">
          <cell r="A1023" t="str">
            <v>肝素钠注射液</v>
          </cell>
        </row>
        <row r="1024">
          <cell r="A1024" t="str">
            <v>盐酸氨溴索注射液</v>
          </cell>
        </row>
        <row r="1025">
          <cell r="A1025" t="str">
            <v>天麻素注射液</v>
          </cell>
        </row>
        <row r="1026">
          <cell r="A1026" t="str">
            <v>注射用头孢哌酮钠舒巴坦钠</v>
          </cell>
        </row>
        <row r="1027">
          <cell r="A1027" t="str">
            <v>注射用甘草酸二铵</v>
          </cell>
        </row>
        <row r="1028">
          <cell r="A1028" t="str">
            <v>阿莫西林胶囊</v>
          </cell>
        </row>
        <row r="1029">
          <cell r="A1029" t="str">
            <v>维生素K1注射液</v>
          </cell>
        </row>
        <row r="1030">
          <cell r="A1030" t="str">
            <v>消炎利胆片</v>
          </cell>
        </row>
        <row r="1031">
          <cell r="A1031" t="str">
            <v>银丹心脑通软胶囊</v>
          </cell>
        </row>
        <row r="1032">
          <cell r="A1032" t="str">
            <v>尼麦角林胶囊</v>
          </cell>
        </row>
        <row r="1033">
          <cell r="A1033" t="str">
            <v>孕妇金花片</v>
          </cell>
        </row>
        <row r="1034">
          <cell r="A1034" t="str">
            <v>注射用头孢他啶</v>
          </cell>
        </row>
        <row r="1035">
          <cell r="A1035" t="str">
            <v>头孢克肟片</v>
          </cell>
        </row>
        <row r="1036">
          <cell r="A1036" t="str">
            <v>低分子量肝素钙注射液</v>
          </cell>
        </row>
        <row r="1037">
          <cell r="A1037" t="str">
            <v>盐酸溴已新葡萄糖注射液</v>
          </cell>
        </row>
        <row r="1038">
          <cell r="A1038" t="str">
            <v>盐酸氨溴索注射液</v>
          </cell>
        </row>
        <row r="1039">
          <cell r="A1039" t="str">
            <v>银丹心脑通软胶囊</v>
          </cell>
        </row>
        <row r="1040">
          <cell r="A1040" t="str">
            <v>注射用血塞通</v>
          </cell>
        </row>
        <row r="1041">
          <cell r="A1041" t="str">
            <v>盐酸溴已新葡萄糖注射液</v>
          </cell>
        </row>
        <row r="1042">
          <cell r="A1042" t="str">
            <v>天麻素注射液</v>
          </cell>
        </row>
        <row r="1043">
          <cell r="A1043" t="str">
            <v>肝素钠注射液</v>
          </cell>
        </row>
        <row r="1044">
          <cell r="A1044" t="str">
            <v>盐酸氨溴索注射液</v>
          </cell>
        </row>
        <row r="1045">
          <cell r="A1045" t="str">
            <v>注射用头孢米诺钠</v>
          </cell>
        </row>
        <row r="1046">
          <cell r="A1046" t="str">
            <v>肾石通颗粒</v>
          </cell>
        </row>
        <row r="1047">
          <cell r="A1047" t="str">
            <v>注射用环磷腺苷葡胺</v>
          </cell>
        </row>
        <row r="1048">
          <cell r="A1048" t="str">
            <v>盐酸溴已新葡萄糖注射液</v>
          </cell>
        </row>
        <row r="1049">
          <cell r="A1049" t="str">
            <v>甲磺酸左氧氟沙星氯化钠注射液</v>
          </cell>
        </row>
        <row r="1050">
          <cell r="A1050" t="str">
            <v>注射用血栓通</v>
          </cell>
        </row>
        <row r="1051">
          <cell r="A1051" t="str">
            <v>头孢克肟片</v>
          </cell>
        </row>
        <row r="1052">
          <cell r="A1052" t="str">
            <v>甲硫酸新斯的明注射液</v>
          </cell>
        </row>
        <row r="1053">
          <cell r="A1053" t="str">
            <v>醋酸泼尼松片</v>
          </cell>
        </row>
        <row r="1054">
          <cell r="A1054" t="str">
            <v>硝酸甘油注射液</v>
          </cell>
        </row>
        <row r="1055">
          <cell r="A1055" t="str">
            <v>布洛芬混悬液</v>
          </cell>
        </row>
        <row r="1056">
          <cell r="A1056" t="str">
            <v>氨甲环酸注射液</v>
          </cell>
        </row>
        <row r="1057">
          <cell r="A1057" t="str">
            <v>注射用血栓通</v>
          </cell>
        </row>
        <row r="1058">
          <cell r="A1058" t="str">
            <v>复方氯化钠注射液</v>
          </cell>
        </row>
        <row r="1059">
          <cell r="A1059" t="str">
            <v>灭菌注射用水</v>
          </cell>
        </row>
        <row r="1060">
          <cell r="A1060" t="str">
            <v>葡萄糖氯化钠注射液</v>
          </cell>
        </row>
        <row r="1061">
          <cell r="A1061" t="str">
            <v>葡萄糖氯化钠注射液</v>
          </cell>
        </row>
        <row r="1062">
          <cell r="A1062" t="str">
            <v>5%葡萄糖注射液</v>
          </cell>
        </row>
        <row r="1063">
          <cell r="A1063" t="str">
            <v>复方氯化钠注射液</v>
          </cell>
        </row>
        <row r="1064">
          <cell r="A1064" t="str">
            <v>灭菌注射用水</v>
          </cell>
        </row>
        <row r="1065">
          <cell r="A1065" t="str">
            <v>葡萄糖氯化钠注射液</v>
          </cell>
        </row>
        <row r="1066">
          <cell r="A1066" t="str">
            <v>10%葡萄糖注射液</v>
          </cell>
        </row>
        <row r="1067">
          <cell r="A1067" t="str">
            <v>5%葡萄糖注射液</v>
          </cell>
        </row>
        <row r="1068">
          <cell r="A1068" t="str">
            <v>复方氯化钠注射液</v>
          </cell>
        </row>
        <row r="1069">
          <cell r="A1069" t="str">
            <v>0.9%氯化钠注射液</v>
          </cell>
        </row>
        <row r="1070">
          <cell r="A1070" t="str">
            <v>0.9%氯化钠注射液</v>
          </cell>
        </row>
        <row r="1071">
          <cell r="A1071" t="str">
            <v>葡萄糖氯化钠注射液</v>
          </cell>
        </row>
        <row r="1072">
          <cell r="A1072" t="str">
            <v>葡萄糖注射液（5%）</v>
          </cell>
        </row>
        <row r="1073">
          <cell r="A1073" t="str">
            <v>0.9%氯化钠注射液</v>
          </cell>
        </row>
        <row r="1074">
          <cell r="A1074" t="str">
            <v>0.9%氯化钠注射液</v>
          </cell>
        </row>
        <row r="1075">
          <cell r="A1075" t="str">
            <v>兰索拉唑肠溶片</v>
          </cell>
        </row>
        <row r="1076">
          <cell r="A1076" t="str">
            <v>注射用盐酸溴已新</v>
          </cell>
        </row>
        <row r="1077">
          <cell r="A1077" t="str">
            <v>独一味软胶囊</v>
          </cell>
        </row>
        <row r="1078">
          <cell r="A1078" t="str">
            <v>枸橼酸莫沙必利胶囊</v>
          </cell>
        </row>
        <row r="1079">
          <cell r="A1079" t="str">
            <v>注射用布美他尼</v>
          </cell>
        </row>
        <row r="1080">
          <cell r="A1080" t="str">
            <v>格列美脲胶囊</v>
          </cell>
        </row>
        <row r="1081">
          <cell r="A1081" t="str">
            <v>天麻素注射液</v>
          </cell>
        </row>
        <row r="1082">
          <cell r="A1082" t="str">
            <v>盐酸戊乙奎醚注射液</v>
          </cell>
        </row>
        <row r="1083">
          <cell r="A1083" t="str">
            <v>兰索拉唑肠溶片</v>
          </cell>
        </row>
        <row r="1084">
          <cell r="A1084" t="str">
            <v>注射用脑蛋白水解物</v>
          </cell>
        </row>
        <row r="1085">
          <cell r="A1085" t="str">
            <v>盐酸溴已新葡萄糖注射液</v>
          </cell>
        </row>
        <row r="1086">
          <cell r="A1086" t="str">
            <v>注射用布美他尼</v>
          </cell>
        </row>
        <row r="1087">
          <cell r="A1087" t="str">
            <v>盐酸溴已新葡萄糖注射液</v>
          </cell>
        </row>
        <row r="1088">
          <cell r="A1088" t="str">
            <v>一次性切口保护套</v>
          </cell>
        </row>
        <row r="1089">
          <cell r="A1089" t="str">
            <v>一次性切口保护套</v>
          </cell>
        </row>
        <row r="1090">
          <cell r="A1090" t="str">
            <v>一次性切口保护套</v>
          </cell>
        </row>
        <row r="1091">
          <cell r="A1091" t="str">
            <v>利培酮片</v>
          </cell>
        </row>
        <row r="1092">
          <cell r="A1092" t="str">
            <v>注射用乙酰谷酰胺</v>
          </cell>
        </row>
        <row r="1093">
          <cell r="A1093" t="str">
            <v>利培酮片</v>
          </cell>
        </row>
        <row r="1094">
          <cell r="A1094" t="str">
            <v>十五味乳鹏丸</v>
          </cell>
        </row>
        <row r="1095">
          <cell r="A1095" t="str">
            <v>水飞蓟宾葡甲胺片</v>
          </cell>
        </row>
        <row r="1096">
          <cell r="A1096" t="str">
            <v>辣椒碱乳膏</v>
          </cell>
        </row>
        <row r="1097">
          <cell r="A1097" t="str">
            <v>补金片</v>
          </cell>
        </row>
        <row r="1098">
          <cell r="A1098" t="str">
            <v>水飞蓟宾葡甲胺片</v>
          </cell>
        </row>
        <row r="1099">
          <cell r="A1099" t="str">
            <v>水飞蓟宾葡甲胺片</v>
          </cell>
        </row>
        <row r="1100">
          <cell r="A1100" t="str">
            <v>水飞蓟宾葡甲胺片</v>
          </cell>
        </row>
        <row r="1101">
          <cell r="A1101" t="str">
            <v>水飞蓟宾葡甲胺片</v>
          </cell>
        </row>
        <row r="1102">
          <cell r="A1102" t="str">
            <v>澳泰乐颗粒</v>
          </cell>
        </row>
        <row r="1103">
          <cell r="A1103" t="str">
            <v>肺结核丸</v>
          </cell>
        </row>
        <row r="1104">
          <cell r="A1104" t="str">
            <v>水飞蓟宾葡甲胺片</v>
          </cell>
        </row>
        <row r="1105">
          <cell r="A1105" t="str">
            <v>甘露聚糖肽注射液</v>
          </cell>
        </row>
        <row r="1106">
          <cell r="A1106" t="str">
            <v>注射用拉氧头孢钠</v>
          </cell>
        </row>
        <row r="1107">
          <cell r="A1107" t="str">
            <v>富马酸喹硫平片</v>
          </cell>
        </row>
        <row r="1108">
          <cell r="A1108" t="str">
            <v>注射用哌拉西林钠他唑巴坦钠</v>
          </cell>
        </row>
        <row r="1109">
          <cell r="A1109" t="str">
            <v>硝呋太尔制霉菌素阴道软膏</v>
          </cell>
        </row>
        <row r="1110">
          <cell r="A1110" t="str">
            <v>水飞蓟宾葡甲胺片</v>
          </cell>
        </row>
        <row r="1111">
          <cell r="A1111" t="str">
            <v>水飞蓟宾葡甲胺片</v>
          </cell>
        </row>
        <row r="1112">
          <cell r="A1112" t="str">
            <v>水飞蓟宾葡甲胺片</v>
          </cell>
        </row>
        <row r="1113">
          <cell r="A1113" t="str">
            <v>医用降温贴</v>
          </cell>
        </row>
        <row r="1114">
          <cell r="A1114" t="str">
            <v>医用彩色影像成像胶片</v>
          </cell>
        </row>
        <row r="1115">
          <cell r="A1115" t="str">
            <v>盐酸氨溴索口服溶液</v>
          </cell>
        </row>
        <row r="1116">
          <cell r="A1116" t="str">
            <v>注射用美罗培南</v>
          </cell>
        </row>
        <row r="1117">
          <cell r="A1117" t="str">
            <v>肺结核丸</v>
          </cell>
        </row>
        <row r="1118">
          <cell r="A1118" t="str">
            <v>当飞利肝宁片</v>
          </cell>
        </row>
        <row r="1119">
          <cell r="A1119" t="str">
            <v>葡萄糖酸钙锌口服溶液</v>
          </cell>
        </row>
        <row r="1120">
          <cell r="A1120" t="str">
            <v>葡萄糖酸钙锌口服溶液</v>
          </cell>
        </row>
        <row r="1121">
          <cell r="A1121" t="str">
            <v>利福平胶囊</v>
          </cell>
        </row>
        <row r="1122">
          <cell r="A1122" t="str">
            <v>盐酸乙胺丁醇片</v>
          </cell>
        </row>
        <row r="1123">
          <cell r="A1123" t="str">
            <v>丙硫异烟胺肠溶片</v>
          </cell>
        </row>
        <row r="1124">
          <cell r="A1124" t="str">
            <v>对氨基水杨酸异烟肼片</v>
          </cell>
        </row>
        <row r="1125">
          <cell r="A1125" t="str">
            <v>丹鳖胶囊</v>
          </cell>
        </row>
        <row r="1126">
          <cell r="A1126" t="str">
            <v>葡萄糖酸钙锌口服溶液</v>
          </cell>
        </row>
        <row r="1127">
          <cell r="A1127" t="str">
            <v>葡萄糖酸钙锌口服溶液</v>
          </cell>
        </row>
        <row r="1128">
          <cell r="A1128" t="str">
            <v>奥硝唑氯化钠注射液</v>
          </cell>
        </row>
        <row r="1129">
          <cell r="A1129" t="str">
            <v>红花注射液</v>
          </cell>
        </row>
        <row r="1130">
          <cell r="A1130" t="str">
            <v>头孢克肟胶囊</v>
          </cell>
        </row>
        <row r="1131">
          <cell r="A1131" t="str">
            <v>肿痛安胶囊</v>
          </cell>
        </row>
        <row r="1132">
          <cell r="A1132" t="str">
            <v>红花注射液</v>
          </cell>
        </row>
        <row r="1133">
          <cell r="A1133" t="str">
            <v>克拉霉素胶囊</v>
          </cell>
        </row>
        <row r="1134">
          <cell r="A1134" t="str">
            <v>甲钴胺片</v>
          </cell>
        </row>
        <row r="1135">
          <cell r="A1135" t="str">
            <v>钠钾镁钙葡萄糖注射液</v>
          </cell>
        </row>
        <row r="1136">
          <cell r="A1136" t="str">
            <v>活血止痛胶囊</v>
          </cell>
        </row>
        <row r="1137">
          <cell r="A1137" t="str">
            <v>黄芪注射液</v>
          </cell>
        </row>
        <row r="1138">
          <cell r="A1138" t="str">
            <v>铝碳酸镁咀嚼片</v>
          </cell>
        </row>
        <row r="1139">
          <cell r="A1139" t="str">
            <v>盐酸左氧氟沙星片</v>
          </cell>
        </row>
        <row r="1140">
          <cell r="A1140" t="str">
            <v>利巴韦林片</v>
          </cell>
        </row>
        <row r="1141">
          <cell r="A1141" t="str">
            <v>维生素B1注射液</v>
          </cell>
        </row>
        <row r="1142">
          <cell r="A1142" t="str">
            <v>甲钴胺片</v>
          </cell>
        </row>
        <row r="1143">
          <cell r="A1143" t="str">
            <v>注射用头孢哌酮钠舒巴坦钠</v>
          </cell>
        </row>
        <row r="1144">
          <cell r="A1144" t="str">
            <v>呋塞米注射液</v>
          </cell>
        </row>
        <row r="1145">
          <cell r="A1145" t="str">
            <v>奥硝唑胶囊</v>
          </cell>
        </row>
        <row r="1146">
          <cell r="A1146" t="str">
            <v>奥硝唑氯化钠注射液</v>
          </cell>
        </row>
        <row r="1147">
          <cell r="A1147" t="str">
            <v>氯化钾注射液</v>
          </cell>
        </row>
        <row r="1148">
          <cell r="A1148" t="str">
            <v>硫酸庆大霉素注射液</v>
          </cell>
        </row>
        <row r="1149">
          <cell r="A1149" t="str">
            <v>红花注射液</v>
          </cell>
        </row>
        <row r="1150">
          <cell r="A1150" t="str">
            <v>伸筋草</v>
          </cell>
        </row>
        <row r="1151">
          <cell r="A1151" t="str">
            <v>甘草</v>
          </cell>
        </row>
        <row r="1152">
          <cell r="A1152" t="str">
            <v>路路通</v>
          </cell>
        </row>
        <row r="1153">
          <cell r="A1153" t="str">
            <v>没药</v>
          </cell>
        </row>
        <row r="1154">
          <cell r="A1154" t="str">
            <v>木香</v>
          </cell>
        </row>
        <row r="1155">
          <cell r="A1155" t="str">
            <v>川芎</v>
          </cell>
        </row>
        <row r="1156">
          <cell r="A1156" t="str">
            <v>木瓜</v>
          </cell>
        </row>
        <row r="1157">
          <cell r="A1157" t="str">
            <v>乳果糖口服溶液</v>
          </cell>
        </row>
        <row r="1158">
          <cell r="A1158" t="str">
            <v>注射用环磷腺苷葡胺</v>
          </cell>
        </row>
        <row r="1159">
          <cell r="A1159" t="str">
            <v>注射用氨曲南</v>
          </cell>
        </row>
        <row r="1160">
          <cell r="A1160" t="str">
            <v>天麻素注射液</v>
          </cell>
        </row>
        <row r="1161">
          <cell r="A1161" t="str">
            <v>葛根素注射液</v>
          </cell>
        </row>
        <row r="1162">
          <cell r="A1162" t="str">
            <v>前列舒通胶囊</v>
          </cell>
        </row>
        <row r="1163">
          <cell r="A1163" t="str">
            <v>头痛宁胶囊</v>
          </cell>
        </row>
        <row r="1164">
          <cell r="A1164" t="str">
            <v>咳速停糖浆</v>
          </cell>
        </row>
        <row r="1165">
          <cell r="A1165" t="str">
            <v>三维制霉素栓</v>
          </cell>
        </row>
        <row r="1166">
          <cell r="A1166" t="str">
            <v>独一味胶囊</v>
          </cell>
        </row>
        <row r="1167">
          <cell r="A1167" t="str">
            <v>天麻素注射液</v>
          </cell>
        </row>
        <row r="1168">
          <cell r="A1168" t="str">
            <v>前列舒通胶囊</v>
          </cell>
        </row>
        <row r="1169">
          <cell r="A1169" t="str">
            <v>镇脑宁胶囊</v>
          </cell>
        </row>
        <row r="1170">
          <cell r="A1170" t="str">
            <v>注射用氨曲南</v>
          </cell>
        </row>
        <row r="1171">
          <cell r="A1171" t="str">
            <v>塞来昔布胶囊</v>
          </cell>
        </row>
        <row r="1172">
          <cell r="A1172" t="str">
            <v>盐酸倍他司汀注射液</v>
          </cell>
        </row>
        <row r="1173">
          <cell r="A1173" t="str">
            <v>骨肽注射液</v>
          </cell>
        </row>
        <row r="1174">
          <cell r="A1174" t="str">
            <v>塞来昔布胶囊</v>
          </cell>
        </row>
        <row r="1175">
          <cell r="A1175" t="str">
            <v>莲花清瘟胶囊</v>
          </cell>
        </row>
        <row r="1176">
          <cell r="A1176" t="str">
            <v>前列舒通胶囊</v>
          </cell>
        </row>
        <row r="1177">
          <cell r="A1177" t="str">
            <v>天麻素注射液</v>
          </cell>
        </row>
        <row r="1178">
          <cell r="A1178" t="str">
            <v>碳酸氢钠注射液</v>
          </cell>
        </row>
        <row r="1179">
          <cell r="A1179" t="str">
            <v>盐酸普罗帕酮注射液</v>
          </cell>
        </row>
        <row r="1180">
          <cell r="A1180" t="str">
            <v>康妇炎胶囊</v>
          </cell>
        </row>
        <row r="1181">
          <cell r="A1181" t="str">
            <v>注射用环磷腺苷葡胺</v>
          </cell>
        </row>
        <row r="1182">
          <cell r="A1182" t="str">
            <v>头痛宁胶囊</v>
          </cell>
        </row>
        <row r="1183">
          <cell r="A1183" t="str">
            <v>活血止痛片</v>
          </cell>
        </row>
        <row r="1184">
          <cell r="A1184" t="str">
            <v>稳心颗粒</v>
          </cell>
        </row>
        <row r="1185">
          <cell r="A1185" t="str">
            <v>乳果糖口服溶液</v>
          </cell>
        </row>
        <row r="1186">
          <cell r="A1186" t="str">
            <v>注射用克林霉素磷酸酯</v>
          </cell>
        </row>
        <row r="1187">
          <cell r="A1187" t="str">
            <v>铝碳酸镁咀嚼片</v>
          </cell>
        </row>
        <row r="1188">
          <cell r="A1188" t="str">
            <v>甲钴胺注射液</v>
          </cell>
        </row>
        <row r="1189">
          <cell r="A1189" t="str">
            <v>注射用甲泼尼龙琥珀酸钠</v>
          </cell>
        </row>
        <row r="1190">
          <cell r="A1190" t="str">
            <v>甲钴胺注射液</v>
          </cell>
        </row>
        <row r="1191">
          <cell r="A1191" t="str">
            <v>稳心颗粒</v>
          </cell>
        </row>
        <row r="1192">
          <cell r="A1192" t="str">
            <v>注射用甲泼尼龙琥珀酸钠</v>
          </cell>
        </row>
        <row r="1193">
          <cell r="A1193" t="str">
            <v>参松养心胶囊</v>
          </cell>
        </row>
        <row r="1194">
          <cell r="A1194" t="str">
            <v>茶碱缓释片</v>
          </cell>
        </row>
        <row r="1195">
          <cell r="A1195" t="str">
            <v>双歧杆菌乳杆菌三联活菌片</v>
          </cell>
        </row>
        <row r="1196">
          <cell r="A1196" t="str">
            <v>强力枇杷露</v>
          </cell>
        </row>
        <row r="1197">
          <cell r="A1197" t="str">
            <v>氨苄西林丙磺舒胶囊</v>
          </cell>
        </row>
        <row r="1198">
          <cell r="A1198" t="str">
            <v>胃苏颗粒</v>
          </cell>
        </row>
        <row r="1199">
          <cell r="A1199" t="str">
            <v>维生素C注射液</v>
          </cell>
        </row>
        <row r="1200">
          <cell r="A1200" t="str">
            <v>甲钴胺片</v>
          </cell>
        </row>
        <row r="1201">
          <cell r="A1201" t="str">
            <v>枸橼酸莫沙必利分散片</v>
          </cell>
        </row>
        <row r="1202">
          <cell r="A1202" t="str">
            <v>注射用克林霉素磷酸酯</v>
          </cell>
        </row>
        <row r="1203">
          <cell r="A1203" t="str">
            <v>三磷酸腺苷二钠注射液</v>
          </cell>
        </row>
        <row r="1204">
          <cell r="A1204" t="str">
            <v>氨甲环酸氯化钠注射液</v>
          </cell>
        </row>
        <row r="1205">
          <cell r="A1205" t="str">
            <v>阿法骨化醇软胶囊</v>
          </cell>
        </row>
        <row r="1206">
          <cell r="A1206" t="str">
            <v>氨甲环酸氯化钠注射液</v>
          </cell>
        </row>
        <row r="1207">
          <cell r="A1207" t="str">
            <v>注射用复方甘草酸苷</v>
          </cell>
        </row>
        <row r="1208">
          <cell r="A1208" t="str">
            <v>注射用门冬氨酸钾镁</v>
          </cell>
        </row>
        <row r="1209">
          <cell r="A1209" t="str">
            <v>甲钴胺注射液</v>
          </cell>
        </row>
        <row r="1210">
          <cell r="A1210" t="str">
            <v>氨甲环酸氯化钠注射液</v>
          </cell>
        </row>
        <row r="1211">
          <cell r="A1211" t="str">
            <v>稳心颗粒</v>
          </cell>
        </row>
        <row r="1212">
          <cell r="A1212" t="str">
            <v>复方苦参注射液</v>
          </cell>
        </row>
        <row r="1213">
          <cell r="A1213" t="str">
            <v>替硝唑氯化钠注射液</v>
          </cell>
        </row>
        <row r="1214">
          <cell r="A1214" t="str">
            <v>黄芪注射液</v>
          </cell>
        </row>
        <row r="1215">
          <cell r="A1215" t="str">
            <v>黄体酮注射液</v>
          </cell>
        </row>
        <row r="1216">
          <cell r="A1216" t="str">
            <v>盆炎净胶囊</v>
          </cell>
        </row>
        <row r="1217">
          <cell r="A1217" t="str">
            <v>三七通舒胶囊</v>
          </cell>
        </row>
        <row r="1218">
          <cell r="A1218" t="str">
            <v>枸橼酸莫沙必利分散片</v>
          </cell>
        </row>
        <row r="1219">
          <cell r="A1219" t="str">
            <v>甲钴胺片</v>
          </cell>
        </row>
        <row r="1220">
          <cell r="A1220" t="str">
            <v>银黄胶囊</v>
          </cell>
        </row>
        <row r="1221">
          <cell r="A1221" t="str">
            <v>百乐眠胶囊</v>
          </cell>
        </row>
        <row r="1222">
          <cell r="A1222" t="str">
            <v>铝碳酸镁咀嚼片</v>
          </cell>
        </row>
        <row r="1223">
          <cell r="A1223" t="str">
            <v>阿莫西林胶囊</v>
          </cell>
        </row>
        <row r="1224">
          <cell r="A1224" t="str">
            <v>消癌平片</v>
          </cell>
        </row>
        <row r="1225">
          <cell r="A1225" t="str">
            <v>葡萄糖氯化钠注射液</v>
          </cell>
        </row>
        <row r="1226">
          <cell r="A1226" t="str">
            <v>利可君片</v>
          </cell>
        </row>
        <row r="1227">
          <cell r="A1227" t="str">
            <v>10%葡萄糖注射液</v>
          </cell>
        </row>
        <row r="1228">
          <cell r="A1228" t="str">
            <v>5%葡萄糖注射液</v>
          </cell>
        </row>
        <row r="1229">
          <cell r="A1229" t="str">
            <v>氯唑沙宗片</v>
          </cell>
        </row>
        <row r="1230">
          <cell r="A1230" t="str">
            <v>维生素E软胶囊</v>
          </cell>
        </row>
        <row r="1231">
          <cell r="A1231" t="str">
            <v>头孢克肟干混悬剂</v>
          </cell>
        </row>
        <row r="1232">
          <cell r="A1232" t="str">
            <v>乳果糖口服溶液</v>
          </cell>
        </row>
        <row r="1233">
          <cell r="A1233" t="str">
            <v>血塞通注射液</v>
          </cell>
        </row>
        <row r="1234">
          <cell r="A1234" t="str">
            <v>甘草酸二铵胶囊</v>
          </cell>
        </row>
        <row r="1235">
          <cell r="A1235" t="str">
            <v>麻仁丸</v>
          </cell>
        </row>
        <row r="1236">
          <cell r="A1236" t="str">
            <v>茶碱缓释片</v>
          </cell>
        </row>
        <row r="1237">
          <cell r="A1237" t="str">
            <v>碳酸氢钠注射液</v>
          </cell>
        </row>
        <row r="1238">
          <cell r="A1238" t="str">
            <v>硫酸镁</v>
          </cell>
        </row>
        <row r="1239">
          <cell r="A1239" t="str">
            <v>乳果糖口服溶液</v>
          </cell>
        </row>
        <row r="1240">
          <cell r="A1240" t="str">
            <v>阿托伐他汀钙片</v>
          </cell>
        </row>
        <row r="1241">
          <cell r="A1241" t="str">
            <v>双氯芬酸二乙胺乳胶剂</v>
          </cell>
        </row>
        <row r="1242">
          <cell r="A1242" t="str">
            <v>注射用甲泼尼龙琥珀酸钠</v>
          </cell>
        </row>
        <row r="1243">
          <cell r="A1243" t="str">
            <v>兰索拉唑肠溶片</v>
          </cell>
        </row>
        <row r="1244">
          <cell r="A1244" t="str">
            <v>维生素B6注射液</v>
          </cell>
        </row>
        <row r="1245">
          <cell r="A1245" t="str">
            <v>鱼石脂软膏</v>
          </cell>
        </row>
        <row r="1246">
          <cell r="A1246" t="str">
            <v>多烯磷脂酰胆碱胶囊</v>
          </cell>
        </row>
        <row r="1247">
          <cell r="A1247" t="str">
            <v>蒲地蓝消炎片</v>
          </cell>
        </row>
        <row r="1248">
          <cell r="A1248" t="str">
            <v>羧甲司坦片</v>
          </cell>
        </row>
        <row r="1249">
          <cell r="A1249" t="str">
            <v>辅酶Q10胶囊</v>
          </cell>
        </row>
        <row r="1250">
          <cell r="A1250" t="str">
            <v>注射用甲泼尼龙琥珀酸钠</v>
          </cell>
        </row>
        <row r="1251">
          <cell r="A1251" t="str">
            <v>注射用头孢噻肟钠</v>
          </cell>
        </row>
        <row r="1252">
          <cell r="A1252" t="str">
            <v>地榆升白片</v>
          </cell>
        </row>
        <row r="1253">
          <cell r="A1253" t="str">
            <v>沙丁胺醇气雾剂</v>
          </cell>
        </row>
        <row r="1254">
          <cell r="A1254" t="str">
            <v>参松养心胶囊</v>
          </cell>
        </row>
        <row r="1255">
          <cell r="A1255" t="str">
            <v>注射用阿昔洛韦</v>
          </cell>
        </row>
        <row r="1256">
          <cell r="A1256" t="str">
            <v>克霉唑栓</v>
          </cell>
        </row>
        <row r="1257">
          <cell r="A1257" t="str">
            <v>碳酸氢钠</v>
          </cell>
        </row>
        <row r="1258">
          <cell r="A1258" t="str">
            <v>双氯芬酸二乙胺乳胶剂</v>
          </cell>
        </row>
        <row r="1259">
          <cell r="A1259" t="str">
            <v>盐酸普罗帕酮注射液</v>
          </cell>
        </row>
        <row r="1260">
          <cell r="A1260" t="str">
            <v>比沙可啶肠溶片</v>
          </cell>
        </row>
        <row r="1261">
          <cell r="A1261" t="str">
            <v>胃苏颗粒</v>
          </cell>
        </row>
        <row r="1262">
          <cell r="A1262" t="str">
            <v>奥硝唑阴道栓</v>
          </cell>
        </row>
        <row r="1263">
          <cell r="A1263" t="str">
            <v>盐酸坦索罗辛缓释胶囊</v>
          </cell>
        </row>
        <row r="1264">
          <cell r="A1264" t="str">
            <v>盐酸氨基葡萄糖胶囊</v>
          </cell>
        </row>
        <row r="1265">
          <cell r="A1265" t="str">
            <v>胆舒胶囊</v>
          </cell>
        </row>
        <row r="1266">
          <cell r="A1266" t="str">
            <v>盐酸左氧氟沙星氯化钠注射液</v>
          </cell>
        </row>
        <row r="1267">
          <cell r="A1267" t="str">
            <v>灭菌注射用水</v>
          </cell>
        </row>
        <row r="1268">
          <cell r="A1268" t="str">
            <v>0.9%氯化钠注射液</v>
          </cell>
        </row>
        <row r="1269">
          <cell r="A1269" t="str">
            <v>盐酸左氧氟沙星氯化钠注射液</v>
          </cell>
        </row>
        <row r="1270">
          <cell r="A1270" t="str">
            <v>盐酸金霉素眼膏</v>
          </cell>
        </row>
        <row r="1271">
          <cell r="A1271" t="str">
            <v>地塞米松磷酸钠滴眼液</v>
          </cell>
        </row>
        <row r="1272">
          <cell r="A1272" t="str">
            <v>碳酸利多卡因注射液</v>
          </cell>
        </row>
        <row r="1273">
          <cell r="A1273" t="str">
            <v>碳酸利多卡因注射液</v>
          </cell>
        </row>
        <row r="1274">
          <cell r="A1274" t="str">
            <v>维妇康洗液</v>
          </cell>
        </row>
        <row r="1275">
          <cell r="A1275" t="str">
            <v>肝素钠注射液</v>
          </cell>
        </row>
        <row r="1276">
          <cell r="A1276" t="str">
            <v>碳酸钙D3颗粒</v>
          </cell>
        </row>
        <row r="1277">
          <cell r="A1277" t="str">
            <v>金刚藤丸</v>
          </cell>
        </row>
        <row r="1278">
          <cell r="A1278" t="str">
            <v>羟乙基淀粉130/0.4氯化钠注射液</v>
          </cell>
        </row>
        <row r="1279">
          <cell r="A1279" t="str">
            <v>布洛芬缓释混悬液</v>
          </cell>
        </row>
        <row r="1280">
          <cell r="A1280" t="str">
            <v>硝呋太尔制霉素阴道软胶囊</v>
          </cell>
        </row>
        <row r="1281">
          <cell r="A1281" t="str">
            <v>西帕依固龈液</v>
          </cell>
        </row>
        <row r="1282">
          <cell r="A1282" t="str">
            <v>赖氨肌醇维B12口服溶液</v>
          </cell>
        </row>
        <row r="1283">
          <cell r="A1283" t="str">
            <v>金刚藤丸</v>
          </cell>
        </row>
        <row r="1284">
          <cell r="A1284" t="str">
            <v>盐酸氨溴索注射液</v>
          </cell>
        </row>
        <row r="1285">
          <cell r="A1285" t="str">
            <v>碳酸钙D3颗粒</v>
          </cell>
        </row>
        <row r="1286">
          <cell r="A1286" t="str">
            <v>碳酸利多卡因注射液</v>
          </cell>
        </row>
        <row r="1287">
          <cell r="A1287" t="str">
            <v>注射用维库溴铵</v>
          </cell>
        </row>
        <row r="1288">
          <cell r="A1288" t="str">
            <v>头孢克肟胶囊</v>
          </cell>
        </row>
        <row r="1289">
          <cell r="A1289" t="str">
            <v>头孢克肟胶囊</v>
          </cell>
        </row>
        <row r="1290">
          <cell r="A1290" t="str">
            <v>肝素钠注射液</v>
          </cell>
        </row>
        <row r="1291">
          <cell r="A1291" t="str">
            <v>头孢克肟颗粒</v>
          </cell>
        </row>
        <row r="1292">
          <cell r="A1292" t="str">
            <v>小儿电解质补给注射液</v>
          </cell>
        </row>
        <row r="1293">
          <cell r="A1293" t="str">
            <v>盐酸氨溴索口服溶液</v>
          </cell>
        </row>
        <row r="1294">
          <cell r="A1294" t="str">
            <v>氨甲环酸注射液</v>
          </cell>
        </row>
        <row r="1295">
          <cell r="A1295" t="str">
            <v>加味逍遥胶囊</v>
          </cell>
        </row>
        <row r="1296">
          <cell r="A1296" t="str">
            <v>硝呋太尔制霉素阴道软胶囊</v>
          </cell>
        </row>
        <row r="1297">
          <cell r="A1297" t="str">
            <v>维妇康洗液</v>
          </cell>
        </row>
        <row r="1298">
          <cell r="A1298" t="str">
            <v>金刚藤丸</v>
          </cell>
        </row>
        <row r="1299">
          <cell r="A1299" t="str">
            <v>注射用水溶性维生素</v>
          </cell>
        </row>
        <row r="1300">
          <cell r="A1300" t="str">
            <v>降温贴</v>
          </cell>
        </row>
        <row r="1301">
          <cell r="A1301" t="str">
            <v>医用降温贴</v>
          </cell>
        </row>
        <row r="1302">
          <cell r="A1302" t="str">
            <v>头孢克肟颗粒</v>
          </cell>
        </row>
        <row r="1303">
          <cell r="A1303" t="str">
            <v>肝素钠注射液</v>
          </cell>
        </row>
        <row r="1304">
          <cell r="A1304" t="str">
            <v>头孢克肟颗粒</v>
          </cell>
        </row>
        <row r="1305">
          <cell r="A1305" t="str">
            <v>葡萄糖酸钙锌口服溶液</v>
          </cell>
        </row>
        <row r="1306">
          <cell r="A1306" t="str">
            <v>葡萄糖酸钙锌口服溶液</v>
          </cell>
        </row>
        <row r="1307">
          <cell r="A1307" t="str">
            <v>水飞蓟宾葡甲胺片</v>
          </cell>
        </row>
        <row r="1308">
          <cell r="A1308" t="str">
            <v>水飞蓟宾葡甲胺片</v>
          </cell>
        </row>
        <row r="1309">
          <cell r="A1309" t="str">
            <v>葡萄糖酸钙锌口服溶液</v>
          </cell>
        </row>
        <row r="1310">
          <cell r="A1310" t="str">
            <v>葡萄糖酸钙锌口服溶液</v>
          </cell>
        </row>
        <row r="1311">
          <cell r="A1311" t="str">
            <v>葡萄糖酸钙锌口服溶液</v>
          </cell>
        </row>
        <row r="1312">
          <cell r="A1312" t="str">
            <v>益肺止咳胶囊</v>
          </cell>
        </row>
        <row r="1313">
          <cell r="A1313" t="str">
            <v>肺结核丸</v>
          </cell>
        </row>
        <row r="1314">
          <cell r="A1314" t="str">
            <v>注射用醋酸奥曲肽</v>
          </cell>
        </row>
        <row r="1315">
          <cell r="A1315" t="str">
            <v>消银颗粒</v>
          </cell>
        </row>
        <row r="1316">
          <cell r="A1316" t="str">
            <v>注射用醋酸奥曲肽</v>
          </cell>
        </row>
        <row r="1317">
          <cell r="A1317" t="str">
            <v>注射用磺苄西林钠</v>
          </cell>
        </row>
        <row r="1318">
          <cell r="A1318" t="str">
            <v>注射用血栓通</v>
          </cell>
        </row>
        <row r="1319">
          <cell r="A1319" t="str">
            <v>注射用拉氧头孢钠</v>
          </cell>
        </row>
        <row r="1320">
          <cell r="A1320" t="str">
            <v>注射用拉氧头孢钠</v>
          </cell>
        </row>
        <row r="1321">
          <cell r="A1321" t="str">
            <v>注射用哌拉西林钠他唑巴坦钠</v>
          </cell>
        </row>
        <row r="1322">
          <cell r="A1322" t="str">
            <v>注射用哌拉西林钠他唑巴坦钠</v>
          </cell>
        </row>
        <row r="1323">
          <cell r="A1323" t="str">
            <v>异福胶囊</v>
          </cell>
        </row>
        <row r="1324">
          <cell r="A1324" t="str">
            <v>异福胶囊</v>
          </cell>
        </row>
        <row r="1325">
          <cell r="A1325" t="str">
            <v>异福胶囊</v>
          </cell>
        </row>
        <row r="1326">
          <cell r="A1326" t="str">
            <v>异福胶囊</v>
          </cell>
        </row>
        <row r="1327">
          <cell r="A1327" t="str">
            <v>葡萄糖酸钙锌口服溶液</v>
          </cell>
        </row>
        <row r="1328">
          <cell r="A1328" t="str">
            <v>医用降温贴</v>
          </cell>
        </row>
        <row r="1329">
          <cell r="A1329" t="str">
            <v>水飞蓟宾葡甲胺片</v>
          </cell>
        </row>
        <row r="1330">
          <cell r="A1330" t="str">
            <v>复方柳菊片</v>
          </cell>
        </row>
        <row r="1331">
          <cell r="A1331" t="str">
            <v>益肺止咳胶囊</v>
          </cell>
        </row>
        <row r="1332">
          <cell r="A1332" t="str">
            <v>对氨基水杨酸异烟肼片</v>
          </cell>
        </row>
        <row r="1333">
          <cell r="A1333" t="str">
            <v>水飞蓟宾葡甲胺片</v>
          </cell>
        </row>
        <row r="1334">
          <cell r="A1334" t="str">
            <v>抗酸染色液</v>
          </cell>
        </row>
        <row r="1335">
          <cell r="A1335" t="str">
            <v>利福平胶囊</v>
          </cell>
        </row>
        <row r="1336">
          <cell r="A1336" t="str">
            <v>异烟肼片</v>
          </cell>
        </row>
        <row r="1337">
          <cell r="A1337" t="str">
            <v>补金片</v>
          </cell>
        </row>
        <row r="1338">
          <cell r="A1338" t="str">
            <v>异福胶囊</v>
          </cell>
        </row>
        <row r="1339">
          <cell r="A1339" t="str">
            <v>至灵菌丝胶囊</v>
          </cell>
        </row>
        <row r="1340">
          <cell r="A1340" t="str">
            <v>葡萄糖酸钙锌口服溶液</v>
          </cell>
        </row>
        <row r="1341">
          <cell r="A1341" t="str">
            <v>结核菌素纯蛋白衍生物</v>
          </cell>
        </row>
        <row r="1342">
          <cell r="A1342" t="str">
            <v>结核菌素纯蛋白衍生物</v>
          </cell>
        </row>
        <row r="1343">
          <cell r="A1343" t="str">
            <v>结核菌素纯蛋白衍生物</v>
          </cell>
        </row>
        <row r="1344">
          <cell r="A1344" t="str">
            <v>重组人促红素注射液</v>
          </cell>
        </row>
        <row r="1345">
          <cell r="A1345" t="str">
            <v>重组人促红素注射液</v>
          </cell>
        </row>
        <row r="1346">
          <cell r="A1346" t="str">
            <v>结核菌素纯蛋白衍生物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1"/>
    </sheetNames>
    <sheetDataSet>
      <sheetData sheetId="0">
        <row r="1">
          <cell r="D1" t="str">
            <v>品名</v>
          </cell>
          <cell r="E1" t="str">
            <v>规格</v>
          </cell>
          <cell r="F1" t="str">
            <v>生产企业</v>
          </cell>
        </row>
        <row r="2">
          <cell r="D2" t="str">
            <v>曲克芦丁注射液</v>
          </cell>
          <cell r="E2" t="str">
            <v>0.8g:2.25g*250ml</v>
          </cell>
          <cell r="F2" t="str">
            <v>长春天诚药业有限公司</v>
          </cell>
        </row>
        <row r="3">
          <cell r="D3" t="str">
            <v>香丹注射液</v>
          </cell>
          <cell r="E3" t="str">
            <v>10ml*5支</v>
          </cell>
          <cell r="F3" t="str">
            <v>成都天台山制药有限公司</v>
          </cell>
        </row>
        <row r="4">
          <cell r="D4" t="str">
            <v>泛影葡胺注射液</v>
          </cell>
          <cell r="E4" t="str">
            <v>60克(60%)*100ml</v>
          </cell>
          <cell r="F4" t="str">
            <v>上海长征富民药业公司</v>
          </cell>
        </row>
        <row r="5">
          <cell r="D5" t="str">
            <v>碳酸利多卡因注射液</v>
          </cell>
          <cell r="E5" t="str">
            <v>5ml*5支</v>
          </cell>
          <cell r="F5" t="str">
            <v>辽宁海洋红制药厂</v>
          </cell>
        </row>
        <row r="6">
          <cell r="D6" t="str">
            <v>硝酸异山梨酯葡萄糖注射液（易舒达）</v>
          </cell>
          <cell r="E6" t="str">
            <v>10mg:5g*100ml</v>
          </cell>
          <cell r="F6" t="str">
            <v>山东华鲁制药有限公司</v>
          </cell>
        </row>
        <row r="7">
          <cell r="D7" t="str">
            <v>荧光素钠注射液</v>
          </cell>
          <cell r="E7" t="str">
            <v>3ml:0.6*5支</v>
          </cell>
          <cell r="F7" t="str">
            <v>广西梧州嘉进药业有限公司（原梧州制药）</v>
          </cell>
        </row>
        <row r="8">
          <cell r="D8" t="str">
            <v>参麦注射液</v>
          </cell>
          <cell r="E8" t="str">
            <v>10ml*5支</v>
          </cell>
          <cell r="F8" t="str">
            <v>四川三精升和制药有限公司</v>
          </cell>
        </row>
        <row r="9">
          <cell r="D9" t="str">
            <v>盐酸格拉司琼注射液(雷赛隆)</v>
          </cell>
          <cell r="E9" t="str">
            <v>3mg:3ml*5支</v>
          </cell>
          <cell r="F9" t="str">
            <v>江苏南通制药总厂</v>
          </cell>
        </row>
        <row r="10">
          <cell r="D10" t="str">
            <v>氨甲苯酸注射液（止血芳酸注射液）</v>
          </cell>
          <cell r="E10" t="str">
            <v>10ml：0.1g*5支</v>
          </cell>
          <cell r="F10" t="str">
            <v>常州康普药业有限公司</v>
          </cell>
        </row>
        <row r="11">
          <cell r="D11" t="str">
            <v>维脑路通注射液</v>
          </cell>
          <cell r="E11" t="str">
            <v>0.1g：2ml*10支</v>
          </cell>
          <cell r="F11" t="str">
            <v>朗致集团万荣药业有限公司（原万荣三九药业有限公司</v>
          </cell>
        </row>
        <row r="12">
          <cell r="D12" t="str">
            <v>注射用水溶性维生素（水乐维他）</v>
          </cell>
          <cell r="E12" t="str">
            <v>10ml</v>
          </cell>
          <cell r="F12" t="str">
            <v>无锡华瑞制药有限公司</v>
          </cell>
        </row>
        <row r="13">
          <cell r="D13" t="str">
            <v>维他利匹特注射液</v>
          </cell>
          <cell r="E13" t="str">
            <v>10ml*10支</v>
          </cell>
          <cell r="F13" t="str">
            <v>无锡华瑞制药有限公司</v>
          </cell>
        </row>
        <row r="14">
          <cell r="D14" t="str">
            <v> 盐酸利多卡因注射液</v>
          </cell>
          <cell r="E14" t="str">
            <v>5ml：0.1g*5支</v>
          </cell>
          <cell r="F14" t="str">
            <v>河北天成药业股份有限公司</v>
          </cell>
        </row>
        <row r="15">
          <cell r="D15" t="str">
            <v>强力宁注射液</v>
          </cell>
          <cell r="E15" t="str">
            <v>20ml*5支</v>
          </cell>
          <cell r="F15" t="str">
            <v>陕西宏达药业有限公司</v>
          </cell>
        </row>
        <row r="16">
          <cell r="D16" t="str">
            <v>氯化钙注射液</v>
          </cell>
          <cell r="E16" t="str">
            <v>10ml：0.5g*5支</v>
          </cell>
          <cell r="F16" t="str">
            <v>四川美大康华康药业有限公司（原德阳华康药业有限公司）</v>
          </cell>
        </row>
        <row r="17">
          <cell r="D17" t="str">
            <v>盐酸洛贝林注射液</v>
          </cell>
          <cell r="E17" t="str">
            <v>1ml:3mg*10支</v>
          </cell>
          <cell r="F17" t="str">
            <v>北京市永康药业有限公司</v>
          </cell>
        </row>
        <row r="18">
          <cell r="D18" t="str">
            <v>当归注射液</v>
          </cell>
          <cell r="E18" t="str">
            <v>2ml*10支</v>
          </cell>
          <cell r="F18" t="str">
            <v>十堰麦克制药有限公司</v>
          </cell>
        </row>
        <row r="19">
          <cell r="D19" t="str">
            <v>复方氨林巴比妥注射液（安痛定注射液）</v>
          </cell>
          <cell r="E19" t="str">
            <v>2ml*10支</v>
          </cell>
          <cell r="F19" t="str">
            <v>山西晋新双鹤药业有限责任公司</v>
          </cell>
        </row>
        <row r="20">
          <cell r="D20" t="str">
            <v>氨甲苯酸注射液</v>
          </cell>
          <cell r="E20" t="str">
            <v>10ml 0.1g*5支</v>
          </cell>
          <cell r="F20" t="str">
            <v>徐州莱恩药业有限公司</v>
          </cell>
        </row>
        <row r="21">
          <cell r="D21" t="str">
            <v>祖师麻注射液</v>
          </cell>
          <cell r="E21" t="str">
            <v>2ml*10支</v>
          </cell>
          <cell r="F21" t="str">
            <v>三九万荣药业有限责任公司</v>
          </cell>
        </row>
        <row r="22">
          <cell r="D22" t="str">
            <v>硫酸庆大霉素注射液</v>
          </cell>
          <cell r="E22" t="str">
            <v>2ml.4万单位*10支</v>
          </cell>
          <cell r="F22" t="str">
            <v>四川省长征药业股份有限公司（乐山三九长征药业股份有</v>
          </cell>
        </row>
        <row r="23">
          <cell r="D23" t="str">
            <v>VK3注射液</v>
          </cell>
          <cell r="E23" t="str">
            <v>1ml*10支</v>
          </cell>
          <cell r="F23" t="str">
            <v>西南药业股份有限公司</v>
          </cell>
        </row>
        <row r="24">
          <cell r="D24" t="str">
            <v>荧光素钠注射液</v>
          </cell>
          <cell r="E24" t="str">
            <v>3ml 0.6g*5支</v>
          </cell>
          <cell r="F24" t="str">
            <v>广西梧州嘉进药业有限公司（原梧州制药）</v>
          </cell>
        </row>
        <row r="25">
          <cell r="D25" t="str">
            <v>醋酸泼尼松龙注射液</v>
          </cell>
          <cell r="E25" t="str">
            <v>5ml:125mg</v>
          </cell>
          <cell r="F25" t="str">
            <v>浙江仙琚制药股份有限公司</v>
          </cell>
        </row>
        <row r="26">
          <cell r="D26" t="str">
            <v>注射用氨苄西林钠</v>
          </cell>
          <cell r="E26" t="str">
            <v>0.5g</v>
          </cell>
          <cell r="F26" t="str">
            <v>哈药集团制药总厂</v>
          </cell>
        </row>
        <row r="27">
          <cell r="D27" t="str">
            <v>注射用头孢曲松钠(凯塞欣)</v>
          </cell>
          <cell r="E27" t="str">
            <v>1.0g</v>
          </cell>
          <cell r="F27" t="str">
            <v>哈药集团制药总厂</v>
          </cell>
        </row>
        <row r="28">
          <cell r="D28" t="str">
            <v>17AA复方氨基酸注射液</v>
          </cell>
          <cell r="E28" t="str">
            <v>250ml</v>
          </cell>
          <cell r="F28" t="str">
            <v> 宜昌三峡制药有限公司</v>
          </cell>
        </row>
        <row r="29">
          <cell r="D29" t="str">
            <v>注射用头孢唑啉钠</v>
          </cell>
          <cell r="E29" t="str">
            <v>0.5g</v>
          </cell>
          <cell r="F29" t="str">
            <v>哈尔滨制药总厂</v>
          </cell>
        </row>
        <row r="30">
          <cell r="D30" t="str">
            <v>灭菌注射用水</v>
          </cell>
          <cell r="E30" t="str">
            <v>2ml*10支</v>
          </cell>
          <cell r="F30" t="str">
            <v>成都通德药业有限公司</v>
          </cell>
        </row>
        <row r="31">
          <cell r="D31" t="str">
            <v>甲硝唑注射液</v>
          </cell>
          <cell r="E31" t="str">
            <v>100ml ：500mg</v>
          </cell>
          <cell r="F31" t="str">
            <v>四川蜀乐药业股份有限公司</v>
          </cell>
        </row>
        <row r="32">
          <cell r="D32" t="str">
            <v>维生素C注射液</v>
          </cell>
          <cell r="E32" t="str">
            <v>2ml:0.5g*10支</v>
          </cell>
          <cell r="F32" t="str">
            <v>徐州莱恩药业有限公司</v>
          </cell>
        </row>
        <row r="33">
          <cell r="D33" t="str">
            <v>氨茶碱注射液</v>
          </cell>
          <cell r="E33" t="str">
            <v>2ml：0.25g*10支</v>
          </cell>
          <cell r="F33" t="str">
            <v>山西晋新双鹤药业有限责任公司</v>
          </cell>
        </row>
        <row r="34">
          <cell r="D34" t="str">
            <v>氯霉素注射液</v>
          </cell>
          <cell r="E34" t="str">
            <v>0.25g:2ml*10支</v>
          </cell>
          <cell r="F34" t="str">
            <v>西南药业股份有限公司</v>
          </cell>
        </row>
        <row r="35">
          <cell r="D35" t="str">
            <v>肌苷注射液</v>
          </cell>
          <cell r="E35" t="str">
            <v>2ml：0.1g*10支</v>
          </cell>
          <cell r="F35" t="str">
            <v>徐州莱恩药业有限公司</v>
          </cell>
        </row>
        <row r="36">
          <cell r="D36" t="str">
            <v>西咪替丁注射液</v>
          </cell>
          <cell r="E36" t="str">
            <v>2ml：0.2g*10支</v>
          </cell>
          <cell r="F36" t="str">
            <v>徐州莱恩药业有限公司</v>
          </cell>
        </row>
        <row r="37">
          <cell r="D37" t="str">
            <v>甲磺酸培氟沙星葡萄糖注射液(典沙)</v>
          </cell>
          <cell r="E37" t="str">
            <v>100ml：培氟沙星0.4g与葡萄糖5g</v>
          </cell>
          <cell r="F37" t="str">
            <v>四川奇力同心制药有限公司</v>
          </cell>
        </row>
        <row r="38">
          <cell r="D38" t="str">
            <v>注射用头孢唑林钠</v>
          </cell>
          <cell r="E38" t="str">
            <v>0.5g</v>
          </cell>
          <cell r="F38" t="str">
            <v>华北制药股份有限公司</v>
          </cell>
        </row>
        <row r="39">
          <cell r="D39" t="str">
            <v>双黄连注射液</v>
          </cell>
          <cell r="E39" t="str">
            <v> 20ml*5支</v>
          </cell>
          <cell r="F39" t="str">
            <v>黑龙江乌苏里江制药有限公司</v>
          </cell>
        </row>
        <row r="40">
          <cell r="D40" t="str">
            <v>香丹注射液</v>
          </cell>
          <cell r="E40" t="str">
            <v>2ml*10支</v>
          </cell>
          <cell r="F40" t="str">
            <v>成都天台山制药有限公司</v>
          </cell>
        </row>
        <row r="41">
          <cell r="D41" t="str">
            <v>注射用硫酸阿米卡星(粉针)</v>
          </cell>
          <cell r="E41" t="str">
            <v>0.2g（20万单位）</v>
          </cell>
          <cell r="F41" t="str">
            <v>江苏吴中医药集团有限公司苏州第六制药厂</v>
          </cell>
        </row>
        <row r="42">
          <cell r="D42" t="str">
            <v>维生素B12注射液</v>
          </cell>
          <cell r="E42" t="str">
            <v>1ml：0.5mg*10支</v>
          </cell>
          <cell r="F42" t="str">
            <v>山西晋新双鹤药业有限责任公司</v>
          </cell>
        </row>
        <row r="43">
          <cell r="D43" t="str">
            <v>10%脂肪乳注射液</v>
          </cell>
          <cell r="E43" t="str">
            <v>500ml</v>
          </cell>
          <cell r="F43" t="str">
            <v>四川蜀乐药业股份有限公司</v>
          </cell>
        </row>
        <row r="44">
          <cell r="D44" t="str">
            <v>复方氨基酸注射液（18AA）</v>
          </cell>
          <cell r="E44" t="str">
            <v>250ml：12.5g</v>
          </cell>
          <cell r="F44" t="str">
            <v>四川蜀乐药业股份有限公司</v>
          </cell>
        </row>
        <row r="45">
          <cell r="D45" t="str">
            <v>右旋糖酐40葡萄糖注射液</v>
          </cell>
          <cell r="E45" t="str">
            <v>500ml</v>
          </cell>
          <cell r="F45" t="str">
            <v>四川蜀乐药业股份有限公司</v>
          </cell>
        </row>
        <row r="46">
          <cell r="D46" t="str">
            <v>呋塞米注射液</v>
          </cell>
          <cell r="E46" t="str">
            <v>2ml:20mg*10支</v>
          </cell>
          <cell r="F46" t="str">
            <v>徐州莱恩药业有限公司</v>
          </cell>
        </row>
        <row r="47">
          <cell r="D47" t="str">
            <v>眼氨肽注射液（眼明注射液）</v>
          </cell>
          <cell r="E47" t="str">
            <v>2ml：2g*10支</v>
          </cell>
          <cell r="F47" t="str">
            <v>天津市生物化学制药有限公司</v>
          </cell>
        </row>
        <row r="48">
          <cell r="D48" t="str">
            <v>注射用氢化可的松琥珀酸钠</v>
          </cell>
          <cell r="E48" t="str">
            <v>50mg*10支</v>
          </cell>
          <cell r="F48" t="str">
            <v>天津市生物化学制药有限公司</v>
          </cell>
        </row>
        <row r="49">
          <cell r="D49" t="str">
            <v>板蓝根注射液</v>
          </cell>
          <cell r="E49" t="str">
            <v>2ml*10支</v>
          </cell>
          <cell r="F49" t="str">
            <v>武汉健民药业集团十堰康迪制药有限公司</v>
          </cell>
        </row>
        <row r="50">
          <cell r="D50" t="str">
            <v>三磷酸腺苷二钠注射液(ATP)</v>
          </cell>
          <cell r="E50" t="str">
            <v>2ml：20mg*10支</v>
          </cell>
          <cell r="F50" t="str">
            <v>山西晋新双鹤药业有限责任公司</v>
          </cell>
        </row>
        <row r="51">
          <cell r="D51" t="str">
            <v>柴胡注射液</v>
          </cell>
          <cell r="E51" t="str">
            <v>2ml*10支</v>
          </cell>
          <cell r="F51" t="str">
            <v>山西晋新双鹤药业有限责任公司</v>
          </cell>
        </row>
        <row r="52">
          <cell r="D52" t="str">
            <v>维脑路通注射液</v>
          </cell>
          <cell r="E52" t="str">
            <v>2ml*10支</v>
          </cell>
          <cell r="F52" t="str">
            <v>山西亚宝制药厂</v>
          </cell>
        </row>
        <row r="53">
          <cell r="D53" t="str">
            <v>氯化钾注射液</v>
          </cell>
          <cell r="E53" t="str">
            <v>10ml:1g*5支</v>
          </cell>
          <cell r="F53" t="str">
            <v>徐州莱恩药业有限公司</v>
          </cell>
        </row>
        <row r="54">
          <cell r="D54" t="str">
            <v>浓维生素C注射液</v>
          </cell>
          <cell r="E54" t="str">
            <v>1g：2.5ml*10支</v>
          </cell>
          <cell r="F54" t="str">
            <v>四川川大华西药业股份有限公司</v>
          </cell>
        </row>
        <row r="55">
          <cell r="D55" t="str">
            <v>注射用能量合剂</v>
          </cell>
          <cell r="E55" t="str">
            <v>2ml：20mg*10支</v>
          </cell>
          <cell r="F55" t="str">
            <v>上海上药第一生化药业有限公司</v>
          </cell>
        </row>
        <row r="56">
          <cell r="D56" t="str">
            <v>注射用头孢哌酮钠舒巴坦钠(优普同)</v>
          </cell>
          <cell r="E56" t="str">
            <v>2.0克</v>
          </cell>
          <cell r="F56" t="str">
            <v>沈阳药业股份有限公司</v>
          </cell>
        </row>
        <row r="57">
          <cell r="D57" t="str">
            <v>甘露醇注射液</v>
          </cell>
          <cell r="E57" t="str">
            <v>250ml:50g</v>
          </cell>
          <cell r="F57" t="str">
            <v>四川蜀乐药业股份有限公司</v>
          </cell>
        </row>
        <row r="58">
          <cell r="D58" t="str">
            <v>复方氯化钠注射液</v>
          </cell>
          <cell r="E58" t="str">
            <v>500ml</v>
          </cell>
          <cell r="F58" t="str">
            <v>四川蜀乐药业股份有限公司</v>
          </cell>
        </row>
        <row r="59">
          <cell r="D59" t="str">
            <v>注射用头孢噻肟钠</v>
          </cell>
          <cell r="E59" t="str">
            <v>1.0g</v>
          </cell>
          <cell r="F59" t="str">
            <v>四川省长征药业股份有限公司（乐山三九长征药业股份有</v>
          </cell>
        </row>
        <row r="60">
          <cell r="D60" t="str">
            <v>5%葡萄糖注射液</v>
          </cell>
          <cell r="E60" t="str">
            <v>500ml</v>
          </cell>
          <cell r="F60" t="str">
            <v>成都通德药业有限公司</v>
          </cell>
        </row>
        <row r="61">
          <cell r="D61" t="str">
            <v>注射用青霉素钠</v>
          </cell>
          <cell r="E61" t="str">
            <v>80万单位</v>
          </cell>
          <cell r="F61" t="str">
            <v>华北制药股份有限公司</v>
          </cell>
        </row>
        <row r="62">
          <cell r="D62" t="str">
            <v>复方维生素注射液（脂维他）</v>
          </cell>
          <cell r="E62" t="str">
            <v>2ml</v>
          </cell>
          <cell r="F62" t="str">
            <v>上海第一生化药业公司上海第一制药厂</v>
          </cell>
        </row>
        <row r="63">
          <cell r="D63" t="str">
            <v>博尔泰力注射液</v>
          </cell>
          <cell r="E63" t="str">
            <v>2ml:200mg*10支</v>
          </cell>
          <cell r="F63" t="str">
            <v>宁夏绿谷药业有限公司</v>
          </cell>
        </row>
        <row r="64">
          <cell r="D64" t="str">
            <v>尼莫地平注射液</v>
          </cell>
          <cell r="E64" t="str">
            <v>50ml</v>
          </cell>
          <cell r="F64" t="str">
            <v>华润双鹤药业股份有限公司</v>
          </cell>
        </row>
        <row r="65">
          <cell r="D65" t="str">
            <v>利血平注射液</v>
          </cell>
          <cell r="E65" t="str">
            <v>1ml：1mg*10支</v>
          </cell>
          <cell r="F65" t="str">
            <v>广东邦民制药厂有限公司</v>
          </cell>
        </row>
        <row r="66">
          <cell r="D66" t="str">
            <v>利巴韦林注射液</v>
          </cell>
          <cell r="E66" t="str">
            <v>100mg：1ml*10支</v>
          </cell>
          <cell r="F66" t="str">
            <v>宜昌人福药业有限责任公司</v>
          </cell>
        </row>
        <row r="67">
          <cell r="D67" t="str">
            <v>西咪替丁注射液</v>
          </cell>
          <cell r="E67" t="str">
            <v>2ml*0.2g*10支</v>
          </cell>
          <cell r="F67" t="str">
            <v>常州康普药业有限公司</v>
          </cell>
        </row>
        <row r="68">
          <cell r="D68" t="str">
            <v>丙酸睾酮注射液</v>
          </cell>
          <cell r="E68" t="str">
            <v>1ml:25mg*10支</v>
          </cell>
          <cell r="F68" t="str">
            <v>上海通用药业股份有限公司</v>
          </cell>
        </row>
        <row r="69">
          <cell r="D69" t="str">
            <v>注射用头孢哌酮钠</v>
          </cell>
          <cell r="E69" t="str">
            <v>1.0g</v>
          </cell>
          <cell r="F69" t="str">
            <v>河北张药股份有限公司</v>
          </cell>
        </row>
        <row r="70">
          <cell r="D70" t="str">
            <v>凯西莱注射液</v>
          </cell>
          <cell r="E70" t="str">
            <v>0.1g</v>
          </cell>
          <cell r="F70" t="str">
            <v>河南新谊药业股份有限公司</v>
          </cell>
        </row>
        <row r="71">
          <cell r="D71" t="str">
            <v>硫酸阿托品注射液</v>
          </cell>
          <cell r="E71" t="str">
            <v>1ml:0.5mg*10支</v>
          </cell>
          <cell r="F71" t="str">
            <v>西南药业股份有限公司</v>
          </cell>
        </row>
        <row r="72">
          <cell r="D72" t="str">
            <v>氯化钠注射液</v>
          </cell>
          <cell r="E72" t="str">
            <v>500ml</v>
          </cell>
          <cell r="F72" t="str">
            <v>成都通德药业有限公司</v>
          </cell>
        </row>
        <row r="73">
          <cell r="D73" t="str">
            <v>葡萄糖氯化钠注射液</v>
          </cell>
          <cell r="E73" t="str">
            <v>500ml</v>
          </cell>
          <cell r="F73" t="str">
            <v>成都通德药业有限公司</v>
          </cell>
        </row>
        <row r="74">
          <cell r="D74" t="str">
            <v>去乙酰毛花苷注射液（西地兰注射液）</v>
          </cell>
          <cell r="E74" t="str">
            <v>2ml：0.4mg*5支</v>
          </cell>
          <cell r="F74" t="str">
            <v>成都倍特药业有限公司</v>
          </cell>
        </row>
        <row r="75">
          <cell r="D75" t="str">
            <v>硫酸沙丁胺醇注射液</v>
          </cell>
          <cell r="E75" t="str">
            <v>2ml*10支</v>
          </cell>
          <cell r="F75" t="str">
            <v>江苏盐城制药有限公司</v>
          </cell>
        </row>
        <row r="76">
          <cell r="D76" t="str">
            <v>缩宫素注射液</v>
          </cell>
          <cell r="E76" t="str">
            <v>1ml*10单位*10支</v>
          </cell>
          <cell r="F76" t="str">
            <v>安徽宏业药业有限公司</v>
          </cell>
        </row>
        <row r="77">
          <cell r="D77" t="str">
            <v>注射用头孢他啶</v>
          </cell>
          <cell r="E77" t="str">
            <v>1g</v>
          </cell>
          <cell r="F77" t="str">
            <v>海口奇力制药股份有限公司</v>
          </cell>
        </row>
        <row r="78">
          <cell r="D78" t="str">
            <v>哌拉西林注射液</v>
          </cell>
          <cell r="E78" t="str">
            <v>1g</v>
          </cell>
          <cell r="F78" t="str">
            <v>齐鲁制药有限公司</v>
          </cell>
        </row>
        <row r="79">
          <cell r="D79" t="str">
            <v>异烟肼注射液</v>
          </cell>
          <cell r="E79" t="str">
            <v>0.1g*2ml*10支</v>
          </cell>
          <cell r="F79" t="str">
            <v>山西大同第二制药厂</v>
          </cell>
        </row>
        <row r="80">
          <cell r="D80" t="str">
            <v>氯霉素注射液</v>
          </cell>
          <cell r="E80" t="str">
            <v>2ml:0.25g*10支</v>
          </cell>
          <cell r="F80" t="str">
            <v>西南药业股份有限公司</v>
          </cell>
        </row>
        <row r="81">
          <cell r="D81" t="str">
            <v>胞二磷胆碱钠注射液</v>
          </cell>
          <cell r="E81" t="str">
            <v>10*2ml</v>
          </cell>
          <cell r="F81" t="str">
            <v>徐州莱恩药业有限公司</v>
          </cell>
        </row>
        <row r="82">
          <cell r="D82" t="str">
            <v>10%葡萄糖注射液</v>
          </cell>
          <cell r="E82" t="str">
            <v>500ml</v>
          </cell>
          <cell r="F82" t="str">
            <v>成都通德药业公司</v>
          </cell>
        </row>
        <row r="83">
          <cell r="D83" t="str">
            <v>安痛定注射液</v>
          </cell>
          <cell r="E83" t="str">
            <v>2ml*10支</v>
          </cell>
          <cell r="F83" t="str">
            <v>湖北襄樊恒生药业股份有限公司</v>
          </cell>
        </row>
        <row r="84">
          <cell r="D84" t="str">
            <v>酚磺乙胺注射液(止血敏注射液)</v>
          </cell>
          <cell r="E84" t="str">
            <v>2ml：0.5g*10支</v>
          </cell>
          <cell r="F84" t="str">
            <v>江苏四环生物股份有限公司</v>
          </cell>
        </row>
        <row r="85">
          <cell r="D85" t="str">
            <v>复方甘草酸铵注射液（康体多）</v>
          </cell>
          <cell r="E85" t="str">
            <v>2ml*10支</v>
          </cell>
          <cell r="F85" t="str">
            <v>西安迪赛生物药业有限责任公司(西安长城制药厂)</v>
          </cell>
        </row>
        <row r="86">
          <cell r="D86" t="str">
            <v>右旋糖酐铁注射液</v>
          </cell>
          <cell r="E86" t="str">
            <v>2ml:50mg*10支</v>
          </cell>
          <cell r="F86" t="str">
            <v>浙江天瑞药业有限公司</v>
          </cell>
        </row>
        <row r="87">
          <cell r="D87" t="str">
            <v>复方泛影葡胺注射液</v>
          </cell>
          <cell r="E87" t="str">
            <v>76%20ml*5支</v>
          </cell>
          <cell r="F87" t="str">
            <v>上海淮海制药厂</v>
          </cell>
        </row>
        <row r="88">
          <cell r="D88" t="str">
            <v>注射用阿昔洛韦</v>
          </cell>
          <cell r="E88" t="str">
            <v>250mg</v>
          </cell>
          <cell r="F88" t="str">
            <v>湖北武汉普生制药厂</v>
          </cell>
        </row>
        <row r="89">
          <cell r="D89" t="str">
            <v>50％葡萄糖注射液</v>
          </cell>
          <cell r="E89" t="str">
            <v>20ml*5支</v>
          </cell>
          <cell r="F89" t="str">
            <v>陕西旬邑制药公司</v>
          </cell>
        </row>
        <row r="90">
          <cell r="D90" t="str">
            <v>缩宫素注射液</v>
          </cell>
          <cell r="E90" t="str">
            <v>1ml：10单位*10支</v>
          </cell>
          <cell r="F90" t="str">
            <v>成都通德药业有限公司</v>
          </cell>
        </row>
        <row r="91">
          <cell r="D91" t="str">
            <v>氧氟沙星葡萄糖注射液</v>
          </cell>
          <cell r="E91" t="str">
            <v>100ml：0.2g</v>
          </cell>
          <cell r="F91" t="str">
            <v>四川科伦药业股份有限公司</v>
          </cell>
        </row>
        <row r="92">
          <cell r="D92" t="str">
            <v>硫酸阿米卡星注射液</v>
          </cell>
          <cell r="E92" t="str">
            <v>0.2g 2ml*10支</v>
          </cell>
          <cell r="F92" t="str">
            <v>成都天台山制药有限公司</v>
          </cell>
        </row>
        <row r="93">
          <cell r="D93" t="str">
            <v>维生素C注射液</v>
          </cell>
          <cell r="E93" t="str">
            <v>2ml：0.5克*10支</v>
          </cell>
          <cell r="F93" t="str">
            <v>四川省长征药业股份有限公司（乐山三九长征药业股份有</v>
          </cell>
        </row>
        <row r="94">
          <cell r="D94" t="str">
            <v>氯化钾注射液</v>
          </cell>
          <cell r="E94" t="str">
            <v>1g:10ml*5支</v>
          </cell>
          <cell r="F94" t="str">
            <v>三九万荣药业有限责任公司</v>
          </cell>
        </row>
        <row r="95">
          <cell r="D95" t="str">
            <v>鱼腥草注射液</v>
          </cell>
          <cell r="E95" t="str">
            <v>2ml*10支</v>
          </cell>
          <cell r="F95" t="str">
            <v>候马霸王药业有限公司</v>
          </cell>
        </row>
        <row r="96">
          <cell r="D96" t="str">
            <v>黄芪注射液</v>
          </cell>
          <cell r="E96" t="str">
            <v>10ml*6支</v>
          </cell>
          <cell r="F96" t="str">
            <v>成都地奥九泓制药厂</v>
          </cell>
        </row>
        <row r="97">
          <cell r="D97" t="str">
            <v>复方氨基酸注射液(18AA)</v>
          </cell>
          <cell r="E97" t="str">
            <v>250ml</v>
          </cell>
          <cell r="F97" t="str">
            <v>西南药业股份有限公司</v>
          </cell>
        </row>
        <row r="98">
          <cell r="D98" t="str">
            <v>注射用头孢唑啉钠</v>
          </cell>
          <cell r="E98" t="str">
            <v>0.5g</v>
          </cell>
          <cell r="F98" t="str">
            <v>四川制药股份有限公司</v>
          </cell>
        </row>
        <row r="99">
          <cell r="D99" t="str">
            <v>肝素钠注射液</v>
          </cell>
          <cell r="E99" t="str">
            <v>1.25万单位/2ml*10支</v>
          </cell>
          <cell r="F99" t="str">
            <v>天津市生物化学制药有限公司</v>
          </cell>
        </row>
        <row r="100">
          <cell r="D100" t="str">
            <v>缩合葡萄糖氯化钠注射液(409代血浆)</v>
          </cell>
          <cell r="E100" t="str">
            <v>500ml</v>
          </cell>
          <cell r="F100" t="str">
            <v>重庆大新药业股份有限公司</v>
          </cell>
        </row>
        <row r="101">
          <cell r="D101" t="str">
            <v>伊索显300注射液</v>
          </cell>
          <cell r="E101" t="str">
            <v>10ml：3g</v>
          </cell>
          <cell r="F101" t="str">
            <v>广州先灵药业有限公司</v>
          </cell>
        </row>
        <row r="102">
          <cell r="D102" t="str">
            <v>泛影葡胺注射液(安其格纳芬)</v>
          </cell>
          <cell r="E102" t="str">
            <v>65%*100ml</v>
          </cell>
          <cell r="F102" t="str">
            <v>先灵(广州)药业有限公司</v>
          </cell>
        </row>
        <row r="103">
          <cell r="D103" t="str">
            <v>注射用舒巴坦钠(苏泰)</v>
          </cell>
          <cell r="E103" t="str">
            <v>0.25g</v>
          </cell>
          <cell r="F103" t="str">
            <v>华北制药集团.山西博康药业有限公司</v>
          </cell>
        </row>
        <row r="104">
          <cell r="D104" t="str">
            <v>注射用双黄连(冻干)</v>
          </cell>
          <cell r="E104" t="str">
            <v>600mg</v>
          </cell>
          <cell r="F104" t="str">
            <v>哈药集团中药二厂</v>
          </cell>
        </row>
        <row r="105">
          <cell r="D105" t="str">
            <v>盐酸精氨酸注射液</v>
          </cell>
          <cell r="E105" t="str">
            <v>20ml*5支*25%</v>
          </cell>
          <cell r="F105" t="str">
            <v>上海上药信谊药厂有限公司</v>
          </cell>
        </row>
        <row r="106">
          <cell r="D106" t="str">
            <v>注射用诺森</v>
          </cell>
          <cell r="E106" t="str">
            <v>400mg</v>
          </cell>
          <cell r="F106" t="str">
            <v>山东绿叶制药有限公司</v>
          </cell>
        </row>
        <row r="107">
          <cell r="D107" t="str">
            <v>乙酰谷酰胺注射液(诗林)</v>
          </cell>
          <cell r="E107" t="str">
            <v>2ml:100mg*8支</v>
          </cell>
          <cell r="F107" t="str">
            <v>国营张家港市制药厂</v>
          </cell>
        </row>
        <row r="108">
          <cell r="D108" t="str">
            <v>聚肌胞注射液</v>
          </cell>
          <cell r="E108" t="str">
            <v>2ml:2mg*10支</v>
          </cell>
          <cell r="F108" t="str">
            <v>成都天台山制药有限公司</v>
          </cell>
        </row>
        <row r="109">
          <cell r="D109" t="str">
            <v> 甲硝唑片</v>
          </cell>
          <cell r="E109" t="str">
            <v>0.2g*100片</v>
          </cell>
          <cell r="F109" t="str">
            <v>武汉诺佳制药集团股份有限公司</v>
          </cell>
        </row>
        <row r="110">
          <cell r="D110" t="str">
            <v>维生素B1注射液</v>
          </cell>
          <cell r="E110" t="str">
            <v>2ml：0.1g*10支</v>
          </cell>
          <cell r="F110" t="str">
            <v>西南药业股份有限公司</v>
          </cell>
        </row>
        <row r="111">
          <cell r="D111" t="str">
            <v>盐酸阿托品针</v>
          </cell>
          <cell r="E111" t="str">
            <v>10mg*10支</v>
          </cell>
          <cell r="F111" t="str">
            <v>南京第三制药厂</v>
          </cell>
        </row>
        <row r="112">
          <cell r="D112" t="str">
            <v>盐酸利多卡因注射液</v>
          </cell>
          <cell r="E112" t="str">
            <v>5ml:0.1g*5支</v>
          </cell>
          <cell r="F112" t="str">
            <v>遂成药业股份有限公司</v>
          </cell>
        </row>
        <row r="113">
          <cell r="D113" t="str">
            <v>转移因子注射液</v>
          </cell>
          <cell r="E113" t="str">
            <v>2ml：3mg：100ug*10支</v>
          </cell>
          <cell r="F113" t="str">
            <v>湖南郎力夫制药有限公司</v>
          </cell>
        </row>
        <row r="114">
          <cell r="D114" t="str">
            <v>盐酸氯胺酮针</v>
          </cell>
          <cell r="E114" t="str">
            <v>2ml*10支</v>
          </cell>
          <cell r="F114" t="str">
            <v>广东江门制药厂</v>
          </cell>
        </row>
        <row r="115">
          <cell r="D115" t="str">
            <v>替硝唑葡萄糖注射液(塑瓶）</v>
          </cell>
          <cell r="E115" t="str">
            <v>100ml:0.4g</v>
          </cell>
          <cell r="F115" t="str">
            <v>四川科伦药业股份有限公司</v>
          </cell>
        </row>
        <row r="116">
          <cell r="D116" t="str">
            <v>甲硝唑注射液</v>
          </cell>
          <cell r="E116" t="str">
            <v>100ml：0.5g</v>
          </cell>
          <cell r="F116" t="str">
            <v>四川科伦药业股份有限公司</v>
          </cell>
        </row>
        <row r="117">
          <cell r="D117" t="str">
            <v>葡萄糖注射液</v>
          </cell>
          <cell r="E117" t="str">
            <v> 50%20ml*5支</v>
          </cell>
          <cell r="F117" t="str">
            <v>西安安健药业有限公司(原陕西省黄河制药厂)</v>
          </cell>
        </row>
        <row r="118">
          <cell r="D118" t="str">
            <v>5%葡萄糖注射液</v>
          </cell>
          <cell r="E118" t="str">
            <v>250ml</v>
          </cell>
          <cell r="F118" t="str">
            <v>四川奇力同心制药有限公司</v>
          </cell>
        </row>
        <row r="119">
          <cell r="D119" t="str">
            <v>注射用青霉素钠</v>
          </cell>
          <cell r="E119" t="str">
            <v>400万单位</v>
          </cell>
          <cell r="F119" t="str">
            <v>哈药集团制药总厂</v>
          </cell>
        </row>
        <row r="120">
          <cell r="D120" t="str">
            <v>注射用磷霉素钠</v>
          </cell>
          <cell r="E120" t="str">
            <v>2g</v>
          </cell>
          <cell r="F120" t="str">
            <v>东北制药总厂</v>
          </cell>
        </row>
        <row r="121">
          <cell r="D121" t="str">
            <v>肿节风注射液</v>
          </cell>
          <cell r="E121" t="str">
            <v>2ml</v>
          </cell>
          <cell r="F121" t="str">
            <v>福建古田药业有限公司</v>
          </cell>
        </row>
        <row r="122">
          <cell r="D122" t="str">
            <v>注射用氧哌嗪</v>
          </cell>
          <cell r="E122" t="str">
            <v>0.5g</v>
          </cell>
          <cell r="F122" t="str">
            <v>石家庄制药集团公司</v>
          </cell>
        </row>
        <row r="123">
          <cell r="D123" t="str">
            <v>注射用苯唑西林钠</v>
          </cell>
          <cell r="E123" t="str">
            <v>0.5g</v>
          </cell>
          <cell r="F123" t="str">
            <v>石药集团中诺药业（石家庄）有限公司</v>
          </cell>
        </row>
        <row r="124">
          <cell r="D124" t="str">
            <v>地塞米松磷酸钠注射液</v>
          </cell>
          <cell r="E124" t="str">
            <v>1ml:5mg*10支</v>
          </cell>
          <cell r="F124" t="str">
            <v>徐州莱恩药业有限公司</v>
          </cell>
        </row>
        <row r="125">
          <cell r="D125" t="str">
            <v>硫酸庆大霉素注射液</v>
          </cell>
          <cell r="E125" t="str">
            <v>2ml:8万单位*10支</v>
          </cell>
          <cell r="F125" t="str">
            <v>四川省长征药业股份有限公司（乐山三九长征药业股份有</v>
          </cell>
        </row>
        <row r="126">
          <cell r="D126" t="str">
            <v>注射用青霉素钠</v>
          </cell>
          <cell r="E126" t="str">
            <v>80万单位</v>
          </cell>
          <cell r="F126" t="str">
            <v>四川制药制剂有限公司</v>
          </cell>
        </row>
        <row r="127">
          <cell r="D127" t="str">
            <v> 盐酸利多卡因注射液</v>
          </cell>
          <cell r="E127" t="str">
            <v>0.1g：5ml*5支</v>
          </cell>
          <cell r="F127" t="str">
            <v>西南药业股份有限公司</v>
          </cell>
        </row>
        <row r="128">
          <cell r="D128" t="str">
            <v>5%复方氨基酸注射液（18AA）</v>
          </cell>
          <cell r="E128" t="str">
            <v>500ml：25g</v>
          </cell>
          <cell r="F128" t="str">
            <v>四川科伦药业股份有限公司</v>
          </cell>
        </row>
        <row r="129">
          <cell r="D129" t="str">
            <v>强的松龙注射液</v>
          </cell>
          <cell r="E129" t="str">
            <v>125mg*5ml</v>
          </cell>
          <cell r="F129" t="str">
            <v>浙江仙居制药股份有限公司</v>
          </cell>
        </row>
        <row r="130">
          <cell r="D130" t="str">
            <v>去乙酰毛苷注射液</v>
          </cell>
          <cell r="E130" t="str">
            <v>0.4mg：2ml*10</v>
          </cell>
          <cell r="F130" t="str">
            <v>成都倍特药业有限公司</v>
          </cell>
        </row>
        <row r="131">
          <cell r="D131" t="str">
            <v>注射用氨苄西林钠</v>
          </cell>
          <cell r="E131" t="str">
            <v>0.5g</v>
          </cell>
          <cell r="F131" t="str">
            <v>四川制药制剂有限公司</v>
          </cell>
        </row>
        <row r="132">
          <cell r="D132" t="str">
            <v>清开灵注射液</v>
          </cell>
          <cell r="E132" t="str">
            <v>2ml*10支</v>
          </cell>
          <cell r="F132" t="str">
            <v>山西太行药业股份有限公司</v>
          </cell>
        </row>
        <row r="133">
          <cell r="D133" t="str">
            <v>50%葡萄糖注射液</v>
          </cell>
          <cell r="E133" t="str">
            <v>20ml：10g*5支</v>
          </cell>
          <cell r="F133" t="str">
            <v>陕西永寿制药有限责任公司</v>
          </cell>
        </row>
        <row r="134">
          <cell r="D134" t="str">
            <v>维生素B12注射液</v>
          </cell>
          <cell r="E134" t="str">
            <v>1ml:0.5mg*10支</v>
          </cell>
          <cell r="F134" t="str">
            <v>成都天台山制药有限公司</v>
          </cell>
        </row>
        <row r="135">
          <cell r="D135" t="str">
            <v>乳酸环丙沙星注射液</v>
          </cell>
          <cell r="E135" t="str">
            <v>100ml：0.2g</v>
          </cell>
          <cell r="F135" t="str">
            <v>四川科伦药业股份有限公司</v>
          </cell>
        </row>
        <row r="136">
          <cell r="D136" t="str">
            <v>注射用硫酸链霉素</v>
          </cell>
          <cell r="E136" t="str">
            <v>100万单位（1g）</v>
          </cell>
          <cell r="F136" t="str">
            <v>华北制药股份有限公司</v>
          </cell>
        </row>
        <row r="137">
          <cell r="D137" t="str">
            <v>清开灵注射液</v>
          </cell>
          <cell r="E137" t="str">
            <v>10ml*5支</v>
          </cell>
          <cell r="F137" t="str">
            <v>石家庄神威药业股份有限公司</v>
          </cell>
        </row>
        <row r="138">
          <cell r="D138" t="str">
            <v>板兰根注射液</v>
          </cell>
          <cell r="E138" t="str">
            <v>2ml*10支</v>
          </cell>
          <cell r="F138" t="str">
            <v>三九万荣药业有限公司</v>
          </cell>
        </row>
        <row r="139">
          <cell r="D139" t="str">
            <v>5%复方氨基酸注射液(18AA)</v>
          </cell>
          <cell r="E139" t="str">
            <v>250ml:12.5g</v>
          </cell>
          <cell r="F139" t="str">
            <v>四川科伦药业股份有限公司</v>
          </cell>
        </row>
        <row r="140">
          <cell r="D140" t="str">
            <v>黄体酮注射液</v>
          </cell>
          <cell r="E140" t="str">
            <v>1ml：10mg*10支</v>
          </cell>
          <cell r="F140" t="str">
            <v>浙江仙琚制药股份有限公司</v>
          </cell>
        </row>
        <row r="141">
          <cell r="D141" t="str">
            <v>盐酸异丙嗪注射液</v>
          </cell>
          <cell r="E141" t="str">
            <v>50mg:2ml*10支</v>
          </cell>
          <cell r="F141" t="str">
            <v>江苏林海药业有限公司</v>
          </cell>
        </row>
        <row r="142">
          <cell r="D142" t="str">
            <v>0.9%氯化钠注射液</v>
          </cell>
          <cell r="E142" t="str">
            <v>250ml</v>
          </cell>
          <cell r="F142" t="str">
            <v>成都通德药业有限公司</v>
          </cell>
        </row>
        <row r="143">
          <cell r="D143" t="str">
            <v>诺氟沙星葡萄糖注射液</v>
          </cell>
          <cell r="E143" t="str">
            <v>100ml</v>
          </cell>
          <cell r="F143" t="str">
            <v>四川科伦药业股份有限公司</v>
          </cell>
        </row>
        <row r="144">
          <cell r="D144" t="str">
            <v>甘露醇注射液</v>
          </cell>
          <cell r="E144" t="str">
            <v>250ml</v>
          </cell>
          <cell r="F144" t="str">
            <v>湖南科伦制药有限公司</v>
          </cell>
        </row>
        <row r="145">
          <cell r="D145" t="str">
            <v>注射用头孢拉定</v>
          </cell>
          <cell r="E145" t="str">
            <v>0.5g</v>
          </cell>
          <cell r="F145" t="str">
            <v>哈药集团制药总厂</v>
          </cell>
        </row>
        <row r="146">
          <cell r="D146" t="str">
            <v>注射用氨苄西林钠</v>
          </cell>
          <cell r="E146" t="str">
            <v>0.5g</v>
          </cell>
          <cell r="F146" t="str">
            <v>石药集团中诺药业（石家庄）有限公司</v>
          </cell>
        </row>
        <row r="147">
          <cell r="D147" t="str">
            <v>维生素K3注射液</v>
          </cell>
          <cell r="E147" t="str">
            <v>1ml*10支</v>
          </cell>
          <cell r="F147" t="str">
            <v>天津药业焦作有限公司</v>
          </cell>
        </row>
        <row r="148">
          <cell r="D148" t="str">
            <v>氯霉素注射液</v>
          </cell>
          <cell r="E148" t="str">
            <v>2ml：0.25g*10支</v>
          </cell>
          <cell r="F148" t="str">
            <v>国药集团容生制药有限公司（天津药业焦作有限公司</v>
          </cell>
        </row>
        <row r="149">
          <cell r="D149" t="str">
            <v>利巴韦林注射液</v>
          </cell>
          <cell r="E149" t="str">
            <v>1ml:100mg*10支</v>
          </cell>
          <cell r="F149" t="str">
            <v>湖北潜江制药股份有限公司</v>
          </cell>
        </row>
        <row r="150">
          <cell r="D150" t="str">
            <v>西咪替丁注射液</v>
          </cell>
          <cell r="E150" t="str">
            <v>2ml：0.2g*10支</v>
          </cell>
          <cell r="F150" t="str">
            <v>海南制药厂有限公司</v>
          </cell>
        </row>
        <row r="151">
          <cell r="D151" t="str">
            <v>西咪替丁注射液</v>
          </cell>
          <cell r="E151" t="str">
            <v>2ml*10支</v>
          </cell>
          <cell r="F151" t="str">
            <v>山东省方明制药公司</v>
          </cell>
        </row>
        <row r="152">
          <cell r="D152" t="str">
            <v>羟乙基淀粉40氯化钠注射液(706代血浆)</v>
          </cell>
          <cell r="E152" t="str">
            <v>500ml</v>
          </cell>
          <cell r="F152" t="str">
            <v>四川蜀乐药业股份有限公司</v>
          </cell>
        </row>
        <row r="153">
          <cell r="D153" t="str">
            <v>维生素B6注射液</v>
          </cell>
          <cell r="E153" t="str">
            <v>2ml：0.1g*10支</v>
          </cell>
          <cell r="F153" t="str">
            <v>朗致集团万荣药业有限公司（原万荣三九药业有限公司</v>
          </cell>
        </row>
        <row r="154">
          <cell r="D154" t="str">
            <v>维生素K1注射液</v>
          </cell>
          <cell r="E154" t="str">
            <v>1ml：10mg*10支</v>
          </cell>
          <cell r="F154" t="str">
            <v>芜湖康奇制药有限公司（原芜湖长江药业有限公司）</v>
          </cell>
        </row>
        <row r="155">
          <cell r="D155" t="str">
            <v>注射用对氨基酸水杨酸钠</v>
          </cell>
          <cell r="E155" t="str">
            <v>2g</v>
          </cell>
          <cell r="F155" t="str">
            <v>山西振东泰盛制药有限公司</v>
          </cell>
        </row>
        <row r="156">
          <cell r="D156" t="str">
            <v>盐酸利多卡因注射液</v>
          </cell>
          <cell r="E156" t="str">
            <v>5ml*5支</v>
          </cell>
          <cell r="F156" t="str">
            <v>河北磁州制药厂</v>
          </cell>
        </row>
        <row r="157">
          <cell r="D157" t="str">
            <v>输血用枸橼酸钠注射液</v>
          </cell>
          <cell r="E157" t="str">
            <v>10ml*5支</v>
          </cell>
          <cell r="F157" t="str">
            <v>天津金耀药业有限公司</v>
          </cell>
        </row>
        <row r="158">
          <cell r="D158" t="str">
            <v>氨茶碱注射液</v>
          </cell>
          <cell r="E158" t="str">
            <v>2ml：0.25g*10支</v>
          </cell>
          <cell r="F158" t="str">
            <v>海南制药厂有限公司</v>
          </cell>
        </row>
        <row r="159">
          <cell r="D159" t="str">
            <v>5%葡萄糖注射液</v>
          </cell>
          <cell r="E159" t="str">
            <v>100ml</v>
          </cell>
          <cell r="F159" t="str">
            <v>四川科伦药业股份有限公司</v>
          </cell>
        </row>
        <row r="160">
          <cell r="D160" t="str">
            <v>10%葡萄糖注射液</v>
          </cell>
          <cell r="E160" t="str">
            <v>100ml</v>
          </cell>
          <cell r="F160" t="str">
            <v>四川科伦药业股份有限公司</v>
          </cell>
        </row>
        <row r="161">
          <cell r="D161" t="str">
            <v>肌苷注射液</v>
          </cell>
          <cell r="E161" t="str">
            <v>2ml：100mg*10支</v>
          </cell>
          <cell r="F161" t="str">
            <v>国药集团容生制药有限公司（天津药业焦作有限公司</v>
          </cell>
        </row>
        <row r="162">
          <cell r="D162" t="str">
            <v>三磷酸腺苷二钠注射液(ATP)</v>
          </cell>
          <cell r="E162" t="str">
            <v>20mg 2ml*10支</v>
          </cell>
          <cell r="F162" t="str">
            <v>常州兰陵制药有限公司</v>
          </cell>
        </row>
        <row r="163">
          <cell r="D163" t="str">
            <v>注射用辅酶A</v>
          </cell>
          <cell r="E163" t="str">
            <v>100单位*10支</v>
          </cell>
          <cell r="F163" t="str">
            <v>成都通德药业有限公司</v>
          </cell>
        </row>
        <row r="164">
          <cell r="D164" t="str">
            <v>地塞米松磷酸钠注射液</v>
          </cell>
          <cell r="E164" t="str">
            <v>1ml：5mg*10支</v>
          </cell>
          <cell r="F164" t="str">
            <v>国药集团容生制药有限公司（天津药业焦作有限公司</v>
          </cell>
        </row>
        <row r="165">
          <cell r="D165" t="str">
            <v>注射用头孢噻肟钠</v>
          </cell>
          <cell r="E165" t="str">
            <v>1g*10瓶</v>
          </cell>
          <cell r="F165" t="str">
            <v>哈尔滨制药总厂</v>
          </cell>
        </row>
        <row r="166">
          <cell r="D166" t="str">
            <v>聚肌胞注射液</v>
          </cell>
          <cell r="E166" t="str">
            <v>2ml:2mg*10支</v>
          </cell>
          <cell r="F166" t="str">
            <v>成都市海通药业有限公司</v>
          </cell>
        </row>
        <row r="167">
          <cell r="D167" t="str">
            <v>注射用七叶皂苷钠</v>
          </cell>
          <cell r="E167" t="str">
            <v>5ml</v>
          </cell>
          <cell r="F167" t="str">
            <v>武汉生物化学制药厂</v>
          </cell>
        </row>
        <row r="168">
          <cell r="D168" t="str">
            <v>维生素B6注射液</v>
          </cell>
          <cell r="E168" t="str">
            <v>2ml：0.1g*10支</v>
          </cell>
          <cell r="F168" t="str">
            <v>徐州莱恩药业有限公司</v>
          </cell>
        </row>
        <row r="169">
          <cell r="D169" t="str">
            <v>注射用头孢哌酮钠</v>
          </cell>
          <cell r="E169" t="str">
            <v>1.0g</v>
          </cell>
          <cell r="F169" t="str">
            <v>西南药业股份有限公司</v>
          </cell>
        </row>
        <row r="170">
          <cell r="D170" t="str">
            <v>葡萄糖注射液（5%）</v>
          </cell>
          <cell r="E170" t="str">
            <v>250ml：12.5g</v>
          </cell>
          <cell r="F170" t="str">
            <v>四川科伦药业股份有限公司</v>
          </cell>
        </row>
        <row r="171">
          <cell r="D171" t="str">
            <v>亚硫酸氢钠甲萘醌注射液(维生素K3注射液)</v>
          </cell>
          <cell r="E171" t="str">
            <v>1ml：4mg*10支</v>
          </cell>
          <cell r="F171" t="str">
            <v>西南药业股份有限公司</v>
          </cell>
        </row>
        <row r="172">
          <cell r="D172" t="str">
            <v>硫酸链霉素注射液</v>
          </cell>
          <cell r="E172" t="str">
            <v>2ml：0.5g*10支</v>
          </cell>
          <cell r="F172" t="str">
            <v>四川省长征药业股份有限公司（乐山三九长征药业股份有</v>
          </cell>
        </row>
        <row r="173">
          <cell r="D173" t="str">
            <v>葡萄糖氯化钠注射液</v>
          </cell>
          <cell r="E173" t="str">
            <v>250ml</v>
          </cell>
          <cell r="F173" t="str">
            <v>四川科伦药业股份有限公司</v>
          </cell>
        </row>
        <row r="174">
          <cell r="D174" t="str">
            <v>益母草注射液</v>
          </cell>
          <cell r="E174" t="str">
            <v>1ml*2支</v>
          </cell>
          <cell r="F174" t="str">
            <v>成都制药一厂</v>
          </cell>
        </row>
        <row r="175">
          <cell r="D175" t="str">
            <v>5%葡萄糖注射液</v>
          </cell>
          <cell r="E175" t="str">
            <v>500ml：25g</v>
          </cell>
          <cell r="F175" t="str">
            <v>四川蜀乐药业股份有限公司</v>
          </cell>
        </row>
        <row r="176">
          <cell r="D176" t="str">
            <v>10%葡萄糖注射液</v>
          </cell>
          <cell r="E176" t="str">
            <v>500ml</v>
          </cell>
          <cell r="F176" t="str">
            <v>四川蜀乐药业股份有限公司</v>
          </cell>
        </row>
        <row r="177">
          <cell r="D177" t="str">
            <v>葡萄糖氯化钠注射液</v>
          </cell>
          <cell r="E177" t="str">
            <v>500ml</v>
          </cell>
          <cell r="F177" t="str">
            <v>四川蜀乐药业股份有限公司</v>
          </cell>
        </row>
        <row r="178">
          <cell r="D178" t="str">
            <v>维生素C注射液</v>
          </cell>
          <cell r="E178" t="str">
            <v>2.5ml*1g*10支</v>
          </cell>
          <cell r="F178" t="str">
            <v>成都蓉东制药厂</v>
          </cell>
        </row>
        <row r="179">
          <cell r="D179" t="str">
            <v>氨甲环酸注射液</v>
          </cell>
          <cell r="E179" t="str">
            <v>5ml:0.25g*5支</v>
          </cell>
          <cell r="F179" t="str">
            <v>江苏国营张家港制药厂</v>
          </cell>
        </row>
        <row r="180">
          <cell r="D180" t="str">
            <v>鱼腥草注射液</v>
          </cell>
          <cell r="E180" t="str">
            <v>10ml*5支</v>
          </cell>
          <cell r="F180" t="str">
            <v>云南昆明兴中制药厂</v>
          </cell>
        </row>
        <row r="181">
          <cell r="D181" t="str">
            <v>参麦注射液</v>
          </cell>
          <cell r="E181" t="str">
            <v>10ml*5支</v>
          </cell>
          <cell r="F181" t="str">
            <v>四川川大华西药业股份有限公司</v>
          </cell>
        </row>
        <row r="182">
          <cell r="D182" t="str">
            <v>维生素B6注射液</v>
          </cell>
          <cell r="E182" t="str">
            <v>0.1g 10*2ml</v>
          </cell>
          <cell r="F182" t="str">
            <v>江苏鹏鹞药业有限公司</v>
          </cell>
        </row>
        <row r="183">
          <cell r="D183" t="str">
            <v>克林霉素磷酸酯注射液</v>
          </cell>
          <cell r="E183" t="str">
            <v>2ml*0.3g</v>
          </cell>
          <cell r="F183" t="str">
            <v>天方药业有限公司</v>
          </cell>
        </row>
        <row r="184">
          <cell r="D184" t="str">
            <v>注射用胸腺肽</v>
          </cell>
          <cell r="E184" t="str">
            <v>10mg</v>
          </cell>
          <cell r="F184" t="str">
            <v>北京四环科宝制药有限公司</v>
          </cell>
        </row>
        <row r="185">
          <cell r="D185" t="str">
            <v>血速宁 氨甲环酸注射液</v>
          </cell>
          <cell r="E185" t="str">
            <v>0.2g*2ml</v>
          </cell>
          <cell r="F185" t="str">
            <v>湖南洞庭药业股份有限公司</v>
          </cell>
        </row>
        <row r="186">
          <cell r="D186" t="str">
            <v>盐酸普鲁卡因注射液</v>
          </cell>
          <cell r="E186" t="str">
            <v>2g*100ml</v>
          </cell>
          <cell r="F186" t="str">
            <v>重庆莱美药业股份有限公司</v>
          </cell>
        </row>
        <row r="187">
          <cell r="D187" t="str">
            <v>0.9%氯化钠注射液</v>
          </cell>
          <cell r="E187" t="str">
            <v>500ml</v>
          </cell>
          <cell r="F187" t="str">
            <v>四川蜀乐药业股份有限公司</v>
          </cell>
        </row>
        <row r="188">
          <cell r="D188" t="str">
            <v>葡萄糖注射液（10%）</v>
          </cell>
          <cell r="E188" t="str">
            <v>500ml：50g</v>
          </cell>
          <cell r="F188" t="str">
            <v>四川科伦药业股份有限公司</v>
          </cell>
        </row>
        <row r="189">
          <cell r="D189" t="str">
            <v>复方氨基酸注射液（17AA）</v>
          </cell>
          <cell r="E189" t="str">
            <v>250ml：7.49g</v>
          </cell>
          <cell r="F189" t="str">
            <v>四川蜀乐药业股份有限公司</v>
          </cell>
        </row>
        <row r="190">
          <cell r="D190" t="str">
            <v>香丹注射液</v>
          </cell>
          <cell r="E190" t="str">
            <v>10ml*5支</v>
          </cell>
          <cell r="F190" t="str">
            <v>江苏安格制药有限公司</v>
          </cell>
        </row>
        <row r="191">
          <cell r="D191" t="str">
            <v>胞二磷胆碱钠注射液</v>
          </cell>
          <cell r="E191" t="str">
            <v>2ml:0.25g*10支</v>
          </cell>
          <cell r="F191" t="str">
            <v>湖北潜江制药股份有限公司</v>
          </cell>
        </row>
        <row r="192">
          <cell r="D192" t="str">
            <v>维生素K1注射液</v>
          </cell>
          <cell r="E192" t="str">
            <v>10mg：1ml*10支</v>
          </cell>
          <cell r="F192" t="str">
            <v>江苏板桥制药厂</v>
          </cell>
        </row>
        <row r="193">
          <cell r="D193" t="str">
            <v>安络血注射液(肾上腺色腙注射液)</v>
          </cell>
          <cell r="E193" t="str">
            <v>5mg 1ml*10支</v>
          </cell>
          <cell r="F193" t="str">
            <v>武汉诺佳药业集团股份公司</v>
          </cell>
        </row>
        <row r="194">
          <cell r="D194" t="str">
            <v>注射用氨苄西林钠</v>
          </cell>
          <cell r="E194" t="str">
            <v>0.5g</v>
          </cell>
          <cell r="F194" t="str">
            <v>华北制药股份有限公司</v>
          </cell>
        </row>
        <row r="195">
          <cell r="D195" t="str">
            <v>泛影葡胺注射液(安其格纳芬)</v>
          </cell>
          <cell r="E195" t="str">
            <v>65%50ml</v>
          </cell>
          <cell r="F195" t="str">
            <v>先灵(广州)药业有限公司</v>
          </cell>
        </row>
        <row r="196">
          <cell r="D196" t="str">
            <v>曲克芦丁注射液（维脑路通注射液）</v>
          </cell>
          <cell r="E196" t="str">
            <v>2ml：60mg*10支</v>
          </cell>
          <cell r="F196" t="str">
            <v>山西晋新双鹤药业有限责任公司</v>
          </cell>
        </row>
        <row r="197">
          <cell r="D197" t="str">
            <v>注射用苯唑西林钠</v>
          </cell>
          <cell r="E197" t="str">
            <v>0.5g</v>
          </cell>
          <cell r="F197" t="str">
            <v>西南药业股份有限公司</v>
          </cell>
        </row>
        <row r="198">
          <cell r="D198" t="str">
            <v>右旋糖酐40葡萄糖注射液（6%）</v>
          </cell>
          <cell r="E198" t="str">
            <v>500ml</v>
          </cell>
          <cell r="F198" t="str">
            <v>四川科伦药业股份有限公司（仁寿）</v>
          </cell>
        </row>
        <row r="199">
          <cell r="D199" t="str">
            <v>胸腺肽注射液</v>
          </cell>
          <cell r="E199" t="str">
            <v>20mg*5ml</v>
          </cell>
          <cell r="F199" t="str">
            <v>吉林药物研究所制药厂</v>
          </cell>
        </row>
        <row r="200">
          <cell r="D200" t="str">
            <v>鱼腥草注射液</v>
          </cell>
          <cell r="E200" t="str">
            <v>10ml*5支</v>
          </cell>
          <cell r="F200" t="str">
            <v>大理药业股份有限公司</v>
          </cell>
        </row>
        <row r="201">
          <cell r="D201" t="str">
            <v>注射用甲硝唑磷酸二钠</v>
          </cell>
          <cell r="E201" t="str">
            <v>0.915g</v>
          </cell>
          <cell r="F201" t="str">
            <v>正大天晴药业集团股份有限公司</v>
          </cell>
        </row>
        <row r="202">
          <cell r="D202" t="str">
            <v>氯化钾注射液</v>
          </cell>
          <cell r="E202" t="str">
            <v>10ml:1g*5支</v>
          </cell>
          <cell r="F202" t="str">
            <v>湖北天圣药业有限公司</v>
          </cell>
        </row>
        <row r="203">
          <cell r="D203" t="str">
            <v>三磷酸腺苷二钠注射液(ATP)</v>
          </cell>
          <cell r="E203" t="str">
            <v>2ml:20mg*10支</v>
          </cell>
          <cell r="F203" t="str">
            <v>徐州莱恩药业有限公司</v>
          </cell>
        </row>
        <row r="204">
          <cell r="D204" t="str">
            <v>英脱利匹特(脂肪乳注射液)</v>
          </cell>
          <cell r="E204" t="str">
            <v>500ml 10%</v>
          </cell>
          <cell r="F204" t="str">
            <v>华瑞制药有限公司</v>
          </cell>
        </row>
        <row r="205">
          <cell r="D205" t="str">
            <v>维生素B12注射液</v>
          </cell>
          <cell r="E205" t="str">
            <v>1ml：0.5mg*10支</v>
          </cell>
          <cell r="F205" t="str">
            <v>西南药业股份有限公司</v>
          </cell>
        </row>
        <row r="206">
          <cell r="D206" t="str">
            <v>维生素B6注射液</v>
          </cell>
          <cell r="E206" t="str">
            <v>2ml:0.1g*10支</v>
          </cell>
          <cell r="F206" t="str">
            <v>西南药业股份有限公司</v>
          </cell>
        </row>
        <row r="207">
          <cell r="D207" t="str">
            <v>葡萄糖氯化钠注射液</v>
          </cell>
          <cell r="E207" t="str">
            <v>500ml：25g:4.5g</v>
          </cell>
          <cell r="F207" t="str">
            <v>四川科伦药业股份有限公司</v>
          </cell>
        </row>
        <row r="208">
          <cell r="D208" t="str">
            <v>氯化钠注射液（0.9%）</v>
          </cell>
          <cell r="E208" t="str">
            <v>500ml：4.5g</v>
          </cell>
          <cell r="F208" t="str">
            <v>四川科伦药业股份有限公司</v>
          </cell>
        </row>
        <row r="209">
          <cell r="D209" t="str">
            <v>氯化钠注射液（0.9%）</v>
          </cell>
          <cell r="E209" t="str">
            <v>100ml：0.9g</v>
          </cell>
          <cell r="F209" t="str">
            <v>四川科伦药业股份有限公司</v>
          </cell>
        </row>
        <row r="210">
          <cell r="D210" t="str">
            <v>氯化钠注射液（0.9%）</v>
          </cell>
          <cell r="E210" t="str">
            <v>250ml：2.25g</v>
          </cell>
          <cell r="F210" t="str">
            <v>四川科伦药业股份有限公司</v>
          </cell>
        </row>
        <row r="211">
          <cell r="D211" t="str">
            <v>注射用能量合剂</v>
          </cell>
          <cell r="E211" t="str">
            <v>2ml*10支</v>
          </cell>
          <cell r="F211" t="str">
            <v>安徽新力药业股份有限公司</v>
          </cell>
        </row>
        <row r="212">
          <cell r="D212" t="str">
            <v>盐酸林可霉素注射液</v>
          </cell>
          <cell r="E212" t="str">
            <v>2ml:0.6g*10支</v>
          </cell>
          <cell r="F212" t="str">
            <v>安徽联谊药业股份有限公司（安徽联谊制药厂）</v>
          </cell>
        </row>
        <row r="213">
          <cell r="D213" t="str">
            <v>刺五加注射液</v>
          </cell>
          <cell r="E213" t="str">
            <v>20ml*5支</v>
          </cell>
          <cell r="F213" t="str">
            <v>黑龙江乌苏里江制药有限公司</v>
          </cell>
        </row>
        <row r="214">
          <cell r="D214" t="str">
            <v>消痔灵注射液</v>
          </cell>
          <cell r="E214" t="str">
            <v>10ml：0.4g*5支</v>
          </cell>
          <cell r="F214" t="str">
            <v>吉林省集安益盛药业股份有限公司</v>
          </cell>
        </row>
        <row r="215">
          <cell r="D215" t="str">
            <v>尼可刹米注射液</v>
          </cell>
          <cell r="E215" t="str">
            <v>1.5ml:0.375g*10支</v>
          </cell>
          <cell r="F215" t="str">
            <v>西南药业股份有限公司</v>
          </cell>
        </row>
        <row r="216">
          <cell r="D216" t="str">
            <v>注射用头孢曲松钠</v>
          </cell>
          <cell r="E216" t="str">
            <v>1g</v>
          </cell>
          <cell r="F216" t="str">
            <v>海南轻骑海药业股份公司</v>
          </cell>
        </row>
        <row r="217">
          <cell r="D217" t="str">
            <v>硫酸镁注射液</v>
          </cell>
          <cell r="E217" t="str">
            <v>10ml：2.5g*5支</v>
          </cell>
          <cell r="F217" t="str">
            <v>扬州中宝制药有限公司</v>
          </cell>
        </row>
        <row r="218">
          <cell r="D218" t="str">
            <v>爱茂尔注射液</v>
          </cell>
          <cell r="E218" t="str">
            <v>10*2ml*20mg</v>
          </cell>
          <cell r="F218" t="str">
            <v>山东省方明制药公司</v>
          </cell>
        </row>
        <row r="219">
          <cell r="D219" t="str">
            <v>盐酸多巴胺注射液</v>
          </cell>
          <cell r="E219" t="str">
            <v>2ml：20mg*10支</v>
          </cell>
          <cell r="F219" t="str">
            <v>江苏林海药业有限公司制造分公司</v>
          </cell>
        </row>
        <row r="220">
          <cell r="D220" t="str">
            <v>维生素K3注射液</v>
          </cell>
          <cell r="E220" t="str">
            <v>1ml*10支</v>
          </cell>
          <cell r="F220" t="str">
            <v>陕西西安妇幼制药厂</v>
          </cell>
        </row>
        <row r="221">
          <cell r="D221" t="str">
            <v>维生素B1注射液</v>
          </cell>
          <cell r="E221" t="str">
            <v>2ml*100mg</v>
          </cell>
          <cell r="F221" t="str">
            <v>武汉同济现代医药有限公司</v>
          </cell>
        </row>
        <row r="222">
          <cell r="D222" t="str">
            <v>盐酸氯丙嗪注射液</v>
          </cell>
          <cell r="E222" t="str">
            <v>2ml：50mg*10支</v>
          </cell>
          <cell r="F222" t="str">
            <v>江苏亚邦药业集团股份有限公司制造分公司</v>
          </cell>
        </row>
        <row r="223">
          <cell r="D223" t="str">
            <v>盐酸林可霉素注射液</v>
          </cell>
          <cell r="E223" t="str">
            <v>2ml：0.6g*10支</v>
          </cell>
          <cell r="F223" t="str">
            <v>江苏吴中医药集团有限公司苏州第六制药厂</v>
          </cell>
        </row>
        <row r="224">
          <cell r="D224" t="str">
            <v>氯化钾注射液</v>
          </cell>
          <cell r="E224" t="str">
            <v>10ml*5支</v>
          </cell>
          <cell r="F224" t="str">
            <v>仙桃凯亚药业有限责任公司</v>
          </cell>
        </row>
        <row r="225">
          <cell r="D225" t="str">
            <v>生脉注射液</v>
          </cell>
          <cell r="E225" t="str">
            <v>10ml*10支</v>
          </cell>
          <cell r="F225" t="str">
            <v>国药集团宜宾制药有限责任公司</v>
          </cell>
        </row>
        <row r="226">
          <cell r="D226" t="str">
            <v>维生素C注射液</v>
          </cell>
          <cell r="E226" t="str">
            <v>0.5g*10*1ml</v>
          </cell>
          <cell r="F226" t="str">
            <v>贵州华圣制药有限责任公司</v>
          </cell>
        </row>
        <row r="227">
          <cell r="D227" t="str">
            <v>磷酸川芎嗪注射液</v>
          </cell>
          <cell r="E227" t="str">
            <v>2ml:50mg*10支</v>
          </cell>
          <cell r="F227" t="str">
            <v>丽珠集团利民制药厂</v>
          </cell>
        </row>
        <row r="228">
          <cell r="D228" t="str">
            <v>施沛特(透明质酸钠)注射液</v>
          </cell>
          <cell r="E228" t="str">
            <v>20mg</v>
          </cell>
          <cell r="F228" t="str">
            <v>山东博士伦福瑞达制药有限公司</v>
          </cell>
        </row>
        <row r="229">
          <cell r="D229" t="str">
            <v>盐酸布比卡因注射液</v>
          </cell>
          <cell r="E229" t="str">
            <v>5ml:37.5mg*5支</v>
          </cell>
          <cell r="F229" t="str">
            <v>上海禾丰制药有限公司</v>
          </cell>
        </row>
        <row r="230">
          <cell r="D230" t="str">
            <v>酚磺乙胺注射液</v>
          </cell>
          <cell r="E230" t="str">
            <v>2ml:0.5g*10支</v>
          </cell>
          <cell r="F230" t="str">
            <v>徐州莱恩药业有限公司</v>
          </cell>
        </row>
        <row r="231">
          <cell r="D231" t="str">
            <v>马来酸氯苯那敏注射液(扑尔敏注射液)</v>
          </cell>
          <cell r="E231" t="str">
            <v>10*1ml</v>
          </cell>
          <cell r="F231" t="str">
            <v>徐州莱恩药业有限公司</v>
          </cell>
        </row>
        <row r="232">
          <cell r="D232" t="str">
            <v>氟哌啶醇注射液</v>
          </cell>
          <cell r="E232" t="str">
            <v>1ml：5mg*5支</v>
          </cell>
          <cell r="F232" t="str">
            <v>徐州莱恩药业有限公司</v>
          </cell>
        </row>
        <row r="233">
          <cell r="D233" t="str">
            <v>重酒石酸间羟胺注射液</v>
          </cell>
          <cell r="E233" t="str">
            <v>10*1ml</v>
          </cell>
          <cell r="F233" t="str">
            <v>北京永康制药厂</v>
          </cell>
        </row>
        <row r="234">
          <cell r="D234" t="str">
            <v>盐酸左旋咪唑片</v>
          </cell>
          <cell r="E234" t="str">
            <v>25mg*1000片</v>
          </cell>
          <cell r="F234" t="str">
            <v>西南药业股份有限公司</v>
          </cell>
        </row>
        <row r="235">
          <cell r="D235" t="str">
            <v>注射用氨苄西林钠</v>
          </cell>
          <cell r="E235" t="str">
            <v>1g</v>
          </cell>
          <cell r="F235" t="str">
            <v>石家庄制药集团有限公司</v>
          </cell>
        </row>
        <row r="236">
          <cell r="D236" t="str">
            <v>注射用头孢唑林钠</v>
          </cell>
          <cell r="E236" t="str">
            <v>0.5g</v>
          </cell>
          <cell r="F236" t="str">
            <v>石药集团中诺药业（石家庄）有限公司</v>
          </cell>
        </row>
        <row r="237">
          <cell r="D237" t="str">
            <v> 甘露醇注射液</v>
          </cell>
          <cell r="E237" t="str">
            <v>250ml</v>
          </cell>
          <cell r="F237" t="str">
            <v>四川蜀乐药业股份有限公司</v>
          </cell>
        </row>
        <row r="238">
          <cell r="D238" t="str">
            <v>安乃近注射液</v>
          </cell>
          <cell r="E238" t="str">
            <v>2ml：0.5g*10支</v>
          </cell>
          <cell r="F238" t="str">
            <v>国药集团容生制药有限公司（天津药业焦作有限公司</v>
          </cell>
        </row>
        <row r="239">
          <cell r="D239" t="str">
            <v>维生素C注射液</v>
          </cell>
          <cell r="E239" t="str">
            <v>2ml：0.5g*10支</v>
          </cell>
          <cell r="F239" t="str">
            <v>湖北天药药业股份有限公司（原襄樊恒生）</v>
          </cell>
        </row>
        <row r="240">
          <cell r="D240" t="str">
            <v>碳酸氢钠注射液</v>
          </cell>
          <cell r="E240" t="str">
            <v>250ml：12.5g</v>
          </cell>
          <cell r="F240" t="str">
            <v>四川蜀乐药业股份有限公司</v>
          </cell>
        </row>
        <row r="241">
          <cell r="D241" t="str">
            <v>盐酸肾上腺素注射液</v>
          </cell>
          <cell r="E241" t="str">
            <v>1ml:1mg*10支</v>
          </cell>
          <cell r="F241" t="str">
            <v>西南药业股份有限公司</v>
          </cell>
        </row>
        <row r="242">
          <cell r="D242" t="str">
            <v>盐酸多巴酚丁胺注射液</v>
          </cell>
          <cell r="E242" t="str">
            <v>20mg:2ml</v>
          </cell>
          <cell r="F242" t="str">
            <v>上海上药第一生化药业有限公司</v>
          </cell>
        </row>
        <row r="243">
          <cell r="D243" t="str">
            <v>复方氨基酸注射液（18AA）</v>
          </cell>
          <cell r="E243" t="str">
            <v>500ml：25g</v>
          </cell>
          <cell r="F243" t="str">
            <v> 宜昌三峡制药有限公司</v>
          </cell>
        </row>
        <row r="244">
          <cell r="D244" t="str">
            <v>西咪替丁注射液</v>
          </cell>
          <cell r="E244" t="str">
            <v>2ml：0.2g*10支</v>
          </cell>
          <cell r="F244" t="str">
            <v>山东方明药业集团股份有限公司</v>
          </cell>
        </row>
        <row r="245">
          <cell r="D245" t="str">
            <v>重酒石酸间羟胺注射液</v>
          </cell>
          <cell r="E245" t="str">
            <v>1ml：10mg*2支</v>
          </cell>
          <cell r="F245" t="str">
            <v>北京市永康药业有限公司</v>
          </cell>
        </row>
        <row r="246">
          <cell r="D246" t="str">
            <v>盐酸普罗帕酮注射液</v>
          </cell>
          <cell r="E246" t="str">
            <v>20ml：70mg*5支</v>
          </cell>
          <cell r="F246" t="str">
            <v>上海信谊金朱药业有限公司</v>
          </cell>
        </row>
        <row r="247">
          <cell r="D247" t="str">
            <v>维D2果糖酸钙注射液</v>
          </cell>
          <cell r="E247" t="str">
            <v>1ml*10支</v>
          </cell>
          <cell r="F247" t="str">
            <v>西南药业股份有限公司</v>
          </cell>
        </row>
        <row r="248">
          <cell r="D248" t="str">
            <v>注射用辅酶A</v>
          </cell>
          <cell r="E248" t="str">
            <v>100单位*10支</v>
          </cell>
          <cell r="F248" t="str">
            <v>国药集团容生制药有限公司（天津药业焦作有限公司</v>
          </cell>
        </row>
        <row r="249">
          <cell r="D249" t="str">
            <v>注射用头孢曲松钠</v>
          </cell>
          <cell r="E249" t="str">
            <v>1.0g</v>
          </cell>
          <cell r="F249" t="str">
            <v>齐鲁制药有限公司</v>
          </cell>
        </row>
        <row r="250">
          <cell r="D250" t="str">
            <v>氯化钾注射液</v>
          </cell>
          <cell r="E250" t="str">
            <v>10ml：1g*5支</v>
          </cell>
          <cell r="F250" t="str">
            <v>河北天成药业股份有限公司</v>
          </cell>
        </row>
        <row r="251">
          <cell r="D251" t="str">
            <v>水溶性维生素注射液</v>
          </cell>
          <cell r="E251" t="str">
            <v>0.5g</v>
          </cell>
          <cell r="F251" t="str">
            <v>重庆制药六厂</v>
          </cell>
        </row>
        <row r="252">
          <cell r="D252" t="str">
            <v>炎琥宁</v>
          </cell>
          <cell r="E252" t="str">
            <v>40mg</v>
          </cell>
          <cell r="F252" t="str">
            <v>重庆制药六厂</v>
          </cell>
        </row>
        <row r="253">
          <cell r="D253" t="str">
            <v>注射用威他霉素</v>
          </cell>
          <cell r="E253" t="str">
            <v>1g</v>
          </cell>
          <cell r="F253" t="str">
            <v>武汉久安药业有限公司</v>
          </cell>
        </row>
        <row r="254">
          <cell r="D254" t="str">
            <v>黄芪注射液</v>
          </cell>
          <cell r="E254" t="str">
            <v>10ml*6支</v>
          </cell>
          <cell r="F254" t="str">
            <v>正大青春宝</v>
          </cell>
        </row>
        <row r="255">
          <cell r="D255" t="str">
            <v>碳酸利多卡因注射液</v>
          </cell>
          <cell r="E255" t="str">
            <v>5ml:86.5mg*5支</v>
          </cell>
          <cell r="F255" t="str">
            <v>江苏济川制药有限公司</v>
          </cell>
        </row>
        <row r="256">
          <cell r="D256" t="str">
            <v>盐酸消旋山莨菪碱注射液</v>
          </cell>
          <cell r="E256" t="str">
            <v>1ml:5mg*10支</v>
          </cell>
          <cell r="F256" t="str">
            <v>徐州莱恩药业有限公司</v>
          </cell>
        </row>
        <row r="257">
          <cell r="D257" t="str">
            <v>碳酸氢钠注射液</v>
          </cell>
          <cell r="E257" t="str">
            <v>10ml*5支</v>
          </cell>
          <cell r="F257" t="str">
            <v>河北仓州制药厂</v>
          </cell>
        </row>
        <row r="258">
          <cell r="D258" t="str">
            <v>6-氨基乙酸注射液</v>
          </cell>
          <cell r="E258" t="str">
            <v>2g:10ml*5支</v>
          </cell>
          <cell r="F258" t="str">
            <v>常州兰陵制药有限公司</v>
          </cell>
        </row>
        <row r="259">
          <cell r="D259" t="str">
            <v>香丹注射液</v>
          </cell>
          <cell r="E259" t="str">
            <v>10ml*5支</v>
          </cell>
          <cell r="F259" t="str">
            <v>四川升和药业股份有限公司</v>
          </cell>
        </row>
        <row r="260">
          <cell r="D260" t="str">
            <v>注射用头孢噻肟钠</v>
          </cell>
          <cell r="E260" t="str">
            <v>1.0克</v>
          </cell>
          <cell r="F260" t="str">
            <v>齐鲁制药有限公司</v>
          </cell>
        </row>
        <row r="261">
          <cell r="D261" t="str">
            <v>复方氨基酸注射液（3AA）</v>
          </cell>
          <cell r="E261" t="str">
            <v>250ml：10.65g</v>
          </cell>
          <cell r="F261" t="str">
            <v> 宜昌三峡制药有限公司</v>
          </cell>
        </row>
        <row r="262">
          <cell r="D262" t="str">
            <v>葡醛内酯注射液</v>
          </cell>
          <cell r="E262" t="str">
            <v>2ml:0.1g*10支</v>
          </cell>
          <cell r="F262" t="str">
            <v>徐州莱恩药业有限公司</v>
          </cell>
        </row>
        <row r="263">
          <cell r="D263" t="str">
            <v>注射用环磷酰胺</v>
          </cell>
          <cell r="E263" t="str">
            <v>0.2g</v>
          </cell>
          <cell r="F263" t="str">
            <v>江苏恒瑞医药股份有限公司</v>
          </cell>
        </row>
        <row r="264">
          <cell r="D264" t="str">
            <v>生物合成人胰岛素注射液（诺和灵R注射液）</v>
          </cell>
          <cell r="E264" t="str">
            <v>400IU/10ml</v>
          </cell>
          <cell r="F264" t="str">
            <v>诺和诺德（中国）制药有限公司</v>
          </cell>
        </row>
        <row r="265">
          <cell r="D265" t="str">
            <v>参麦注射液</v>
          </cell>
          <cell r="E265" t="str">
            <v>10ml*3支</v>
          </cell>
          <cell r="F265" t="str">
            <v>杭州正大青春宝股份有限公司</v>
          </cell>
        </row>
        <row r="266">
          <cell r="D266" t="str">
            <v>20%脂肪乳注射液</v>
          </cell>
          <cell r="E266" t="str">
            <v>250ml</v>
          </cell>
          <cell r="F266" t="str">
            <v>四川蜀乐药业公司（乐山二厂）</v>
          </cell>
        </row>
        <row r="267">
          <cell r="D267" t="str">
            <v>葡萄糖注射液（5%）</v>
          </cell>
          <cell r="E267" t="str">
            <v>500ml：25g</v>
          </cell>
          <cell r="F267" t="str">
            <v>四川科伦药业股份有限公司</v>
          </cell>
        </row>
        <row r="268">
          <cell r="D268" t="str">
            <v>鱼腥草注射液</v>
          </cell>
          <cell r="E268" t="str">
            <v>10ml*6支</v>
          </cell>
          <cell r="F268" t="str">
            <v>四川美大康华康药业有限公司（原德阳华康药业有限公司）</v>
          </cell>
        </row>
        <row r="269">
          <cell r="D269" t="str">
            <v>碘解磷定注射液</v>
          </cell>
          <cell r="E269" t="str">
            <v>0.5g：20ml*5支</v>
          </cell>
          <cell r="F269" t="str">
            <v>仙桃凯亚药业有限责任公司</v>
          </cell>
        </row>
        <row r="270">
          <cell r="D270" t="str">
            <v>天麻注射液</v>
          </cell>
          <cell r="E270" t="str">
            <v>2ml*10支</v>
          </cell>
          <cell r="F270" t="str">
            <v>长春市龙安药业有限公司</v>
          </cell>
        </row>
        <row r="271">
          <cell r="D271" t="str">
            <v>红茴香注射液</v>
          </cell>
          <cell r="E271" t="str">
            <v>1ml*10支</v>
          </cell>
          <cell r="F271" t="str">
            <v>浙江泰康制药有限公司</v>
          </cell>
        </row>
        <row r="272">
          <cell r="D272" t="str">
            <v>盐酸川芎嗪注射液</v>
          </cell>
          <cell r="E272" t="str">
            <v>2ml：40mg*10支</v>
          </cell>
          <cell r="F272" t="str">
            <v>山东潍坊制药厂有限公司</v>
          </cell>
        </row>
        <row r="273">
          <cell r="D273" t="str">
            <v>葡萄糖注射液</v>
          </cell>
          <cell r="E273" t="str">
            <v>20ml：10g*5支</v>
          </cell>
          <cell r="F273" t="str">
            <v>西安安健药业有限公司(原陕西省黄河制药厂)</v>
          </cell>
        </row>
        <row r="274">
          <cell r="D274" t="str">
            <v>苦参素注射液</v>
          </cell>
          <cell r="E274" t="str">
            <v>2ml：0.2g*10支</v>
          </cell>
          <cell r="F274" t="str">
            <v>天津市生物化学制药有限公司</v>
          </cell>
        </row>
        <row r="275">
          <cell r="D275" t="str">
            <v>盐酸异丙肾上腺素注射液</v>
          </cell>
          <cell r="E275" t="str">
            <v>1mg：2ml*2支</v>
          </cell>
          <cell r="F275" t="str">
            <v>上海禾丰制药有限公司</v>
          </cell>
        </row>
        <row r="276">
          <cell r="D276" t="str">
            <v>乳酸依沙吖啶注射液(利凡诺注射液)</v>
          </cell>
          <cell r="E276" t="str">
            <v>2ml：50mg*10支</v>
          </cell>
          <cell r="F276" t="str">
            <v>江苏天禾制药有限公司</v>
          </cell>
        </row>
        <row r="277">
          <cell r="D277" t="str">
            <v>谷氨酸钠注射液</v>
          </cell>
          <cell r="E277" t="str">
            <v>20ml*5支</v>
          </cell>
          <cell r="F277" t="str">
            <v>上海旭东海普药业有限公司</v>
          </cell>
        </row>
        <row r="278">
          <cell r="D278" t="str">
            <v>碘普罗胺注射液（优维显）</v>
          </cell>
          <cell r="E278" t="str">
            <v>300mg*100ml</v>
          </cell>
          <cell r="F278" t="str">
            <v>先灵(广州)药业有限公司</v>
          </cell>
        </row>
        <row r="279">
          <cell r="D279" t="str">
            <v>头孢曲松钠注射液</v>
          </cell>
          <cell r="E279" t="str">
            <v>1g</v>
          </cell>
          <cell r="F279" t="str">
            <v>海南海灵制药厂有限公司</v>
          </cell>
        </row>
        <row r="280">
          <cell r="D280" t="str">
            <v>灭菌注射用水</v>
          </cell>
          <cell r="E280" t="str">
            <v>2ml*10支</v>
          </cell>
          <cell r="F280" t="str">
            <v>贵州华圣制药有限责任公司</v>
          </cell>
        </row>
        <row r="281">
          <cell r="D281" t="str">
            <v>氨甲环酸注射液(速宁)</v>
          </cell>
          <cell r="E281" t="str">
            <v>0.2g：2ml*10支</v>
          </cell>
          <cell r="F281" t="str">
            <v>湖南洞庭药业股份有限公司</v>
          </cell>
        </row>
        <row r="282">
          <cell r="D282" t="str">
            <v>重酒石酸去甲肾上腺素注射液</v>
          </cell>
          <cell r="E282" t="str">
            <v>1ml：2mg*10支</v>
          </cell>
          <cell r="F282" t="str">
            <v>天津金耀药业有限公司</v>
          </cell>
        </row>
        <row r="283">
          <cell r="D283" t="str">
            <v>0.9%氯化钠注射液</v>
          </cell>
          <cell r="E283" t="str">
            <v>250ml：2.25g</v>
          </cell>
          <cell r="F283" t="str">
            <v>四川蜀乐药业股份有限公司</v>
          </cell>
        </row>
        <row r="284">
          <cell r="D284" t="str">
            <v>10%葡萄糖注射液</v>
          </cell>
          <cell r="E284" t="str">
            <v>100ml</v>
          </cell>
          <cell r="F284" t="str">
            <v>四川蜀乐药业股份有限公司</v>
          </cell>
        </row>
        <row r="285">
          <cell r="D285" t="str">
            <v>0.9%氯化钠注射液</v>
          </cell>
          <cell r="E285" t="str">
            <v>100ml</v>
          </cell>
          <cell r="F285" t="str">
            <v>四川蜀乐药业股份有限公司</v>
          </cell>
        </row>
        <row r="286">
          <cell r="D286" t="str">
            <v>醋酸奥曲肽注射液(善宁)</v>
          </cell>
          <cell r="E286" t="str">
            <v>0.1mg：1ml*5支</v>
          </cell>
          <cell r="F286" t="str">
            <v>瑞士Novartis pharma AG</v>
          </cell>
        </row>
        <row r="287">
          <cell r="D287" t="str">
            <v>硫酸阿托品注射液</v>
          </cell>
          <cell r="E287" t="str">
            <v>1ml：0.5mg*10支</v>
          </cell>
          <cell r="F287" t="str">
            <v>海南制药有限公司</v>
          </cell>
        </row>
        <row r="288">
          <cell r="D288" t="str">
            <v>硫酸妥布霉素注射液</v>
          </cell>
          <cell r="E288" t="str">
            <v>8万U*2ml</v>
          </cell>
          <cell r="F288" t="str">
            <v>福建省福清制药厂</v>
          </cell>
        </row>
        <row r="289">
          <cell r="D289" t="str">
            <v>己酸羟孕酮注射液</v>
          </cell>
          <cell r="E289" t="str">
            <v>0.25g*1ml*10支</v>
          </cell>
          <cell r="F289" t="str">
            <v>上海淮海制药厂</v>
          </cell>
        </row>
        <row r="290">
          <cell r="D290" t="str">
            <v>盐酸利多卡因注射液</v>
          </cell>
          <cell r="E290" t="str">
            <v>5ml:0.1g*5支</v>
          </cell>
          <cell r="F290" t="str">
            <v>武汉健民药业集团十堰康迪制药有限公司</v>
          </cell>
        </row>
        <row r="291">
          <cell r="D291" t="str">
            <v>盐酸普鲁卡因注射液</v>
          </cell>
          <cell r="E291" t="str">
            <v>2ml:40mg*10支</v>
          </cell>
          <cell r="F291" t="str">
            <v>西南药业股份有限公司</v>
          </cell>
        </row>
        <row r="292">
          <cell r="D292" t="str">
            <v>注射用辅酶A</v>
          </cell>
          <cell r="E292" t="str">
            <v>100单位*10支</v>
          </cell>
          <cell r="F292" t="str">
            <v>开封市康诺药业有限公司</v>
          </cell>
        </row>
        <row r="293">
          <cell r="D293" t="str">
            <v>盐酸肾上腺素注射液</v>
          </cell>
          <cell r="E293" t="str">
            <v>2ml*10支</v>
          </cell>
          <cell r="F293" t="str">
            <v>天津金耀药业有限公司</v>
          </cell>
        </row>
        <row r="294">
          <cell r="D294" t="str">
            <v>V佳林注射液</v>
          </cell>
          <cell r="E294" t="str">
            <v>0.5g</v>
          </cell>
          <cell r="F294" t="str">
            <v>重庆制药六厂</v>
          </cell>
        </row>
        <row r="295">
          <cell r="D295" t="str">
            <v>注射用头孢唑林钠</v>
          </cell>
          <cell r="E295" t="str">
            <v>0.5g</v>
          </cell>
          <cell r="F295" t="str">
            <v>哈药集团制药总厂</v>
          </cell>
        </row>
        <row r="296">
          <cell r="D296" t="str">
            <v>盐酸左氧氟沙星注射液（瑞科沙）</v>
          </cell>
          <cell r="E296" t="str">
            <v>100ml:0.1g</v>
          </cell>
          <cell r="F296" t="str">
            <v>四川科伦药业股份有限公司</v>
          </cell>
        </row>
        <row r="297">
          <cell r="D297" t="str">
            <v>鱼腥草注射液</v>
          </cell>
          <cell r="E297" t="str">
            <v>10ml*5支</v>
          </cell>
          <cell r="F297" t="str">
            <v>四川美大康华康药业有限公司（原德阳华康药业有限公司）</v>
          </cell>
        </row>
        <row r="298">
          <cell r="D298" t="str">
            <v>维生素B1注射液</v>
          </cell>
          <cell r="E298" t="str">
            <v>2ml：100mg*10支</v>
          </cell>
          <cell r="F298" t="str">
            <v>国药集团容生制药有限公司（天津药业焦作有限公司</v>
          </cell>
        </row>
        <row r="299">
          <cell r="D299" t="str">
            <v>维生素C注射液</v>
          </cell>
          <cell r="E299" t="str">
            <v>2ml:0.5g*10支</v>
          </cell>
          <cell r="F299" t="str">
            <v>国药集团容生制药有限公司（天津药业焦作有限公司</v>
          </cell>
        </row>
        <row r="300">
          <cell r="D300" t="str">
            <v>维丁胶性钙注射液</v>
          </cell>
          <cell r="E300" t="str">
            <v>1ml*10支</v>
          </cell>
          <cell r="F300" t="str">
            <v>江苏吴中实业股份有限公司</v>
          </cell>
        </row>
        <row r="301">
          <cell r="D301" t="str">
            <v>胰岛素注射液</v>
          </cell>
          <cell r="E301" t="str">
            <v>10ml:400单位</v>
          </cell>
          <cell r="F301" t="str">
            <v>江苏万邦生化医药股份有限公司</v>
          </cell>
        </row>
        <row r="302">
          <cell r="D302" t="str">
            <v>苯丙酸诺龙注射液</v>
          </cell>
          <cell r="E302" t="str">
            <v>1ml：2.5mg*10支</v>
          </cell>
          <cell r="F302" t="str">
            <v>上海通用药业股份有限公司</v>
          </cell>
        </row>
        <row r="303">
          <cell r="D303" t="str">
            <v>盐酸利多卡因注射液</v>
          </cell>
          <cell r="E303" t="str">
            <v>5ml:0.1g*5支</v>
          </cell>
          <cell r="F303" t="str">
            <v>河北天成药业股份有限公司</v>
          </cell>
        </row>
        <row r="304">
          <cell r="D304" t="str">
            <v>注射用青霉素钾</v>
          </cell>
          <cell r="E304" t="str">
            <v>80万单位</v>
          </cell>
          <cell r="F304" t="str">
            <v>河北张药股份有限公司</v>
          </cell>
        </row>
        <row r="305">
          <cell r="D305" t="str">
            <v>注射用甲氨蝶呤</v>
          </cell>
          <cell r="E305" t="str">
            <v>5mg*5支</v>
          </cell>
          <cell r="F305" t="str">
            <v>浙江万马药业有限公司</v>
          </cell>
        </row>
        <row r="306">
          <cell r="D306" t="str">
            <v>注射用新福欣</v>
          </cell>
          <cell r="E306" t="str">
            <v>0.75g</v>
          </cell>
          <cell r="F306" t="str">
            <v>广药集团广州天心药业公司</v>
          </cell>
        </row>
        <row r="307">
          <cell r="D307" t="str">
            <v>盐酸洛美沙星注射液（百德）</v>
          </cell>
          <cell r="E307" t="str">
            <v>100ml：0.2g</v>
          </cell>
          <cell r="F307" t="str">
            <v>安徽环球药业股份有限公司</v>
          </cell>
        </row>
        <row r="308">
          <cell r="D308" t="str">
            <v>注射用哌拉西林钠</v>
          </cell>
          <cell r="E308" t="str">
            <v>0.5g</v>
          </cell>
          <cell r="F308" t="str">
            <v>齐鲁制药有限公司</v>
          </cell>
        </row>
        <row r="309">
          <cell r="D309" t="str">
            <v>甲硫酸新斯的明注射液</v>
          </cell>
          <cell r="E309" t="str">
            <v>2ml:1mg*10支</v>
          </cell>
          <cell r="F309" t="str">
            <v>山东天福制药厂</v>
          </cell>
        </row>
        <row r="310">
          <cell r="D310" t="str">
            <v>氢溴酸东莨菪碱注射液</v>
          </cell>
          <cell r="E310" t="str">
            <v>1ml:0.3mg*5支</v>
          </cell>
          <cell r="F310" t="str">
            <v>徐州莱恩药业有限公司</v>
          </cell>
        </row>
        <row r="311">
          <cell r="D311" t="str">
            <v>葡萄糖注射液（10%）</v>
          </cell>
          <cell r="E311" t="str">
            <v>250ml：25g</v>
          </cell>
          <cell r="F311" t="str">
            <v>四川科伦药业股份有限公司</v>
          </cell>
        </row>
        <row r="312">
          <cell r="D312" t="str">
            <v>注射用头孢拉定</v>
          </cell>
          <cell r="E312" t="str">
            <v>0.5g</v>
          </cell>
          <cell r="F312" t="str">
            <v>华北制药股份有限公司</v>
          </cell>
        </row>
        <row r="313">
          <cell r="D313" t="str">
            <v>氨甲苯酸注射液(止血芳酸注射液)</v>
          </cell>
          <cell r="E313" t="str">
            <v>0.1g:10ml*5支</v>
          </cell>
          <cell r="F313" t="str">
            <v>常州兰陵制药有限公司</v>
          </cell>
        </row>
        <row r="314">
          <cell r="D314" t="str">
            <v>盐酸消旋山莨菪碱注射液（盐酸654-2注射液</v>
          </cell>
          <cell r="E314" t="str">
            <v>1ml：10mg*10支</v>
          </cell>
          <cell r="F314" t="str">
            <v>国药集团容生制药有限公司（天津药业焦作有限公司</v>
          </cell>
        </row>
        <row r="315">
          <cell r="D315" t="str">
            <v>亚甲蓝注射液</v>
          </cell>
          <cell r="E315" t="str">
            <v>2ml：20mg*5支</v>
          </cell>
          <cell r="F315" t="str">
            <v>北京市永康药业有限公司</v>
          </cell>
        </row>
        <row r="316">
          <cell r="D316" t="str">
            <v>碘解磷定注射液</v>
          </cell>
          <cell r="E316" t="str">
            <v>20ml*5支*0.5g</v>
          </cell>
          <cell r="F316" t="str">
            <v>湖北仙桃市第一制药厂</v>
          </cell>
        </row>
        <row r="317">
          <cell r="D317" t="str">
            <v>盐酸精氨酸注射液</v>
          </cell>
          <cell r="E317" t="str">
            <v>20ml:5g*5支</v>
          </cell>
          <cell r="F317" t="str">
            <v>上海信谊金朱药业有限公司</v>
          </cell>
        </row>
        <row r="318">
          <cell r="D318" t="str">
            <v>注射用糜蛋白酶</v>
          </cell>
          <cell r="E318" t="str">
            <v>10支*4000单位</v>
          </cell>
          <cell r="F318" t="str">
            <v>上海上药第一生化药业有限公司</v>
          </cell>
        </row>
        <row r="319">
          <cell r="D319" t="str">
            <v>施捷因注射液</v>
          </cell>
          <cell r="E319" t="str">
            <v>20mg*2ml*5支</v>
          </cell>
          <cell r="F319" t="str">
            <v>阿根廷TRB药厂</v>
          </cell>
        </row>
        <row r="320">
          <cell r="D320" t="str">
            <v>氟尿嘧啶注射液</v>
          </cell>
          <cell r="E320" t="str">
            <v>10ml*5支</v>
          </cell>
          <cell r="F320" t="str">
            <v>江苏南通制药总厂</v>
          </cell>
        </row>
        <row r="321">
          <cell r="D321" t="str">
            <v>注射用环磷酰胺</v>
          </cell>
          <cell r="E321" t="str">
            <v>0.2g</v>
          </cell>
          <cell r="F321" t="str">
            <v>山西振东泰盛制药有限公司</v>
          </cell>
        </row>
        <row r="322">
          <cell r="D322" t="str">
            <v>异烟肼注射液</v>
          </cell>
          <cell r="E322" t="str">
            <v>2ml*50mg*10支</v>
          </cell>
          <cell r="F322" t="str">
            <v>河南省安阳市益康制药厂</v>
          </cell>
        </row>
        <row r="323">
          <cell r="D323" t="str">
            <v>溴米那普鲁卡因注射液</v>
          </cell>
          <cell r="E323" t="str">
            <v>2ml*10支</v>
          </cell>
          <cell r="F323" t="str">
            <v>国药集团容生制药有限公司（天津药业焦作有限公司</v>
          </cell>
        </row>
        <row r="324">
          <cell r="D324" t="str">
            <v>肾上腺色腙注射液（安络血注射液）</v>
          </cell>
          <cell r="E324" t="str">
            <v>2ml：10mg*10支</v>
          </cell>
          <cell r="F324" t="str">
            <v>江苏林海药业有限公司制造分公司</v>
          </cell>
        </row>
        <row r="325">
          <cell r="D325" t="str">
            <v>注射用头孢曲松钠</v>
          </cell>
          <cell r="E325" t="str">
            <v>1.0g</v>
          </cell>
          <cell r="F325" t="str">
            <v>广州白云山制药股份有限公司(广州白云山制药总厂)</v>
          </cell>
        </row>
        <row r="326">
          <cell r="D326" t="str">
            <v>20%脂肪乳注射液</v>
          </cell>
          <cell r="E326" t="str">
            <v>500ml</v>
          </cell>
          <cell r="F326" t="str">
            <v>四川蜀乐药业股份有限公司</v>
          </cell>
        </row>
        <row r="327">
          <cell r="D327" t="str">
            <v>10%脂肪乳注射液</v>
          </cell>
          <cell r="E327" t="str">
            <v>100ml</v>
          </cell>
          <cell r="F327" t="str">
            <v>四川蜀乐药业股份有限公司</v>
          </cell>
        </row>
        <row r="328">
          <cell r="D328" t="str">
            <v>丹参注射液</v>
          </cell>
          <cell r="E328" t="str">
            <v>2ml*10支</v>
          </cell>
          <cell r="F328" t="str">
            <v>成都天台山制药有限公司</v>
          </cell>
        </row>
        <row r="329">
          <cell r="D329" t="str">
            <v>复方丹参注射液</v>
          </cell>
          <cell r="E329" t="str">
            <v>10ml*5支</v>
          </cell>
          <cell r="F329" t="str">
            <v>华西医科大学制药厂</v>
          </cell>
        </row>
        <row r="330">
          <cell r="D330" t="str">
            <v> 维生素B1注射液</v>
          </cell>
          <cell r="E330" t="str">
            <v>2ml:50mg*10支</v>
          </cell>
          <cell r="F330" t="str">
            <v>山西晋新双鹤药业有限责任公司</v>
          </cell>
        </row>
        <row r="331">
          <cell r="D331" t="str">
            <v>肌苷注射液</v>
          </cell>
          <cell r="E331" t="str">
            <v>2ml：0.1g*10支</v>
          </cell>
          <cell r="F331" t="str">
            <v>山西晋新双鹤药业有限责任公司</v>
          </cell>
        </row>
        <row r="332">
          <cell r="D332" t="str">
            <v>维生素B1注射液</v>
          </cell>
          <cell r="E332" t="str">
            <v>2ml:50mg*10支</v>
          </cell>
          <cell r="F332" t="str">
            <v>山西晋新双鹤药业有限责任公司</v>
          </cell>
        </row>
        <row r="333">
          <cell r="D333" t="str">
            <v>硫酸镁注射液</v>
          </cell>
          <cell r="E333" t="str">
            <v>10ml：2.5g*5支</v>
          </cell>
          <cell r="F333" t="str">
            <v>成都倍特药业有限公司</v>
          </cell>
        </row>
        <row r="334">
          <cell r="D334" t="str">
            <v>注射用硫酸阿米卡星</v>
          </cell>
          <cell r="E334" t="str">
            <v>0.2g*10支</v>
          </cell>
          <cell r="F334" t="str">
            <v>江苏吴中医药集团有限公司苏州第六制药厂</v>
          </cell>
        </row>
        <row r="335">
          <cell r="D335" t="str">
            <v>核酪注射液</v>
          </cell>
          <cell r="E335" t="str">
            <v>2ml*10支</v>
          </cell>
          <cell r="F335" t="str">
            <v>上海旭东海普药业有限公司</v>
          </cell>
        </row>
        <row r="336">
          <cell r="D336" t="str">
            <v>氨甲苯酸注射液</v>
          </cell>
          <cell r="E336" t="str">
            <v>10ml*5支</v>
          </cell>
          <cell r="F336" t="str">
            <v>湖南洞庭药业股份有限公司</v>
          </cell>
        </row>
        <row r="337">
          <cell r="D337" t="str">
            <v>复方氨基酸注射液(3AA)</v>
          </cell>
          <cell r="E337" t="str">
            <v>250ml</v>
          </cell>
          <cell r="F337" t="str">
            <v>四川蜀乐药业股份有限公司</v>
          </cell>
        </row>
        <row r="338">
          <cell r="D338" t="str">
            <v>精蛋白生物合成人胰岛素注射液（诺和灵N注射液）</v>
          </cell>
          <cell r="E338" t="str">
            <v>10ml：400iu</v>
          </cell>
          <cell r="F338" t="str">
            <v>诺和诺德（中国）制药有限公司</v>
          </cell>
        </row>
        <row r="339">
          <cell r="D339" t="str">
            <v>注射用辅酶A</v>
          </cell>
          <cell r="E339" t="str">
            <v>100单位*10支</v>
          </cell>
          <cell r="F339" t="str">
            <v>成都天台山制药有限公司</v>
          </cell>
        </row>
        <row r="340">
          <cell r="D340" t="str">
            <v>硫酸阿托品注射液</v>
          </cell>
          <cell r="E340" t="str">
            <v>1ml*10mg*10支</v>
          </cell>
          <cell r="F340" t="str">
            <v>南京第三制药厂</v>
          </cell>
        </row>
        <row r="341">
          <cell r="D341" t="str">
            <v>注射用硝普钠</v>
          </cell>
          <cell r="E341" t="str">
            <v>50mg</v>
          </cell>
          <cell r="F341" t="str">
            <v>北京双鹤现代医药技术有限责任公司</v>
          </cell>
        </row>
        <row r="342">
          <cell r="D342" t="str">
            <v>注射用硫代硫酸钠</v>
          </cell>
          <cell r="E342" t="str">
            <v>0.64g</v>
          </cell>
          <cell r="F342" t="str">
            <v>上海上药新亚药业有限公司</v>
          </cell>
        </row>
        <row r="343">
          <cell r="D343" t="str">
            <v>肾上腺色腙注射液</v>
          </cell>
          <cell r="E343" t="str">
            <v>2ml:10mg*10支</v>
          </cell>
          <cell r="F343" t="str">
            <v>徐州莱恩药业有限公司</v>
          </cell>
        </row>
        <row r="344">
          <cell r="D344" t="str">
            <v>锝[99Tc]亚甲基二膦酸盐注射液（云克）</v>
          </cell>
          <cell r="E344" t="str">
            <v>A 5ml B 0.5mg：5mg</v>
          </cell>
          <cell r="F344" t="str">
            <v>成都云克药业有限公司</v>
          </cell>
        </row>
        <row r="345">
          <cell r="D345" t="str">
            <v>盐酸布比卡因注射液</v>
          </cell>
          <cell r="E345" t="str">
            <v>5ml：37.5mg*5支</v>
          </cell>
          <cell r="F345" t="str">
            <v>山东华鲁制药有限公司</v>
          </cell>
        </row>
        <row r="346">
          <cell r="D346" t="str">
            <v>酚磺乙胺注射液(止血敏)</v>
          </cell>
          <cell r="E346" t="str">
            <v>0.5g:2ml*10支</v>
          </cell>
          <cell r="F346" t="str">
            <v>湖北中天爱北颗药业有限公司</v>
          </cell>
        </row>
        <row r="347">
          <cell r="D347" t="str">
            <v>普罗碘铵注射液(胺碘酮)</v>
          </cell>
          <cell r="E347" t="str">
            <v>0.4g*2ml*10支</v>
          </cell>
          <cell r="F347" t="str">
            <v>江苏吴中实业股份有限公司</v>
          </cell>
        </row>
        <row r="348">
          <cell r="D348" t="str">
            <v>盐酸利多卡因注射液</v>
          </cell>
          <cell r="E348" t="str">
            <v>20ml*5支</v>
          </cell>
          <cell r="F348" t="str">
            <v>常州康普药业有限公司</v>
          </cell>
        </row>
        <row r="349">
          <cell r="D349" t="str">
            <v>酚磺乙胺注射液(止血敏注射液)</v>
          </cell>
          <cell r="E349" t="str">
            <v>2ml：0.25g*10支</v>
          </cell>
          <cell r="F349" t="str">
            <v>山西晋新双鹤药业有限责任公司</v>
          </cell>
        </row>
        <row r="350">
          <cell r="D350" t="str">
            <v>盐酸二甲弗林注射液(回苏灵)</v>
          </cell>
          <cell r="E350" t="str">
            <v>2ml:8mg*5支</v>
          </cell>
          <cell r="F350" t="str">
            <v>上海上药第一生化药业有限公司</v>
          </cell>
        </row>
        <row r="351">
          <cell r="D351" t="str">
            <v>葡萄糖注射液</v>
          </cell>
          <cell r="E351" t="str">
            <v>20ml:10g*5支</v>
          </cell>
          <cell r="F351" t="str">
            <v>西南药业股份有限公司</v>
          </cell>
        </row>
        <row r="352">
          <cell r="D352" t="str">
            <v>博尔泰力注射液</v>
          </cell>
          <cell r="E352" t="str">
            <v>2ml:200mg*10支</v>
          </cell>
          <cell r="F352" t="str">
            <v>宁夏博尔泰力药业股份有限公司</v>
          </cell>
        </row>
        <row r="353">
          <cell r="D353" t="str">
            <v>5%葡萄糖注射液</v>
          </cell>
          <cell r="E353" t="str">
            <v>500ml:25g</v>
          </cell>
          <cell r="F353" t="str">
            <v>贵州百灵企业集团制药股份有限公司</v>
          </cell>
        </row>
        <row r="354">
          <cell r="D354" t="str">
            <v>5%葡萄糖注射液</v>
          </cell>
          <cell r="E354" t="str">
            <v>250ml:12.5g</v>
          </cell>
          <cell r="F354" t="str">
            <v>贵州百灵企业集团制药股份有限公司</v>
          </cell>
        </row>
        <row r="355">
          <cell r="D355" t="str">
            <v>10%葡萄糖注射液</v>
          </cell>
          <cell r="E355" t="str">
            <v>500ml:50g</v>
          </cell>
          <cell r="F355" t="str">
            <v>贵州百灵企业集团制药股份有限公司</v>
          </cell>
        </row>
        <row r="356">
          <cell r="D356" t="str">
            <v>10%葡萄糖注射液</v>
          </cell>
          <cell r="E356" t="str">
            <v>250ml:25g</v>
          </cell>
          <cell r="F356" t="str">
            <v>贵州百灵企业集团制药股份有限公司</v>
          </cell>
        </row>
        <row r="357">
          <cell r="D357" t="str">
            <v>葡萄糖氯化钠注射液</v>
          </cell>
          <cell r="E357" t="str">
            <v>250ml</v>
          </cell>
          <cell r="F357" t="str">
            <v>贵州百灵企业集团制药股份有限公司</v>
          </cell>
        </row>
        <row r="358">
          <cell r="D358" t="str">
            <v>葡萄糖氯化钠注射液</v>
          </cell>
          <cell r="E358" t="str">
            <v>500ml</v>
          </cell>
          <cell r="F358" t="str">
            <v>贵州百灵企业集团制药股份有限公司</v>
          </cell>
        </row>
        <row r="359">
          <cell r="D359" t="str">
            <v>甲硝唑注射液</v>
          </cell>
          <cell r="E359" t="str">
            <v>250ml</v>
          </cell>
          <cell r="F359" t="str">
            <v>贵州百灵企业集团制药股份有限公司</v>
          </cell>
        </row>
        <row r="360">
          <cell r="D360" t="str">
            <v>0.9%氯化钠注射液</v>
          </cell>
          <cell r="E360" t="str">
            <v>500ml:4.5g</v>
          </cell>
          <cell r="F360" t="str">
            <v>贵州百灵企业集团制药股份有限公司</v>
          </cell>
        </row>
        <row r="361">
          <cell r="D361" t="str">
            <v>0.9%氯化钠注射液</v>
          </cell>
          <cell r="E361" t="str">
            <v>250ml:2.25g</v>
          </cell>
          <cell r="F361" t="str">
            <v>贵州百灵企业集团制药股份有限公司</v>
          </cell>
        </row>
        <row r="362">
          <cell r="D362" t="str">
            <v>沐舒坦注射液(盐酸氨溴索注射液)</v>
          </cell>
          <cell r="E362" t="str">
            <v>2ml：15mg*5支</v>
          </cell>
          <cell r="F362" t="str">
            <v>西班牙Boehringer Ingelneim Espana S.A.</v>
          </cell>
        </row>
        <row r="363">
          <cell r="D363" t="str">
            <v>盐酸消旋山莨菪碱注射液</v>
          </cell>
          <cell r="E363" t="str">
            <v>1ml:10mg*10支</v>
          </cell>
          <cell r="F363" t="str">
            <v>山西晋新双鹤药业有限责任公司</v>
          </cell>
        </row>
        <row r="364">
          <cell r="D364" t="str">
            <v>强力宁注射液</v>
          </cell>
          <cell r="E364" t="str">
            <v>20ml*5支</v>
          </cell>
          <cell r="F364" t="str">
            <v>咸阳市第三制药厂</v>
          </cell>
        </row>
        <row r="365">
          <cell r="D365" t="str">
            <v>注射用氨苄西林钠</v>
          </cell>
          <cell r="E365" t="str">
            <v>1.0g</v>
          </cell>
          <cell r="F365" t="str">
            <v>哈药集团制药总厂</v>
          </cell>
        </row>
        <row r="366">
          <cell r="D366" t="str">
            <v>注射用青霉素钠</v>
          </cell>
          <cell r="E366" t="str">
            <v>80万单位</v>
          </cell>
          <cell r="F366" t="str">
            <v>哈药集团制药总厂</v>
          </cell>
        </row>
        <row r="367">
          <cell r="D367" t="str">
            <v>中性胰岛素注射液</v>
          </cell>
          <cell r="E367" t="str">
            <v>10ml：400iu</v>
          </cell>
          <cell r="F367" t="str">
            <v>江苏万邦生化医药股份有限公司</v>
          </cell>
        </row>
        <row r="368">
          <cell r="D368" t="str">
            <v>肌苷注射液</v>
          </cell>
          <cell r="E368" t="str">
            <v>2ml:100mg*10支</v>
          </cell>
          <cell r="F368" t="str">
            <v>天津金耀集团湖北天药药业股份有限公司</v>
          </cell>
        </row>
        <row r="369">
          <cell r="D369" t="str">
            <v>盐酸甲氧氯普胺注射液</v>
          </cell>
          <cell r="E369" t="str">
            <v>1ml:10mg*10支</v>
          </cell>
          <cell r="F369" t="str">
            <v>徐州莱恩药业有限公司</v>
          </cell>
        </row>
        <row r="370">
          <cell r="D370" t="str">
            <v>止血芳酸注射液</v>
          </cell>
          <cell r="E370" t="str">
            <v>0.1g10ml*5支</v>
          </cell>
          <cell r="F370" t="str">
            <v>湖南洞庭药业股份有限公司</v>
          </cell>
        </row>
        <row r="371">
          <cell r="D371" t="str">
            <v>诺和灵30R笔芯(低精蛋白锌胰岛素注射液30R)</v>
          </cell>
          <cell r="E371" t="str">
            <v>100iu/ml*3ml</v>
          </cell>
          <cell r="F371" t="str">
            <v>诺和诺德(天津)生物技术有限公司</v>
          </cell>
        </row>
        <row r="372">
          <cell r="D372" t="str">
            <v>盐酸林可霉素注射液(洁霉素)</v>
          </cell>
          <cell r="E372" t="str">
            <v>2ml*10支</v>
          </cell>
          <cell r="F372" t="str">
            <v>西南药业股份有限公司</v>
          </cell>
        </row>
        <row r="373">
          <cell r="D373" t="str">
            <v>硫酸妥布霉素注射液</v>
          </cell>
          <cell r="E373" t="str">
            <v>2ml：80mg（8万单位）*5支</v>
          </cell>
          <cell r="F373" t="str">
            <v>西南药业股份有限公司</v>
          </cell>
        </row>
        <row r="374">
          <cell r="D374" t="str">
            <v>注射用头孢噻肟钠</v>
          </cell>
          <cell r="E374" t="str">
            <v>1g*10支</v>
          </cell>
          <cell r="F374" t="str">
            <v>三九医药深圳九新药业有限公司</v>
          </cell>
        </row>
        <row r="375">
          <cell r="D375" t="str">
            <v>地塞米松磷酸钠注射液</v>
          </cell>
          <cell r="E375" t="str">
            <v>1ml:5mg*10支</v>
          </cell>
          <cell r="F375" t="str">
            <v>浙江仙琚制药股份有限公司</v>
          </cell>
        </row>
        <row r="376">
          <cell r="D376" t="str">
            <v>柴胡注射液</v>
          </cell>
          <cell r="E376" t="str">
            <v>2ml*10支</v>
          </cell>
          <cell r="F376" t="str">
            <v>郑州豫新制药有限公司</v>
          </cell>
        </row>
        <row r="377">
          <cell r="D377" t="str">
            <v>盐酸奈福泮注射液(盐酸平痛心注射液）</v>
          </cell>
          <cell r="E377" t="str">
            <v>1ml:20mg*10</v>
          </cell>
          <cell r="F377" t="str">
            <v>国药集团容生制药有限公司（天津药业焦作有限公司</v>
          </cell>
        </row>
        <row r="378">
          <cell r="D378" t="str">
            <v>香丹注射液</v>
          </cell>
          <cell r="E378" t="str">
            <v>10ml*5支</v>
          </cell>
          <cell r="F378" t="str">
            <v>华西医科大学制药厂</v>
          </cell>
        </row>
        <row r="379">
          <cell r="D379" t="str">
            <v>注射用精制腹蛇抗栓酶</v>
          </cell>
          <cell r="E379" t="str">
            <v>0.25单位*10支</v>
          </cell>
          <cell r="F379" t="str">
            <v>吉林辉南辉发制药股份有限公司</v>
          </cell>
        </row>
        <row r="380">
          <cell r="D380" t="str">
            <v>盐酸氯胺酮注射液</v>
          </cell>
          <cell r="E380" t="str">
            <v>2ml：0.1g*10支</v>
          </cell>
          <cell r="F380" t="str">
            <v>山东方明药业集团股份有限公司</v>
          </cell>
        </row>
        <row r="381">
          <cell r="D381" t="str">
            <v>亚甲蓝注射液</v>
          </cell>
          <cell r="E381" t="str">
            <v>2ml：20mg*5支</v>
          </cell>
          <cell r="F381" t="str">
            <v>江苏济川制药有限公司</v>
          </cell>
        </row>
        <row r="382">
          <cell r="D382" t="str">
            <v>维生素C注射液</v>
          </cell>
          <cell r="E382" t="str">
            <v>10支*2ml</v>
          </cell>
          <cell r="F382" t="str">
            <v>湖北现代同济制药厂</v>
          </cell>
        </row>
        <row r="383">
          <cell r="D383" t="str">
            <v>甲氰咪胍注射液</v>
          </cell>
          <cell r="E383" t="str">
            <v>10支*2ml</v>
          </cell>
          <cell r="F383" t="str">
            <v>徐州莱恩药业有限公司</v>
          </cell>
        </row>
        <row r="384">
          <cell r="D384" t="str">
            <v>雷尼替丁注射液</v>
          </cell>
          <cell r="E384" t="str">
            <v>10支*2ml</v>
          </cell>
          <cell r="F384" t="str">
            <v>徐州莱恩药业有限公司</v>
          </cell>
        </row>
        <row r="385">
          <cell r="D385" t="str">
            <v>香丹注射液</v>
          </cell>
          <cell r="E385" t="str">
            <v>2ml*10支</v>
          </cell>
          <cell r="F385" t="str">
            <v>山西晋新双鹤药业有限责任公司</v>
          </cell>
        </row>
        <row r="386">
          <cell r="D386" t="str">
            <v>利巴韦林注射液</v>
          </cell>
          <cell r="E386" t="str">
            <v>10支*1ml</v>
          </cell>
          <cell r="F386" t="str">
            <v>湖北现代同济制药厂</v>
          </cell>
        </row>
        <row r="387">
          <cell r="D387" t="str">
            <v>浓氯化钠注射液</v>
          </cell>
          <cell r="E387" t="str">
            <v>10ml：1g*5支</v>
          </cell>
          <cell r="F387" t="str">
            <v>徐州莱恩药业有限公司</v>
          </cell>
        </row>
        <row r="388">
          <cell r="D388" t="str">
            <v>利多卡因注射液</v>
          </cell>
          <cell r="E388" t="str">
            <v>10支*2ml</v>
          </cell>
          <cell r="F388" t="str">
            <v>山西晋新药业公司</v>
          </cell>
        </row>
        <row r="389">
          <cell r="D389" t="str">
            <v>硫酸小诺霉素注射液</v>
          </cell>
          <cell r="E389" t="str">
            <v>3U:1ml*10支</v>
          </cell>
          <cell r="F389" t="str">
            <v>江西制药有限公司</v>
          </cell>
        </row>
        <row r="390">
          <cell r="D390" t="str">
            <v>三磷酸腺苷二钠注射液</v>
          </cell>
          <cell r="E390" t="str">
            <v>2ml：20mg*10支</v>
          </cell>
          <cell r="F390" t="str">
            <v>国药集团容生制药有限公司（天津药业焦作有限公司</v>
          </cell>
        </row>
        <row r="391">
          <cell r="D391" t="str">
            <v>氨茶碱注射液</v>
          </cell>
          <cell r="E391" t="str">
            <v>10ml*5支</v>
          </cell>
          <cell r="F391" t="str">
            <v>天津金耀药业有限公司</v>
          </cell>
        </row>
        <row r="392">
          <cell r="D392" t="str">
            <v>维生素K1注射液</v>
          </cell>
          <cell r="E392" t="str">
            <v>1ml:10mg*10支</v>
          </cell>
          <cell r="F392" t="str">
            <v>江苏华阳制药有限公司</v>
          </cell>
        </row>
        <row r="393">
          <cell r="D393" t="str">
            <v>马来酸氯苯那敏注射液(扑尔敏)</v>
          </cell>
          <cell r="E393" t="str">
            <v>1ml:10mg*10支</v>
          </cell>
          <cell r="F393" t="str">
            <v>西南药业股份有限公司</v>
          </cell>
        </row>
        <row r="394">
          <cell r="D394" t="str">
            <v>氨基乙酸注射液</v>
          </cell>
          <cell r="E394" t="str">
            <v>5支*10ml*2g</v>
          </cell>
          <cell r="F394" t="str">
            <v>湖南制药有限公司</v>
          </cell>
        </row>
        <row r="395">
          <cell r="D395" t="str">
            <v>垂体后叶注射液</v>
          </cell>
          <cell r="E395" t="str">
            <v>1ml*10支</v>
          </cell>
          <cell r="F395" t="str">
            <v>上海第一生化药业公司上海第一制药厂</v>
          </cell>
        </row>
        <row r="396">
          <cell r="D396" t="str">
            <v>盐酸利多卡因胶浆</v>
          </cell>
          <cell r="E396" t="str">
            <v> 10g:0.2g</v>
          </cell>
          <cell r="F396" t="str">
            <v>江苏济川制药有限公司</v>
          </cell>
        </row>
        <row r="397">
          <cell r="D397" t="str">
            <v>鱼腥草注射液</v>
          </cell>
          <cell r="E397" t="str">
            <v>10ml*5支</v>
          </cell>
          <cell r="F397" t="str">
            <v>昆明市东川制药厂</v>
          </cell>
        </row>
        <row r="398">
          <cell r="D398" t="str">
            <v>盐酸林可霉素注射液</v>
          </cell>
          <cell r="E398" t="str">
            <v>0.6g:2ml*10支</v>
          </cell>
          <cell r="F398" t="str">
            <v>西南药业股份有限公司</v>
          </cell>
        </row>
        <row r="399">
          <cell r="D399" t="str">
            <v>利巴韦林注射液</v>
          </cell>
          <cell r="E399" t="str">
            <v>1ml:100mg*10支</v>
          </cell>
          <cell r="F399" t="str">
            <v>湖北天药药业股份有限公司（原襄樊恒生）</v>
          </cell>
        </row>
        <row r="400">
          <cell r="D400" t="str">
            <v>注射用硫酸核糖霉素</v>
          </cell>
          <cell r="E400" t="str">
            <v>0.5g</v>
          </cell>
          <cell r="F400" t="str">
            <v>上海四药有限公司</v>
          </cell>
        </row>
        <row r="401">
          <cell r="D401" t="str">
            <v>维生素B6注射液</v>
          </cell>
          <cell r="E401" t="str">
            <v>2ml:0.1g*10支</v>
          </cell>
          <cell r="F401" t="str">
            <v>湖北天药药业股份有限公司（原襄樊恒生）</v>
          </cell>
        </row>
        <row r="402">
          <cell r="D402" t="str">
            <v>香丹注射液</v>
          </cell>
          <cell r="E402" t="str">
            <v>10ml*5支</v>
          </cell>
          <cell r="F402" t="str">
            <v>吉林辉南辉发制药股份有限公司</v>
          </cell>
        </row>
        <row r="403">
          <cell r="D403" t="str">
            <v>精氨酸注射液</v>
          </cell>
          <cell r="E403" t="str">
            <v>5g:20ml*5支</v>
          </cell>
          <cell r="F403" t="str">
            <v>天津金耀药业有限公司</v>
          </cell>
        </row>
        <row r="404">
          <cell r="D404" t="str">
            <v>注射用磷霉素钠</v>
          </cell>
          <cell r="E404" t="str">
            <v>2g</v>
          </cell>
          <cell r="F404" t="str">
            <v>哈药集团三精制药股份有限公司</v>
          </cell>
        </row>
        <row r="405">
          <cell r="D405" t="str">
            <v>注射用头孢噻肟钠</v>
          </cell>
          <cell r="E405" t="str">
            <v>1g</v>
          </cell>
          <cell r="F405" t="str">
            <v>石药集团中诺药业（石家庄）有限公司</v>
          </cell>
        </row>
        <row r="406">
          <cell r="D406" t="str">
            <v>中效胰岛素注射液</v>
          </cell>
          <cell r="E406" t="str">
            <v>400u 10ml</v>
          </cell>
          <cell r="F406" t="str">
            <v>法国LHLY Lily france S.A.</v>
          </cell>
        </row>
        <row r="407">
          <cell r="D407" t="str">
            <v>注射用氯唑西林钠</v>
          </cell>
          <cell r="E407" t="str">
            <v>0.5g</v>
          </cell>
          <cell r="F407" t="str">
            <v>四川制药股份有限公司</v>
          </cell>
        </row>
        <row r="408">
          <cell r="D408" t="str">
            <v>诺和灵N笔芯注射液</v>
          </cell>
          <cell r="E408" t="str">
            <v>100iu*3ml</v>
          </cell>
          <cell r="F408" t="str">
            <v>诺和诺德(天津)生物技术有限公司</v>
          </cell>
        </row>
        <row r="409">
          <cell r="D409" t="str">
            <v>氯霉素注射液</v>
          </cell>
          <cell r="E409" t="str">
            <v>0.25g*2ml*10支</v>
          </cell>
          <cell r="F409" t="str">
            <v>武汉诺佳制药集团股份有限公司</v>
          </cell>
        </row>
        <row r="410">
          <cell r="D410" t="str">
            <v>复方氯化钠注射液</v>
          </cell>
          <cell r="E410" t="str">
            <v>500ml</v>
          </cell>
          <cell r="F410" t="str">
            <v>四川科伦药业股份有限公司</v>
          </cell>
        </row>
        <row r="411">
          <cell r="D411" t="str">
            <v>普罗碘胺注射液</v>
          </cell>
          <cell r="E411" t="str">
            <v>2ml:0.4g*10支</v>
          </cell>
          <cell r="F411" t="str">
            <v>上海福达制药有限公司</v>
          </cell>
        </row>
        <row r="412">
          <cell r="D412" t="str">
            <v>3AA复方氨基酸注射液</v>
          </cell>
          <cell r="E412" t="str">
            <v>250ml</v>
          </cell>
          <cell r="F412" t="str">
            <v>四川蜀乐药业股份有限公司</v>
          </cell>
        </row>
        <row r="413">
          <cell r="D413" t="str">
            <v>碳酸氢钠注射液</v>
          </cell>
          <cell r="E413" t="str">
            <v>250ml:12.5g</v>
          </cell>
          <cell r="F413" t="str">
            <v>四川省长征药业股份有限公司（乐山三九长征药业股份有</v>
          </cell>
        </row>
        <row r="414">
          <cell r="D414" t="str">
            <v>盐酸雷尼替丁注射液</v>
          </cell>
          <cell r="E414" t="str">
            <v>2ml:50mg*10支</v>
          </cell>
          <cell r="F414" t="str">
            <v>徐州莱恩药业有限公司</v>
          </cell>
        </row>
        <row r="415">
          <cell r="D415" t="str">
            <v>复方氨基比林注射液(安痛定注射液)</v>
          </cell>
          <cell r="E415" t="str">
            <v>2ml*10支</v>
          </cell>
          <cell r="F415" t="str">
            <v>安徽新力药业股份有限公司蚌埠涂山分厂</v>
          </cell>
        </row>
        <row r="416">
          <cell r="D416" t="str">
            <v>盐酸洛贝林注射液</v>
          </cell>
          <cell r="E416" t="str">
            <v>1ml：3mg*10支</v>
          </cell>
          <cell r="F416" t="str">
            <v>济南永宁制药股份有限公司</v>
          </cell>
        </row>
        <row r="417">
          <cell r="D417" t="str">
            <v>肝素钠注射液</v>
          </cell>
          <cell r="E417" t="str">
            <v>2ml:12500u*10支</v>
          </cell>
          <cell r="F417" t="str">
            <v>江苏万邦生化医药股份有限公司</v>
          </cell>
        </row>
        <row r="418">
          <cell r="D418" t="str">
            <v>碳酸氢钠注射液</v>
          </cell>
          <cell r="E418" t="str">
            <v>10ml：0.5g*5支</v>
          </cell>
          <cell r="F418" t="str">
            <v>河北天成药业股份有限公司</v>
          </cell>
        </row>
        <row r="419">
          <cell r="D419" t="str">
            <v>博尔泰力注射液(苦参素注射液)</v>
          </cell>
          <cell r="E419" t="str">
            <v>10*2ml:200mg</v>
          </cell>
          <cell r="F419" t="str">
            <v>宁夏启元药业有限公司</v>
          </cell>
        </row>
        <row r="420">
          <cell r="D420" t="str">
            <v>复方氨林巴比妥注射液（复方氨基比林注射液</v>
          </cell>
          <cell r="E420" t="str">
            <v>2ml*10支</v>
          </cell>
          <cell r="F420" t="str">
            <v>国药集团容生制药有限公司（天津药业焦作有限公司</v>
          </cell>
        </row>
        <row r="421">
          <cell r="D421" t="str">
            <v>盐酸林可霉素注射液</v>
          </cell>
          <cell r="E421" t="str">
            <v>10支*2ml*0.6g</v>
          </cell>
          <cell r="F421" t="str">
            <v>江苏吴中实业股份有限公司</v>
          </cell>
        </row>
        <row r="422">
          <cell r="D422" t="str">
            <v>诺和灵R笔芯 中性可溶性胰岛素注射液</v>
          </cell>
          <cell r="E422" t="str">
            <v>100iu/ml*3ml</v>
          </cell>
          <cell r="F422" t="str">
            <v>诺和诺德(天津)生物技术有限公司</v>
          </cell>
        </row>
        <row r="423">
          <cell r="D423" t="str">
            <v>氨甲苯酸注射液</v>
          </cell>
          <cell r="E423" t="str">
            <v>10ml：0.1g*5支</v>
          </cell>
          <cell r="F423" t="str">
            <v>扬州制药有限公司</v>
          </cell>
        </row>
        <row r="424">
          <cell r="D424" t="str">
            <v>强力林注射液</v>
          </cell>
          <cell r="E424" t="str">
            <v>5*20ml</v>
          </cell>
          <cell r="F424" t="str">
            <v>仙桃凯亚药业有限责任公司</v>
          </cell>
        </row>
        <row r="425">
          <cell r="D425" t="str">
            <v>胞二磷胆碱钠注射液</v>
          </cell>
          <cell r="E425" t="str">
            <v>20ml*5支</v>
          </cell>
          <cell r="F425" t="str">
            <v>济南利民制药有限责任公司</v>
          </cell>
        </row>
        <row r="426">
          <cell r="D426" t="str">
            <v>氨甲环酸注射液(速宁)</v>
          </cell>
          <cell r="E426" t="str">
            <v>0.5g:5ml*5支</v>
          </cell>
          <cell r="F426" t="str">
            <v>湖南洞庭药业股份有限公司</v>
          </cell>
        </row>
        <row r="427">
          <cell r="D427" t="str">
            <v>注射用盐酸多柔比星（注射用盐酸阿霉素）</v>
          </cell>
          <cell r="E427" t="str">
            <v>10mg</v>
          </cell>
          <cell r="F427" t="str">
            <v>浙江海正药业股份有限公司</v>
          </cell>
        </row>
        <row r="428">
          <cell r="D428" t="str">
            <v>替硝唑葡萄糖注射液</v>
          </cell>
          <cell r="E428" t="str">
            <v>100ml：替硝唑0.4g：葡萄糖5.0g</v>
          </cell>
          <cell r="F428" t="str">
            <v>四川奇力制药有限公司</v>
          </cell>
        </row>
        <row r="429">
          <cell r="D429" t="str">
            <v>利巴韦林注射液</v>
          </cell>
          <cell r="E429" t="str">
            <v>100mg*10支*1ml</v>
          </cell>
          <cell r="F429" t="str">
            <v>湖北中天爱百颗药业有限公司</v>
          </cell>
        </row>
        <row r="430">
          <cell r="D430" t="str">
            <v>5%葡萄糖注射液</v>
          </cell>
          <cell r="E430" t="str">
            <v>250ml：12.5g</v>
          </cell>
          <cell r="F430" t="str">
            <v>四川蜀乐药业股份有限公司</v>
          </cell>
        </row>
        <row r="431">
          <cell r="D431" t="str">
            <v>葡萄糖氯化钠注射液</v>
          </cell>
          <cell r="E431" t="str">
            <v>250ml</v>
          </cell>
          <cell r="F431" t="str">
            <v>四川蜀乐药业股份有限公司</v>
          </cell>
        </row>
        <row r="432">
          <cell r="D432" t="str">
            <v>5%葡萄糖注射液</v>
          </cell>
          <cell r="E432" t="str">
            <v>100ml</v>
          </cell>
          <cell r="F432" t="str">
            <v>四川蜀乐药业股份有限公司</v>
          </cell>
        </row>
        <row r="433">
          <cell r="D433" t="str">
            <v>亚硫酸氢钠甲萘醌注射液 (维生素K3注射液)</v>
          </cell>
          <cell r="E433" t="str">
            <v>1ml：4mg*10支</v>
          </cell>
          <cell r="F433" t="str">
            <v>西南药业股份有限公司</v>
          </cell>
        </row>
        <row r="434">
          <cell r="D434" t="str">
            <v>葡萄糖酸钙注射液</v>
          </cell>
          <cell r="E434" t="str">
            <v>10ml*5支</v>
          </cell>
          <cell r="F434" t="str">
            <v>昆明市东川制药厂</v>
          </cell>
        </row>
        <row r="435">
          <cell r="D435" t="str">
            <v>维生素B12注射液</v>
          </cell>
          <cell r="E435" t="str">
            <v>1ml：0.5mg*10支</v>
          </cell>
          <cell r="F435" t="str">
            <v>国药集团容生制药有限公司（天津药业焦作有限公司</v>
          </cell>
        </row>
        <row r="436">
          <cell r="D436" t="str">
            <v>重酒石酸间羟胺注射液</v>
          </cell>
          <cell r="E436" t="str">
            <v>1ml：10mg*10支</v>
          </cell>
          <cell r="F436" t="str">
            <v>天津金耀药业有限公司</v>
          </cell>
        </row>
        <row r="437">
          <cell r="D437" t="str">
            <v>地塞米松注射液</v>
          </cell>
          <cell r="E437" t="str">
            <v>1ml*10支5mg</v>
          </cell>
          <cell r="F437" t="str">
            <v>西安北方药业有限公司</v>
          </cell>
        </row>
        <row r="438">
          <cell r="D438" t="str">
            <v>注射用硫酸阿米卡星</v>
          </cell>
          <cell r="E438" t="str">
            <v>0.2g</v>
          </cell>
          <cell r="F438" t="str">
            <v>江苏吴中实业股份有限公司</v>
          </cell>
        </row>
        <row r="439">
          <cell r="D439" t="str">
            <v>去乙酰毛花苷注射液</v>
          </cell>
          <cell r="E439" t="str">
            <v>2ml:0.4mg*10支</v>
          </cell>
          <cell r="F439" t="str">
            <v>成都倍特药业有限公司</v>
          </cell>
        </row>
        <row r="440">
          <cell r="D440" t="str">
            <v>氯化琥珀胆碱注射液</v>
          </cell>
          <cell r="E440" t="str">
            <v>2ml：0.1g*2</v>
          </cell>
          <cell r="F440" t="str">
            <v>上海旭东海普药业有限公司</v>
          </cell>
        </row>
        <row r="441">
          <cell r="D441" t="str">
            <v> 重酒石酸去甲肾上腺素注射液</v>
          </cell>
          <cell r="E441" t="str">
            <v>2mg:1ml*2支</v>
          </cell>
          <cell r="F441" t="str">
            <v>上海禾丰制药有限公司</v>
          </cell>
        </row>
        <row r="442">
          <cell r="D442" t="str">
            <v>氨甲环酸注射液</v>
          </cell>
          <cell r="E442" t="str">
            <v>0.25g：5ml*5</v>
          </cell>
          <cell r="F442" t="str">
            <v>上海新谊经珠药业有限公司</v>
          </cell>
        </row>
        <row r="443">
          <cell r="D443" t="str">
            <v>罗通定注射液</v>
          </cell>
          <cell r="E443" t="str">
            <v>10*2ml</v>
          </cell>
          <cell r="F443" t="str">
            <v>广东新峰药业股份有限公司</v>
          </cell>
        </row>
        <row r="444">
          <cell r="D444" t="str">
            <v>缩合葡萄糖氯化钠注射液(409代血浆)</v>
          </cell>
          <cell r="E444" t="str">
            <v>500ml</v>
          </cell>
          <cell r="F444" t="str">
            <v>济南三九益民制药有限责任公司</v>
          </cell>
        </row>
        <row r="445">
          <cell r="D445" t="str">
            <v>地塞米松磷酸钠注射液</v>
          </cell>
          <cell r="E445" t="str">
            <v>1ml：5mg*10支</v>
          </cell>
          <cell r="F445" t="str">
            <v>西南药业股份有限公司</v>
          </cell>
        </row>
        <row r="446">
          <cell r="D446" t="str">
            <v>生脉注射液</v>
          </cell>
          <cell r="E446" t="str">
            <v>10支*10ml</v>
          </cell>
          <cell r="F446" t="str">
            <v>四川川大华西药业股份有限公司</v>
          </cell>
        </row>
        <row r="447">
          <cell r="D447" t="str">
            <v>氯化钾注射液</v>
          </cell>
          <cell r="E447" t="str">
            <v>10ml:1g*5支</v>
          </cell>
          <cell r="F447" t="str">
            <v>江苏南通制药总厂</v>
          </cell>
        </row>
        <row r="448">
          <cell r="D448" t="str">
            <v>盐酸纳洛酮注射液（苏诺）</v>
          </cell>
          <cell r="E448" t="str">
            <v>1ml:0.4mg*5支</v>
          </cell>
          <cell r="F448" t="str">
            <v>北京华素制药股份有限公司</v>
          </cell>
        </row>
        <row r="449">
          <cell r="D449" t="str">
            <v>点可舒(己酮可可碱葡萄糖注射液)</v>
          </cell>
          <cell r="E449" t="str">
            <v>250ml</v>
          </cell>
          <cell r="F449" t="str">
            <v>山东华鲁制药有限公司</v>
          </cell>
        </row>
        <row r="450">
          <cell r="D450" t="str">
            <v> 穿琥宁注射液</v>
          </cell>
          <cell r="E450" t="str">
            <v>  2ml:40mg*10支</v>
          </cell>
          <cell r="F450" t="str">
            <v>黑龙江珍宝岛药业股份有限公司</v>
          </cell>
        </row>
        <row r="451">
          <cell r="D451" t="str">
            <v>柴胡注射液</v>
          </cell>
          <cell r="E451" t="str">
            <v>2ml*10支</v>
          </cell>
          <cell r="F451" t="str">
            <v>山西晋光药业有限责任公司</v>
          </cell>
        </row>
        <row r="452">
          <cell r="D452" t="str">
            <v>强的松注射液</v>
          </cell>
          <cell r="E452" t="str">
            <v>125mg*5ml</v>
          </cell>
          <cell r="F452" t="str">
            <v>湖北中天爱北颗药业有限公司</v>
          </cell>
        </row>
        <row r="453">
          <cell r="D453" t="str">
            <v>盐酸利多卡因注射液</v>
          </cell>
          <cell r="E453" t="str">
            <v>2ml:4mg*10支</v>
          </cell>
          <cell r="F453" t="str">
            <v>安徽新力药业股份有限公司蚌埠涂山分厂</v>
          </cell>
        </row>
        <row r="454">
          <cell r="D454" t="str">
            <v>注射用苯唑西林钠</v>
          </cell>
          <cell r="E454" t="str">
            <v>0.5g</v>
          </cell>
          <cell r="F454" t="str">
            <v>重庆药友制药有限责任公司</v>
          </cell>
        </row>
        <row r="455">
          <cell r="D455" t="str">
            <v>亚硫酸氢钠甲萘醌注射液(维生素K3注射液)</v>
          </cell>
          <cell r="E455" t="str">
            <v>4mg:1ml*10支</v>
          </cell>
          <cell r="F455" t="str">
            <v>天津药业涟水有限公司</v>
          </cell>
        </row>
        <row r="456">
          <cell r="D456" t="str">
            <v>地塞米松注射液</v>
          </cell>
          <cell r="E456" t="str">
            <v>2mg:1ml*10支</v>
          </cell>
          <cell r="F456" t="str">
            <v>浙江仙居制药股份有限公司</v>
          </cell>
        </row>
        <row r="457">
          <cell r="D457" t="str">
            <v>维生素C注射液</v>
          </cell>
          <cell r="E457" t="str">
            <v>2ml：0.5g*10支</v>
          </cell>
          <cell r="F457" t="str">
            <v>西南药业股份有限公司</v>
          </cell>
        </row>
        <row r="458">
          <cell r="D458" t="str">
            <v>甲硝唑注射液</v>
          </cell>
          <cell r="E458" t="str">
            <v>100ml：0.5g</v>
          </cell>
          <cell r="F458" t="str">
            <v>重庆药友制药有限责任公司</v>
          </cell>
        </row>
        <row r="459">
          <cell r="D459" t="str">
            <v>碳酸氢钠注射液</v>
          </cell>
          <cell r="E459" t="str">
            <v>250ml：12.5g</v>
          </cell>
          <cell r="F459" t="str">
            <v>四川科伦药业股份有限公司</v>
          </cell>
        </row>
        <row r="460">
          <cell r="D460" t="str">
            <v>硫酸庆大霉素注射液</v>
          </cell>
          <cell r="E460" t="str">
            <v>1ml:4万单位*10支</v>
          </cell>
          <cell r="F460" t="str">
            <v>国药集团容生制药有限公司（天津药业焦作有限公司</v>
          </cell>
        </row>
        <row r="461">
          <cell r="D461" t="str">
            <v>维生素B12注射液</v>
          </cell>
          <cell r="E461" t="str">
            <v>1ml:0.5mg*10支</v>
          </cell>
          <cell r="F461" t="str">
            <v>华中药业股份有限公司</v>
          </cell>
        </row>
        <row r="462">
          <cell r="D462" t="str">
            <v>注射用穿琥宁</v>
          </cell>
          <cell r="E462" t="str">
            <v>40mg*10支</v>
          </cell>
          <cell r="F462" t="str">
            <v>成都天台山制药有限公司</v>
          </cell>
        </row>
        <row r="463">
          <cell r="D463" t="str">
            <v>氯化钙注射液</v>
          </cell>
          <cell r="E463" t="str">
            <v>0.3g*10ml*5支</v>
          </cell>
          <cell r="F463" t="str">
            <v>河北天成药业股份有限公司</v>
          </cell>
        </row>
        <row r="464">
          <cell r="D464" t="str">
            <v>硫酸卡那霉素注射液</v>
          </cell>
          <cell r="E464" t="str">
            <v>2ml:0.5g*10支</v>
          </cell>
          <cell r="F464" t="str">
            <v>徐州莱恩药业有限公司</v>
          </cell>
        </row>
        <row r="465">
          <cell r="D465" t="str">
            <v>利巴韦林注射液（病毒唑注射液）</v>
          </cell>
          <cell r="E465" t="str">
            <v>1ml:0.1g*10支</v>
          </cell>
          <cell r="F465" t="str">
            <v>徐州莱恩药业有限公司</v>
          </cell>
        </row>
        <row r="466">
          <cell r="D466" t="str">
            <v>灭菌注射用水</v>
          </cell>
          <cell r="E466" t="str">
            <v>2ml*10支</v>
          </cell>
          <cell r="F466" t="str">
            <v>国药集团容生制药有限公司（天津药业焦作有限公司</v>
          </cell>
        </row>
        <row r="467">
          <cell r="D467" t="str">
            <v>门冬氨酸钾镁注射液</v>
          </cell>
          <cell r="E467" t="str">
            <v>10ml*5支</v>
          </cell>
          <cell r="F467" t="str">
            <v>杭州民生药业集团有限公司</v>
          </cell>
        </row>
        <row r="468">
          <cell r="D468" t="str">
            <v>注射用硫酸阿米卡星</v>
          </cell>
          <cell r="E468" t="str">
            <v>200mg粉针</v>
          </cell>
          <cell r="F468" t="str">
            <v>成都天台山制药有限公司</v>
          </cell>
        </row>
        <row r="469">
          <cell r="D469" t="str">
            <v>葡萄糖氯化钠注射液</v>
          </cell>
          <cell r="E469" t="str">
            <v>100ml</v>
          </cell>
          <cell r="F469" t="str">
            <v>四川科伦药业股份有限公司</v>
          </cell>
        </row>
        <row r="470">
          <cell r="D470" t="str">
            <v>硫酸庆大霉素注射液</v>
          </cell>
          <cell r="E470" t="str">
            <v>8万2ml*10支</v>
          </cell>
          <cell r="F470" t="str">
            <v>成都通德药业有限公司</v>
          </cell>
        </row>
        <row r="471">
          <cell r="D471" t="str">
            <v>甘草酸二铵注射液（甘利欣注射液）</v>
          </cell>
          <cell r="E471" t="str">
            <v>50mg：10ml*5支</v>
          </cell>
          <cell r="F471" t="str">
            <v>正大天晴药业集团股份有限公司</v>
          </cell>
        </row>
        <row r="472">
          <cell r="D472" t="str">
            <v>重酒石酸长春瑞滨注射液（民诺宾）</v>
          </cell>
          <cell r="E472" t="str">
            <v>1ml：10mg</v>
          </cell>
          <cell r="F472" t="str">
            <v>杭州赛诺菲圣德拉堡民生制药有限公司</v>
          </cell>
        </row>
        <row r="473">
          <cell r="D473" t="str">
            <v>黄体酮注射液</v>
          </cell>
          <cell r="E473" t="str">
            <v>1ml:20mg*10支</v>
          </cell>
          <cell r="F473" t="str">
            <v>天津金耀药业有限公司</v>
          </cell>
        </row>
        <row r="474">
          <cell r="D474" t="str">
            <v>维生素B12注射液</v>
          </cell>
          <cell r="E474" t="str">
            <v>1ml:0.5mg*10支</v>
          </cell>
          <cell r="F474" t="str">
            <v>湖北天药药业股份有限公司（原襄樊恒生）</v>
          </cell>
        </row>
        <row r="475">
          <cell r="D475" t="str">
            <v>4%琥珀酰明胶注射液（佳乐施原名血定安）</v>
          </cell>
          <cell r="E475" t="str">
            <v>500ml</v>
          </cell>
          <cell r="F475" t="str">
            <v>沈阳贝朗制药有限公司</v>
          </cell>
        </row>
        <row r="476">
          <cell r="D476" t="str">
            <v>血塞通注射液</v>
          </cell>
          <cell r="E476" t="str">
            <v>5支*10ml：250mg</v>
          </cell>
          <cell r="F476" t="str">
            <v>江苏康宝制药有限公司（上海通用药业股份有限公司第三公司</v>
          </cell>
        </row>
        <row r="477">
          <cell r="D477" t="str">
            <v>灯盏花素注射液</v>
          </cell>
          <cell r="E477" t="str">
            <v>2ml:5mg*10支</v>
          </cell>
          <cell r="F477" t="str">
            <v>云南个旧生物药业有限公司</v>
          </cell>
        </row>
        <row r="478">
          <cell r="D478" t="str">
            <v>注射用美诺西林钠(诺美)</v>
          </cell>
          <cell r="E478" t="str">
            <v>1g</v>
          </cell>
          <cell r="F478" t="str">
            <v>海南卫康药业有限公司</v>
          </cell>
        </row>
        <row r="479">
          <cell r="D479" t="str">
            <v>盐酸利多卡因注射液</v>
          </cell>
          <cell r="E479" t="str">
            <v>5ml*5支</v>
          </cell>
          <cell r="F479" t="str">
            <v>江苏国营武进制药厂</v>
          </cell>
        </row>
        <row r="480">
          <cell r="D480" t="str">
            <v>注射用顺铂</v>
          </cell>
          <cell r="E480" t="str">
            <v>10mg*5支</v>
          </cell>
          <cell r="F480" t="str">
            <v>齐鲁制药有限公司</v>
          </cell>
        </row>
        <row r="481">
          <cell r="D481" t="str">
            <v>注射用苄星青霉素</v>
          </cell>
          <cell r="E481" t="str">
            <v>120万单位</v>
          </cell>
          <cell r="F481" t="str">
            <v>江西东风药业股份有限公司</v>
          </cell>
        </row>
        <row r="482">
          <cell r="D482" t="str">
            <v>醋酸泼尼松龙注射液</v>
          </cell>
          <cell r="E482" t="str">
            <v>125mg*5ml</v>
          </cell>
          <cell r="F482" t="str">
            <v>湖北中天爱百颗药业有限公司</v>
          </cell>
        </row>
        <row r="483">
          <cell r="D483" t="str">
            <v>维生素B12注射液</v>
          </cell>
          <cell r="E483" t="str">
            <v>0.5mg:2ml*10</v>
          </cell>
          <cell r="F483" t="str">
            <v>山东方明药业集团股份有限公司</v>
          </cell>
        </row>
        <row r="484">
          <cell r="D484" t="str">
            <v>氯化钾注射液</v>
          </cell>
          <cell r="E484" t="str">
            <v>10ml:1g*5支</v>
          </cell>
          <cell r="F484" t="str">
            <v>候马霸王药业有限公司</v>
          </cell>
        </row>
        <row r="485">
          <cell r="D485" t="str">
            <v>香丹注射液</v>
          </cell>
          <cell r="E485" t="str">
            <v>2ml*10支</v>
          </cell>
          <cell r="F485" t="str">
            <v>武汉健民药业集团十堰康迪制药有限公司</v>
          </cell>
        </row>
        <row r="486">
          <cell r="D486" t="str">
            <v>门冬氨酸钾镁注射液</v>
          </cell>
          <cell r="E486" t="str">
            <v>10ml*5支</v>
          </cell>
          <cell r="F486" t="str">
            <v>浙江天瑞药业有限公司</v>
          </cell>
        </row>
        <row r="487">
          <cell r="D487" t="str">
            <v>生脉饮口服液</v>
          </cell>
          <cell r="E487" t="str">
            <v>10ml*10支</v>
          </cell>
          <cell r="F487" t="str">
            <v>河南宛西制药股份有限公司</v>
          </cell>
        </row>
        <row r="488">
          <cell r="D488" t="str">
            <v>清开灵注射液</v>
          </cell>
          <cell r="E488" t="str">
            <v>2ml*10支</v>
          </cell>
          <cell r="F488" t="str">
            <v>神威药业集团有限公司</v>
          </cell>
        </row>
        <row r="489">
          <cell r="D489" t="str">
            <v>盐酸甲氧氯普胺注射液(盐酸胃复安注射液)</v>
          </cell>
          <cell r="E489" t="str">
            <v>1ml：10mg*10支</v>
          </cell>
          <cell r="F489" t="str">
            <v>国药集团容生制药有限公司（天津药业焦作有限公司</v>
          </cell>
        </row>
        <row r="490">
          <cell r="D490" t="str">
            <v>安乃近注射液</v>
          </cell>
          <cell r="E490" t="str">
            <v>2ml:0.5g*10支</v>
          </cell>
          <cell r="F490" t="str">
            <v>徐州莱恩药业有限公司</v>
          </cell>
        </row>
        <row r="491">
          <cell r="D491" t="str">
            <v>维生素B2注射液</v>
          </cell>
          <cell r="E491" t="str">
            <v>2ml:5mg*10支</v>
          </cell>
          <cell r="F491" t="str">
            <v>海南制药有限公司</v>
          </cell>
        </row>
        <row r="492">
          <cell r="D492" t="str">
            <v>地塞米松磷酸钠注射液</v>
          </cell>
          <cell r="E492" t="str">
            <v>1ml：5mg*10支</v>
          </cell>
          <cell r="F492" t="str">
            <v>天津金耀集团湖北天药药业股份有限公司</v>
          </cell>
        </row>
        <row r="493">
          <cell r="D493" t="str">
            <v>三磷酸腺苷二钠注射液</v>
          </cell>
          <cell r="E493" t="str">
            <v>2ml:20mg*10支</v>
          </cell>
          <cell r="F493" t="str">
            <v>西南药业股份有限公司</v>
          </cell>
        </row>
        <row r="494">
          <cell r="D494" t="str">
            <v>鱼腥草注射液</v>
          </cell>
          <cell r="E494" t="str">
            <v>10支*2ml</v>
          </cell>
          <cell r="F494" t="str">
            <v>山西晋新双鹤药业有限责任公司</v>
          </cell>
        </row>
        <row r="495">
          <cell r="D495" t="str">
            <v>磺胺嘧啶注射液</v>
          </cell>
          <cell r="E495" t="str">
            <v>10支*2ml0.4g</v>
          </cell>
          <cell r="F495" t="str">
            <v>湖南制药有限公司</v>
          </cell>
        </row>
        <row r="496">
          <cell r="D496" t="str">
            <v>巴曲酶粉针(立止血粉针剂)</v>
          </cell>
          <cell r="E496" t="str">
            <v>1KU/支*5支  2ml/支*5支</v>
          </cell>
          <cell r="F496" t="str">
            <v>Solco Basle　Ｌtｄ（瑞士素高药厂）</v>
          </cell>
        </row>
        <row r="497">
          <cell r="D497" t="str">
            <v>香丹注射液</v>
          </cell>
          <cell r="E497" t="str">
            <v>2ml*10支</v>
          </cell>
          <cell r="F497" t="str">
            <v>江苏安格制药有限公司</v>
          </cell>
        </row>
        <row r="498">
          <cell r="D498" t="str">
            <v>注射用环磷酰胺</v>
          </cell>
          <cell r="E498" t="str">
            <v>200mg</v>
          </cell>
          <cell r="F498" t="str">
            <v>上海华联制药有限公司</v>
          </cell>
        </row>
        <row r="499">
          <cell r="D499" t="str">
            <v>胞二磷胆碱钠(胞磷胆碱钠)注射液</v>
          </cell>
          <cell r="E499" t="str">
            <v>2ml：0.25g*10支</v>
          </cell>
          <cell r="F499" t="str">
            <v>安徽联谊药业股份有限公司（安徽联谊制药厂）</v>
          </cell>
        </row>
        <row r="500">
          <cell r="D500" t="str">
            <v>注射用三磷酸腺苷辅酶胰岛素（能量合剂）</v>
          </cell>
          <cell r="E500" t="str">
            <v>10支</v>
          </cell>
          <cell r="F500" t="str">
            <v>国药集团容生制药有限公司（天津药业焦作有限公司</v>
          </cell>
        </row>
        <row r="501">
          <cell r="D501" t="str">
            <v>氨基酸注射液(9AA)</v>
          </cell>
          <cell r="E501" t="str">
            <v>250ml</v>
          </cell>
          <cell r="F501" t="str">
            <v>四川蜀乐药业公司（乐山二厂）</v>
          </cell>
        </row>
        <row r="502">
          <cell r="D502" t="str">
            <v>破伤风抗毒素</v>
          </cell>
          <cell r="E502" t="str">
            <v>1500IU</v>
          </cell>
          <cell r="F502" t="str">
            <v>兰州生物制品研究所</v>
          </cell>
        </row>
        <row r="503">
          <cell r="D503" t="str">
            <v>乳酸环丙沙星注射液</v>
          </cell>
          <cell r="E503" t="str">
            <v>100ml</v>
          </cell>
          <cell r="F503" t="str">
            <v>黑龙江庆安制药股份有限公司</v>
          </cell>
        </row>
        <row r="504">
          <cell r="D504" t="str">
            <v>垂体后叶注射液</v>
          </cell>
          <cell r="E504" t="str">
            <v>10支*1ml：6单位</v>
          </cell>
          <cell r="F504" t="str">
            <v>南京新百药业有限公司（原南京新天生物化学制药有限公司）</v>
          </cell>
        </row>
        <row r="505">
          <cell r="D505" t="str">
            <v>地塞米松磷酸钠注射液</v>
          </cell>
          <cell r="E505" t="str">
            <v>1ml:5mg*10支</v>
          </cell>
          <cell r="F505" t="str">
            <v>江苏四环生物股份有限公司</v>
          </cell>
        </row>
        <row r="506">
          <cell r="D506" t="str">
            <v>注射用头孢噻肟钠</v>
          </cell>
          <cell r="E506" t="str">
            <v>1.0g</v>
          </cell>
          <cell r="F506" t="str">
            <v>重庆科瑞制药(集团）有限公司</v>
          </cell>
        </row>
        <row r="507">
          <cell r="D507" t="str">
            <v>氧氟沙星注射液</v>
          </cell>
          <cell r="E507" t="str">
            <v>100ml：0.2g</v>
          </cell>
          <cell r="F507" t="str">
            <v>四川奇力制药有限公司</v>
          </cell>
        </row>
        <row r="508">
          <cell r="D508" t="str">
            <v>缩宫素注射液</v>
          </cell>
          <cell r="E508" t="str">
            <v>1ml：10单位*10支</v>
          </cell>
          <cell r="F508" t="str">
            <v>上海禾丰制药有限公司</v>
          </cell>
        </row>
        <row r="509">
          <cell r="D509" t="str">
            <v>注射用奥美拉唑钠（洛赛克）</v>
          </cell>
          <cell r="E509" t="str">
            <v>40mg</v>
          </cell>
          <cell r="F509" t="str">
            <v>阿斯利康(无锡)制药有限公司</v>
          </cell>
        </row>
        <row r="510">
          <cell r="D510" t="str">
            <v>氨甲苯酸注射液</v>
          </cell>
          <cell r="E510" t="str">
            <v>10ml*5支</v>
          </cell>
          <cell r="F510" t="str">
            <v>西安利君制药股份有限公司</v>
          </cell>
        </row>
        <row r="511">
          <cell r="D511" t="str">
            <v>盐酸利多卡因注射液</v>
          </cell>
          <cell r="E511" t="str">
            <v>20ml:0.4g*5支</v>
          </cell>
          <cell r="F511" t="str">
            <v>河北天成药业股份有限公司</v>
          </cell>
        </row>
        <row r="512">
          <cell r="D512" t="str">
            <v>呋塞米注射液（速尿注射液）</v>
          </cell>
          <cell r="E512" t="str">
            <v>2ml：20mg*10支</v>
          </cell>
          <cell r="F512" t="str">
            <v>山西晋新双鹤药业有限责任公司</v>
          </cell>
        </row>
        <row r="513">
          <cell r="D513" t="str">
            <v>盐酸精氨酸注射液</v>
          </cell>
          <cell r="E513" t="str">
            <v>20ml*5支</v>
          </cell>
          <cell r="F513" t="str">
            <v>天津金耀药业有限公司</v>
          </cell>
        </row>
        <row r="514">
          <cell r="D514" t="str">
            <v>注射用哌拉西林钠</v>
          </cell>
          <cell r="E514" t="str">
            <v>0.5g</v>
          </cell>
          <cell r="F514" t="str">
            <v>石家庄制药集团有限公司</v>
          </cell>
        </row>
        <row r="515">
          <cell r="D515" t="str">
            <v>酚磺乙胺注射液（止血敏）</v>
          </cell>
          <cell r="E515" t="str">
            <v>2ml：0.5g*10支</v>
          </cell>
          <cell r="F515" t="str">
            <v>山东方明药业集团股份有限公司</v>
          </cell>
        </row>
        <row r="516">
          <cell r="D516" t="str">
            <v>维生素B12注射液</v>
          </cell>
          <cell r="E516" t="str">
            <v>1ml:0.5mg*10支</v>
          </cell>
          <cell r="F516" t="str">
            <v>徐州莱恩药业有限公司</v>
          </cell>
        </row>
        <row r="517">
          <cell r="D517" t="str">
            <v>浓维生素C注射液</v>
          </cell>
          <cell r="E517" t="str">
            <v>2ml*10支</v>
          </cell>
          <cell r="F517" t="str">
            <v>四川省长征药业股份有限公司（乐山三九长征药业股份有</v>
          </cell>
        </row>
        <row r="518">
          <cell r="D518" t="str">
            <v>尼莫地平注射液(济立)</v>
          </cell>
          <cell r="E518" t="str">
            <v>100ml:20mg</v>
          </cell>
          <cell r="F518" t="str">
            <v>江苏济川制药有限公司</v>
          </cell>
        </row>
        <row r="519">
          <cell r="D519" t="str">
            <v>注射用肝复肽</v>
          </cell>
          <cell r="E519" t="str">
            <v>20mg</v>
          </cell>
          <cell r="F519" t="str">
            <v>长春市凯旋制药有限公司</v>
          </cell>
        </row>
        <row r="520">
          <cell r="D520" t="str">
            <v>茵栀黄注射液</v>
          </cell>
          <cell r="E520" t="str">
            <v>10ml*5支</v>
          </cell>
          <cell r="F520" t="str">
            <v>三九万荣药业有限责任公司</v>
          </cell>
        </row>
        <row r="521">
          <cell r="D521" t="str">
            <v>甲硝唑注射液</v>
          </cell>
          <cell r="E521" t="str">
            <v>100ml：0.5g</v>
          </cell>
          <cell r="F521" t="str">
            <v>湖南科伦药业股份有限公司</v>
          </cell>
        </row>
        <row r="522">
          <cell r="D522" t="str">
            <v>三磷酸腺苷注射液(ATP)</v>
          </cell>
          <cell r="E522" t="str">
            <v>20mg:2ml*10支</v>
          </cell>
          <cell r="F522" t="str">
            <v>天津金耀集团湖北天药药业股份有限公司</v>
          </cell>
        </row>
        <row r="523">
          <cell r="D523" t="str">
            <v>盐酸利多卡因注射液</v>
          </cell>
          <cell r="E523" t="str">
            <v>5ml：0.1g*5支</v>
          </cell>
          <cell r="F523" t="str">
            <v>西南药业股份有限公司</v>
          </cell>
        </row>
        <row r="524">
          <cell r="D524" t="str">
            <v>益比奥注射液</v>
          </cell>
          <cell r="E524" t="str">
            <v>10000u</v>
          </cell>
          <cell r="F524" t="str">
            <v>沈阳三生制药公司</v>
          </cell>
        </row>
        <row r="525">
          <cell r="D525" t="str">
            <v>盐酸消旋山莨菪碱注射液</v>
          </cell>
          <cell r="E525" t="str">
            <v>1ml:10mg*10支</v>
          </cell>
          <cell r="F525" t="str">
            <v>徐州莱恩药业有限公司</v>
          </cell>
        </row>
        <row r="526">
          <cell r="D526" t="str">
            <v>脑复素注射液</v>
          </cell>
          <cell r="E526" t="str">
            <v>5ml*5支</v>
          </cell>
          <cell r="F526" t="str">
            <v>吉林辉南辉发制药股份有限公司</v>
          </cell>
        </row>
        <row r="527">
          <cell r="D527" t="str">
            <v>氯化钙溴化钠注射液</v>
          </cell>
          <cell r="E527" t="str">
            <v>5ml*5支</v>
          </cell>
          <cell r="F527" t="str">
            <v>常州兰陵制药有限公司</v>
          </cell>
        </row>
        <row r="528">
          <cell r="D528" t="str">
            <v>止血芳酸(氨甲苯酸)注射液</v>
          </cell>
          <cell r="E528" t="str">
            <v>10ml*5支</v>
          </cell>
          <cell r="F528" t="str">
            <v>江苏扬州中宝制药有限公司</v>
          </cell>
        </row>
        <row r="529">
          <cell r="D529" t="str">
            <v>弥可保注射液</v>
          </cell>
          <cell r="E529" t="str">
            <v>500ug10支*1ml</v>
          </cell>
          <cell r="F529" t="str">
            <v>苏州卫材（中国）药业有限公司</v>
          </cell>
        </row>
        <row r="530">
          <cell r="D530" t="str">
            <v>益比奥（重组人红细胞生成素注射液）</v>
          </cell>
          <cell r="E530" t="str">
            <v>2000u/1ml</v>
          </cell>
          <cell r="F530" t="str">
            <v>沈阳三生制药公司</v>
          </cell>
        </row>
        <row r="531">
          <cell r="D531" t="str">
            <v>肝泰乐注射液</v>
          </cell>
          <cell r="E531" t="str">
            <v>2ml*10支</v>
          </cell>
          <cell r="F531" t="str">
            <v>山东方明药业集团股份有限公司</v>
          </cell>
        </row>
        <row r="532">
          <cell r="D532" t="str">
            <v>注射用果糖二磷酸钠</v>
          </cell>
          <cell r="E532" t="str">
            <v>5g</v>
          </cell>
          <cell r="F532" t="str">
            <v>上海上药新亚药业有限公司</v>
          </cell>
        </row>
        <row r="533">
          <cell r="D533" t="str">
            <v>硫酸镁注射液</v>
          </cell>
          <cell r="E533" t="str">
            <v>10ml:2.5g*5支</v>
          </cell>
          <cell r="F533" t="str">
            <v>天津金耀药业有限公司</v>
          </cell>
        </row>
        <row r="534">
          <cell r="D534" t="str">
            <v>维生素B6注射液</v>
          </cell>
          <cell r="E534" t="str">
            <v>1ml：50mg*10支</v>
          </cell>
          <cell r="F534" t="str">
            <v>山西晋新双鹤药业有限责任公司</v>
          </cell>
        </row>
        <row r="535">
          <cell r="D535" t="str">
            <v>西咪替丁注射液</v>
          </cell>
          <cell r="E535" t="str">
            <v>0.2g*10支</v>
          </cell>
          <cell r="F535" t="str">
            <v>江西制药有限公司</v>
          </cell>
        </row>
        <row r="536">
          <cell r="D536" t="str">
            <v>利巴韦林氯化钠注射液</v>
          </cell>
          <cell r="E536" t="str">
            <v>250ml</v>
          </cell>
          <cell r="F536" t="str">
            <v>四川科伦药业股份有限公司</v>
          </cell>
        </row>
        <row r="537">
          <cell r="D537" t="str">
            <v>三磷酸腺苷二钠注射液(ATP注射液)</v>
          </cell>
          <cell r="E537" t="str">
            <v>20mg:2ml*10支</v>
          </cell>
          <cell r="F537" t="str">
            <v>湖北恒生药业股份有限公司</v>
          </cell>
        </row>
        <row r="538">
          <cell r="D538" t="str">
            <v>维生素B6注射液</v>
          </cell>
          <cell r="E538" t="str">
            <v>50mg:1ml*10支</v>
          </cell>
          <cell r="F538" t="str">
            <v>湖北恒生药业股份有限公司</v>
          </cell>
        </row>
        <row r="539">
          <cell r="D539" t="str">
            <v>盐酸利多卡因注射液</v>
          </cell>
          <cell r="E539" t="str">
            <v>20ml:400mg*5支</v>
          </cell>
          <cell r="F539" t="str">
            <v>上海复星朝晖药业有限公司</v>
          </cell>
        </row>
        <row r="540">
          <cell r="D540" t="str">
            <v>注射用哌拉西林钠</v>
          </cell>
          <cell r="E540" t="str">
            <v>1g</v>
          </cell>
          <cell r="F540" t="str">
            <v>石家庄制药集团有限公司</v>
          </cell>
        </row>
        <row r="541">
          <cell r="D541" t="str">
            <v>琥珀酰明胶注射液（佳乐施）</v>
          </cell>
          <cell r="E541" t="str">
            <v>500ml</v>
          </cell>
          <cell r="F541" t="str">
            <v>沈阳贝朗制药有限公司</v>
          </cell>
        </row>
        <row r="542">
          <cell r="D542" t="str">
            <v>灭菌注射用水</v>
          </cell>
          <cell r="E542" t="str">
            <v>5ml*50支</v>
          </cell>
          <cell r="F542" t="str">
            <v>国药集团容生制药有限公司（天津药业焦作有限公司</v>
          </cell>
        </row>
        <row r="543">
          <cell r="D543" t="str">
            <v>混合人胰岛素注射液(70/30优泌林)</v>
          </cell>
          <cell r="E543" t="str">
            <v>300IU*3ml</v>
          </cell>
          <cell r="F543" t="str">
            <v>Lilly France S.A</v>
          </cell>
        </row>
        <row r="544">
          <cell r="D544" t="str">
            <v>硝酸甘油注射液</v>
          </cell>
          <cell r="E544" t="str">
            <v>1ml:5mg*10支</v>
          </cell>
          <cell r="F544" t="str">
            <v>山西康宝生物制品有限公司</v>
          </cell>
        </row>
        <row r="545">
          <cell r="D545" t="str">
            <v>注射用头孢噻肟钠</v>
          </cell>
          <cell r="E545" t="str">
            <v>1g</v>
          </cell>
          <cell r="F545" t="str">
            <v>东北制药总厂</v>
          </cell>
        </row>
        <row r="546">
          <cell r="D546" t="str">
            <v>注射用头孢曲松钠</v>
          </cell>
          <cell r="E546" t="str">
            <v>2g</v>
          </cell>
          <cell r="F546" t="str">
            <v>湖北威尔曼制药有限公司</v>
          </cell>
        </row>
        <row r="547">
          <cell r="D547" t="str">
            <v>垂体后叶注射液</v>
          </cell>
          <cell r="E547" t="str">
            <v>1ml：6单位*10支</v>
          </cell>
          <cell r="F547" t="str">
            <v>中美合资沈阳济世制药有限公司</v>
          </cell>
        </row>
        <row r="548">
          <cell r="D548" t="str">
            <v>氢化可的松注射液</v>
          </cell>
          <cell r="E548" t="str">
            <v>5ml*5支</v>
          </cell>
          <cell r="F548" t="str">
            <v>陕西西安妇幼制药厂</v>
          </cell>
        </row>
        <row r="549">
          <cell r="D549" t="str">
            <v>呋塞米注射液</v>
          </cell>
          <cell r="E549" t="str">
            <v>2ml:20mg*10支</v>
          </cell>
          <cell r="F549" t="str">
            <v>山东圣鲁制药有限公司（原泗水希尔康制药有限公司</v>
          </cell>
        </row>
        <row r="550">
          <cell r="D550" t="str">
            <v>氢化可的松注射液</v>
          </cell>
          <cell r="E550" t="str">
            <v>2ml:10mg*10支</v>
          </cell>
          <cell r="F550" t="str">
            <v>商丘市哈森药业有限公司</v>
          </cell>
        </row>
        <row r="551">
          <cell r="D551" t="str">
            <v>门冬氨酸钾镁注射液</v>
          </cell>
          <cell r="E551" t="str">
            <v>10ml*5支</v>
          </cell>
          <cell r="F551" t="str">
            <v>国药集团容生制药有限公司（天津药业焦作有限公司</v>
          </cell>
        </row>
        <row r="552">
          <cell r="D552" t="str">
            <v>诺和灵30R（精蛋白生物合成人胰岛素注射液</v>
          </cell>
          <cell r="E552" t="str">
            <v>400iU 10ml</v>
          </cell>
          <cell r="F552" t="str">
            <v>诺和诺德（中国）制药有限公司</v>
          </cell>
        </row>
        <row r="553">
          <cell r="D553" t="str">
            <v>诺和针30G</v>
          </cell>
          <cell r="E553" t="str">
            <v>30G.8mm*7枚</v>
          </cell>
          <cell r="F553" t="str">
            <v>丹麦诺和诺德公司</v>
          </cell>
        </row>
        <row r="554">
          <cell r="D554" t="str">
            <v>氯化钾注射液</v>
          </cell>
          <cell r="E554" t="str">
            <v>10ml：1g*5支</v>
          </cell>
          <cell r="F554" t="str">
            <v>朗致集团万荣药业有限公司（原万荣三九药业有限公司</v>
          </cell>
        </row>
        <row r="555">
          <cell r="D555" t="str">
            <v>碳酸氢钠注射液</v>
          </cell>
          <cell r="E555" t="str">
            <v>10ml*5支</v>
          </cell>
          <cell r="F555" t="str">
            <v>天津药业焦作有限公司</v>
          </cell>
        </row>
        <row r="556">
          <cell r="D556" t="str">
            <v>硫酸阿托品注射液</v>
          </cell>
          <cell r="E556" t="str">
            <v>1ml:5mg*10支</v>
          </cell>
          <cell r="F556" t="str">
            <v>徐州莱恩药业有限公司</v>
          </cell>
        </row>
        <row r="557">
          <cell r="D557" t="str">
            <v>丁溴东莨菪碱注射液(解痉灵)</v>
          </cell>
          <cell r="E557" t="str">
            <v>1ml:20mg*2支</v>
          </cell>
          <cell r="F557" t="str">
            <v>烟台鲁银药业有限公司</v>
          </cell>
        </row>
        <row r="558">
          <cell r="D558" t="str">
            <v>门冬氨酸钾镁注射液</v>
          </cell>
          <cell r="E558" t="str">
            <v>10ml</v>
          </cell>
          <cell r="F558" t="str">
            <v>上海复旦复华药业有限公司</v>
          </cell>
        </row>
        <row r="559">
          <cell r="D559" t="str">
            <v>双嘧达莫注射液</v>
          </cell>
          <cell r="E559" t="str">
            <v>2ml;10mg</v>
          </cell>
          <cell r="F559" t="str">
            <v>安徽新力药业股份有限公司</v>
          </cell>
        </row>
        <row r="560">
          <cell r="D560" t="str">
            <v>氧罗沙星甘露醇注射液(迪罗乃欣)</v>
          </cell>
          <cell r="E560" t="str">
            <v>0.4g*100ml</v>
          </cell>
          <cell r="F560" t="str">
            <v>江苏淮安曌元药业有限公司</v>
          </cell>
        </row>
        <row r="561">
          <cell r="D561" t="str">
            <v>百花蛇草注射液(愉泰)</v>
          </cell>
          <cell r="E561" t="str">
            <v>2ml*10支</v>
          </cell>
          <cell r="F561" t="str">
            <v>吉林辉南辉发制药股份有限公司</v>
          </cell>
        </row>
        <row r="562">
          <cell r="D562" t="str">
            <v>脑蛋白水解物注射液(毕奥星)</v>
          </cell>
          <cell r="E562" t="str">
            <v>5ml</v>
          </cell>
          <cell r="F562" t="str">
            <v>北京毕奥普罗药业有限公司</v>
          </cell>
        </row>
        <row r="563">
          <cell r="D563" t="str">
            <v>苄星青霉素钠</v>
          </cell>
          <cell r="E563" t="str">
            <v>120U</v>
          </cell>
          <cell r="F563" t="str">
            <v>江苏张家巷制药厂</v>
          </cell>
        </row>
        <row r="564">
          <cell r="D564" t="str">
            <v>普罗碘铵注射液</v>
          </cell>
          <cell r="E564" t="str">
            <v>0.4g*2ml*10支</v>
          </cell>
          <cell r="F564" t="str">
            <v>江苏吴中医药集团有限公司苏州第六制药厂</v>
          </cell>
        </row>
        <row r="565">
          <cell r="D565" t="str">
            <v>香丹注射液（复方丹参注射液）</v>
          </cell>
          <cell r="E565" t="str">
            <v>10ml*10支</v>
          </cell>
          <cell r="F565" t="str">
            <v>华西医科大学制药厂</v>
          </cell>
        </row>
        <row r="566">
          <cell r="D566" t="str">
            <v>丙酸睾酮注射液</v>
          </cell>
          <cell r="E566" t="str">
            <v>1ml：25mg*10支</v>
          </cell>
          <cell r="F566" t="str">
            <v>天津金耀药业有限公司</v>
          </cell>
        </row>
        <row r="567">
          <cell r="D567" t="str">
            <v>爱茂尔注射液</v>
          </cell>
          <cell r="E567" t="str">
            <v>2ml*10支</v>
          </cell>
          <cell r="F567" t="str">
            <v>山西大同阳高制药厂</v>
          </cell>
        </row>
        <row r="568">
          <cell r="D568" t="str">
            <v>葡萄糖酸钙注射液</v>
          </cell>
          <cell r="E568" t="str">
            <v>10ml：1g*5支</v>
          </cell>
          <cell r="F568" t="str">
            <v>安徽联谊药业股份有限公司（安徽联谊制药厂）</v>
          </cell>
        </row>
        <row r="569">
          <cell r="D569" t="str">
            <v>氟哌啶醇注射液</v>
          </cell>
          <cell r="E569" t="str">
            <v>5mg:1ml*5支</v>
          </cell>
          <cell r="F569" t="str">
            <v>湖南洞庭药业股份有限公司</v>
          </cell>
        </row>
        <row r="570">
          <cell r="D570" t="str">
            <v>氟罗沙星葡萄糖注射液(辰龙罗欣)</v>
          </cell>
          <cell r="E570" t="str">
            <v>100ml</v>
          </cell>
          <cell r="F570" t="str">
            <v>浙江龙泉市药业有限公司</v>
          </cell>
        </row>
        <row r="571">
          <cell r="D571" t="str">
            <v>三磷酸腺苷注射液</v>
          </cell>
          <cell r="E571" t="str">
            <v>20mg:2ml*10支</v>
          </cell>
          <cell r="F571" t="str">
            <v>河南省安阳市益康制药厂</v>
          </cell>
        </row>
        <row r="572">
          <cell r="D572" t="str">
            <v>注射用头孢噻肟钠</v>
          </cell>
          <cell r="E572" t="str">
            <v>1.0g</v>
          </cell>
          <cell r="F572" t="str">
            <v>哈药集团制药总厂</v>
          </cell>
        </row>
        <row r="573">
          <cell r="D573" t="str">
            <v>氯化钠注射液</v>
          </cell>
          <cell r="E573" t="str">
            <v>10ml*5支</v>
          </cell>
          <cell r="F573" t="str">
            <v>济南利民制药有限责任公司</v>
          </cell>
        </row>
        <row r="574">
          <cell r="D574" t="str">
            <v>浓氯化钠注射液</v>
          </cell>
          <cell r="E574" t="str">
            <v>10ml:10%*5支</v>
          </cell>
          <cell r="F574" t="str">
            <v>济南利民制药有限责任公司</v>
          </cell>
        </row>
        <row r="575">
          <cell r="D575" t="str">
            <v>鲑鱼降钙素注射液（密盖息针）</v>
          </cell>
          <cell r="E575" t="str">
            <v>1ml：50iu</v>
          </cell>
          <cell r="F575" t="str">
            <v>瑞士Novartis Phurmo AG</v>
          </cell>
        </row>
        <row r="576">
          <cell r="D576" t="str">
            <v>氢化可的松注射液</v>
          </cell>
          <cell r="E576" t="str">
            <v>5ml:25mg*5支</v>
          </cell>
          <cell r="F576" t="str">
            <v>西安利君制药股份有限公司</v>
          </cell>
        </row>
        <row r="577">
          <cell r="D577" t="str">
            <v>葡萄糖酸钙注射液</v>
          </cell>
          <cell r="E577" t="str">
            <v>10ml*5支</v>
          </cell>
          <cell r="F577" t="str">
            <v>陕西永寿制药有限责任公司</v>
          </cell>
        </row>
        <row r="578">
          <cell r="D578" t="str">
            <v>呋噻咪注射液（速尿注射液）</v>
          </cell>
          <cell r="E578" t="str">
            <v>2ml*10支</v>
          </cell>
          <cell r="F578" t="str">
            <v>天津药业集团有限公司</v>
          </cell>
        </row>
        <row r="579">
          <cell r="D579" t="str">
            <v>50%葡萄糖注射液</v>
          </cell>
          <cell r="E579" t="str">
            <v>20ml*5支</v>
          </cell>
          <cell r="F579" t="str">
            <v>陕西黄河制药厂</v>
          </cell>
        </row>
        <row r="580">
          <cell r="D580" t="str">
            <v>利巴韦林注射液</v>
          </cell>
          <cell r="E580" t="str">
            <v>1ml*10支</v>
          </cell>
          <cell r="F580" t="str">
            <v>天津药业集团有限公司</v>
          </cell>
        </row>
        <row r="581">
          <cell r="D581" t="str">
            <v>鱼腥草注射液</v>
          </cell>
          <cell r="E581" t="str">
            <v>10ml*5支</v>
          </cell>
          <cell r="F581" t="str">
            <v>江苏安格制药有限公司</v>
          </cell>
        </row>
        <row r="582">
          <cell r="D582" t="str">
            <v>注射用哌拉西林钠</v>
          </cell>
          <cell r="E582" t="str">
            <v>2.0g</v>
          </cell>
          <cell r="F582" t="str">
            <v>江苏海宏制药有限公司</v>
          </cell>
        </row>
        <row r="583">
          <cell r="D583" t="str">
            <v>氢化可的松注射液</v>
          </cell>
          <cell r="E583" t="str">
            <v>2ml:10mg*10支</v>
          </cell>
          <cell r="F583" t="str">
            <v>国药集团容生制药有限公司（天津药业焦作有限公司</v>
          </cell>
        </row>
        <row r="584">
          <cell r="D584" t="str">
            <v>已烯雌酚注射液</v>
          </cell>
          <cell r="E584" t="str">
            <v>1ml:0.5mg*10支</v>
          </cell>
          <cell r="F584" t="str">
            <v>天津金耀药业有限公司</v>
          </cell>
        </row>
        <row r="585">
          <cell r="D585" t="str">
            <v>黄体酮注射液</v>
          </cell>
          <cell r="E585" t="str">
            <v>1ml:10mg*10支</v>
          </cell>
          <cell r="F585" t="str">
            <v>天津金耀药业有限公司</v>
          </cell>
        </row>
        <row r="586">
          <cell r="D586" t="str">
            <v>安乃近注射液</v>
          </cell>
          <cell r="E586" t="str">
            <v>2ml*10支</v>
          </cell>
          <cell r="F586" t="str">
            <v>山西万荣药业有限公司</v>
          </cell>
        </row>
        <row r="587">
          <cell r="D587" t="str">
            <v>氨茶碱注射液</v>
          </cell>
          <cell r="E587" t="str">
            <v>10ml：0.25g*5支</v>
          </cell>
          <cell r="F587" t="str">
            <v>天津金耀药业有限公司</v>
          </cell>
        </row>
        <row r="588">
          <cell r="D588" t="str">
            <v>复方氯化钠注射液</v>
          </cell>
          <cell r="E588" t="str">
            <v>500ml</v>
          </cell>
          <cell r="F588" t="str">
            <v> 四川美大康佳乐药业有限公司</v>
          </cell>
        </row>
        <row r="589">
          <cell r="D589" t="str">
            <v>盐酸多巴酚丁胺注射液</v>
          </cell>
          <cell r="E589" t="str">
            <v>20mg：2ml*10支</v>
          </cell>
          <cell r="F589" t="str">
            <v>浙江瑞新药业股份有限公司</v>
          </cell>
        </row>
        <row r="590">
          <cell r="D590" t="str">
            <v>注射用盐酸大观霉素</v>
          </cell>
          <cell r="E590" t="str">
            <v>2g</v>
          </cell>
          <cell r="F590" t="str">
            <v>山东鲁抗医药股份有限公司</v>
          </cell>
        </row>
        <row r="591">
          <cell r="D591" t="str">
            <v>盐酸曲马多注射液</v>
          </cell>
          <cell r="E591" t="str">
            <v>2ml:100mg</v>
          </cell>
          <cell r="F591" t="str">
            <v>湖北潜江制药股份有限公司</v>
          </cell>
        </row>
        <row r="592">
          <cell r="D592" t="str">
            <v>盐酸普罗帕酮注射液</v>
          </cell>
          <cell r="E592" t="str">
            <v>35mg：10ml*5支</v>
          </cell>
          <cell r="F592" t="str">
            <v>广州白云山明兴制药有限公司</v>
          </cell>
        </row>
        <row r="593">
          <cell r="D593" t="str">
            <v>注射用甲泼尼龙琥珀酸钠</v>
          </cell>
          <cell r="E593" t="str">
            <v>40mg</v>
          </cell>
          <cell r="F593" t="str">
            <v>比利时法码西亚普强公司</v>
          </cell>
        </row>
        <row r="594">
          <cell r="D594" t="str">
            <v>果糖二磷酸钠注射液</v>
          </cell>
          <cell r="E594" t="str">
            <v>5g*50ml</v>
          </cell>
          <cell r="F594" t="str">
            <v>广东宏远集团药业有限公司</v>
          </cell>
        </row>
        <row r="595">
          <cell r="D595" t="str">
            <v>氯化钾注射液</v>
          </cell>
          <cell r="E595" t="str">
            <v>10ml:1g*5支</v>
          </cell>
          <cell r="F595" t="str">
            <v>国药集团容生制药有限公司（天津药业焦作有限公司</v>
          </cell>
        </row>
        <row r="596">
          <cell r="D596" t="str">
            <v>抗病毒口服液</v>
          </cell>
          <cell r="E596" t="str">
            <v>10ml*6支</v>
          </cell>
          <cell r="F596" t="str">
            <v>山西太行药业股份有限公司</v>
          </cell>
        </row>
        <row r="597">
          <cell r="D597" t="str">
            <v>胸腺肽注射液</v>
          </cell>
          <cell r="E597" t="str">
            <v>20mg*2ml</v>
          </cell>
          <cell r="F597" t="str">
            <v>广西北生药业股份有限公司</v>
          </cell>
        </row>
        <row r="598">
          <cell r="D598" t="str">
            <v>胸腺肽注射液(小牛)</v>
          </cell>
          <cell r="E598" t="str">
            <v>20mg:5ml*5支</v>
          </cell>
          <cell r="F598" t="str">
            <v>吉林辉南辉发制药股份有限公司</v>
          </cell>
        </row>
        <row r="599">
          <cell r="D599" t="str">
            <v>18种氨基酸注射液</v>
          </cell>
          <cell r="E599" t="str">
            <v>500ml</v>
          </cell>
          <cell r="F599" t="str">
            <v>四川蜀乐药业股份有限公司</v>
          </cell>
        </row>
        <row r="600">
          <cell r="D600" t="str">
            <v>注射用头孢唑林钠</v>
          </cell>
          <cell r="E600" t="str">
            <v>0.5g</v>
          </cell>
          <cell r="F600" t="str">
            <v>哈药集团三精制药股份有限公司</v>
          </cell>
        </row>
        <row r="601">
          <cell r="D601" t="str">
            <v>(小牛)胸腺肽注射液</v>
          </cell>
          <cell r="E601" t="str">
            <v>2ml</v>
          </cell>
          <cell r="F601" t="str">
            <v>湖南郎肤制药有限公司</v>
          </cell>
        </row>
        <row r="602">
          <cell r="D602" t="str">
            <v>灭菌注射用水</v>
          </cell>
          <cell r="E602" t="str">
            <v>2ml*10支</v>
          </cell>
          <cell r="F602" t="str">
            <v>山西省运城市地方国营制药厂</v>
          </cell>
        </row>
        <row r="603">
          <cell r="D603" t="str">
            <v>虚汗停颗粒</v>
          </cell>
          <cell r="E603" t="str">
            <v>10克*6袋</v>
          </cell>
          <cell r="F603" t="str">
            <v>广州奇星药业有限公司</v>
          </cell>
        </row>
        <row r="604">
          <cell r="D604" t="str">
            <v>西咪替丁注射液</v>
          </cell>
          <cell r="E604" t="str">
            <v>2ml*10支</v>
          </cell>
          <cell r="F604" t="str">
            <v>福建福清制药厂</v>
          </cell>
        </row>
        <row r="605">
          <cell r="D605" t="str">
            <v>注射用阿奇霉素</v>
          </cell>
          <cell r="E605" t="str">
            <v>0.25g</v>
          </cell>
          <cell r="F605" t="str">
            <v>广东省顺德市顺峰药业有限公司</v>
          </cell>
        </row>
        <row r="606">
          <cell r="D606" t="str">
            <v>氯霉素注射液</v>
          </cell>
          <cell r="E606" t="str">
            <v>2ml：0.25g*10支</v>
          </cell>
          <cell r="F606" t="str">
            <v>开封前锋制药厂</v>
          </cell>
        </row>
        <row r="607">
          <cell r="D607" t="str">
            <v>注射用酒石酸柱晶白露素</v>
          </cell>
          <cell r="E607" t="str">
            <v>200万</v>
          </cell>
          <cell r="F607" t="str">
            <v>哈药集团制药总厂</v>
          </cell>
        </row>
        <row r="608">
          <cell r="D608" t="str">
            <v>凝血酶冻干粉</v>
          </cell>
          <cell r="E608" t="str">
            <v>500单位</v>
          </cell>
          <cell r="F608" t="str">
            <v>湖南一格制药有限公司</v>
          </cell>
        </row>
        <row r="609">
          <cell r="D609" t="str">
            <v>注射用乳糖酸红霉素</v>
          </cell>
          <cell r="E609" t="str">
            <v>0.25g</v>
          </cell>
          <cell r="F609" t="str">
            <v>上海四药有限公司</v>
          </cell>
        </row>
        <row r="610">
          <cell r="D610" t="str">
            <v>氨茶碱注射液</v>
          </cell>
          <cell r="E610" t="str">
            <v>0.25g10*2ml</v>
          </cell>
          <cell r="F610" t="str">
            <v>扬州中宝制药有限公司</v>
          </cell>
        </row>
        <row r="611">
          <cell r="D611" t="str">
            <v>维生素B2注射液</v>
          </cell>
          <cell r="E611" t="str">
            <v>5mg10*2ml</v>
          </cell>
          <cell r="F611" t="str">
            <v>国药集团容生制药有限公司（天津药业焦作有限公司</v>
          </cell>
        </row>
        <row r="612">
          <cell r="D612" t="str">
            <v>乳酸环丙沙星注射液</v>
          </cell>
          <cell r="E612" t="str">
            <v>0.2g：100ml</v>
          </cell>
          <cell r="F612" t="str">
            <v>四川奇力制药有限公司</v>
          </cell>
        </row>
        <row r="613">
          <cell r="D613" t="str">
            <v>肤阴洁（复方黄松洗液）</v>
          </cell>
          <cell r="E613" t="str">
            <v>150ml</v>
          </cell>
          <cell r="F613" t="str">
            <v>广西源安堂药业有限公司</v>
          </cell>
        </row>
        <row r="614">
          <cell r="D614" t="str">
            <v>氟尿嘧啶注射液</v>
          </cell>
          <cell r="E614" t="str">
            <v>10ml:0.25g5支</v>
          </cell>
          <cell r="F614" t="str">
            <v>南通精华制药有限公司</v>
          </cell>
        </row>
        <row r="615">
          <cell r="D615" t="str">
            <v>利巴韦林注射液</v>
          </cell>
          <cell r="E615" t="str">
            <v>10支*1ml*100mg</v>
          </cell>
          <cell r="F615" t="str">
            <v>郑州卓峰制药有限公司</v>
          </cell>
        </row>
        <row r="616">
          <cell r="D616" t="str">
            <v>葡萄糖酸钙注射液</v>
          </cell>
          <cell r="E616" t="str">
            <v>10ml：1g*5支</v>
          </cell>
          <cell r="F616" t="str">
            <v>河北天成药业股份有限公司</v>
          </cell>
        </row>
        <row r="617">
          <cell r="D617" t="str">
            <v>银黄注射液</v>
          </cell>
          <cell r="E617" t="str">
            <v>10支*2ml</v>
          </cell>
          <cell r="F617" t="str">
            <v>江苏安格制药有限公司</v>
          </cell>
        </row>
        <row r="618">
          <cell r="D618" t="str">
            <v>南板蓝根注射液</v>
          </cell>
          <cell r="E618" t="str">
            <v>10支*2ml</v>
          </cell>
          <cell r="F618" t="str">
            <v>江西天狮中药集团有限责任公司</v>
          </cell>
        </row>
        <row r="619">
          <cell r="D619" t="str">
            <v>复方黄连素注射液</v>
          </cell>
          <cell r="E619" t="str">
            <v>10*2ml</v>
          </cell>
          <cell r="F619" t="str">
            <v>安徽新力药业股份有限公司</v>
          </cell>
        </row>
        <row r="620">
          <cell r="D620" t="str">
            <v>柴胡注射液</v>
          </cell>
          <cell r="E620" t="str">
            <v>2ml*10支</v>
          </cell>
          <cell r="F620" t="str">
            <v>侯马霸王药业有限公司</v>
          </cell>
        </row>
        <row r="621">
          <cell r="D621" t="str">
            <v>注射用他唑巴坦钠/哌拉西林钠(康得力)</v>
          </cell>
          <cell r="E621" t="str">
            <v>2.25g</v>
          </cell>
          <cell r="F621" t="str">
            <v>浙江海力生制药有限公司</v>
          </cell>
        </row>
        <row r="622">
          <cell r="D622" t="str">
            <v>维生素C注射液</v>
          </cell>
          <cell r="E622" t="str">
            <v>5ml:0.5g*5支</v>
          </cell>
          <cell r="F622" t="str">
            <v>山西晋新双鹤药业有限责任公司</v>
          </cell>
        </row>
        <row r="623">
          <cell r="D623" t="str">
            <v>血栓通注射液</v>
          </cell>
          <cell r="E623" t="str">
            <v>2ml*10支</v>
          </cell>
          <cell r="F623" t="str">
            <v>丽珠集团利民制药厂</v>
          </cell>
        </row>
        <row r="624">
          <cell r="D624" t="str">
            <v>重酒石酸去甲肾上腺素注射液</v>
          </cell>
          <cell r="E624" t="str">
            <v>1ml：2mg*2支</v>
          </cell>
          <cell r="F624" t="str">
            <v>上海禾丰制药有限公司</v>
          </cell>
        </row>
        <row r="625">
          <cell r="D625" t="str">
            <v>盐酸曲马多注射液</v>
          </cell>
          <cell r="E625" t="str">
            <v>2ml;100mg*5支</v>
          </cell>
          <cell r="F625" t="str">
            <v>黑龙江省佳木斯晨星药业有限责任公司(原黑龙江多多药业)</v>
          </cell>
        </row>
        <row r="626">
          <cell r="D626" t="str">
            <v>盐酸恩丹西酮注射液</v>
          </cell>
          <cell r="E626" t="str">
            <v>2ml：4mg*10支</v>
          </cell>
          <cell r="F626" t="str">
            <v>北大医药股份有限公司</v>
          </cell>
        </row>
        <row r="627">
          <cell r="D627" t="str">
            <v>注射用亚胺培南/西司他丁钠(泰能)</v>
          </cell>
          <cell r="E627" t="str">
            <v>500mg</v>
          </cell>
          <cell r="F627" t="str">
            <v>杭州默沙东制药有限公司</v>
          </cell>
        </row>
        <row r="628">
          <cell r="D628" t="str">
            <v>黄体酮注射液</v>
          </cell>
          <cell r="E628" t="str">
            <v>1ml：20mg*10支</v>
          </cell>
          <cell r="F628" t="str">
            <v>浙江仙琚制药股份有限公司</v>
          </cell>
        </row>
        <row r="629">
          <cell r="D629" t="str">
            <v>清开灵注射液</v>
          </cell>
          <cell r="E629" t="str">
            <v>2ml*10支</v>
          </cell>
          <cell r="F629" t="str">
            <v>河南神龙制药厂</v>
          </cell>
        </row>
        <row r="630">
          <cell r="D630" t="str">
            <v>脂肪乳注射液（英脱利匹特）</v>
          </cell>
          <cell r="E630" t="str">
            <v>30%100ml</v>
          </cell>
          <cell r="F630" t="str">
            <v>华瑞制药有限公司</v>
          </cell>
        </row>
        <row r="631">
          <cell r="D631" t="str">
            <v>注射用七叶皂苷钠</v>
          </cell>
          <cell r="E631" t="str">
            <v>5mg*8支</v>
          </cell>
          <cell r="F631" t="str">
            <v>哈尔滨圣泰生物制药有限公司</v>
          </cell>
        </row>
        <row r="632">
          <cell r="D632" t="str">
            <v>氧氟沙星注射液</v>
          </cell>
          <cell r="E632" t="str">
            <v>100ml</v>
          </cell>
          <cell r="F632" t="str">
            <v>四川科伦药业股份有限公司</v>
          </cell>
        </row>
        <row r="633">
          <cell r="D633" t="str">
            <v>利巴韦林注射液</v>
          </cell>
          <cell r="E633" t="str">
            <v>100ml</v>
          </cell>
          <cell r="F633" t="str">
            <v>四川科伦药业股份有限公司</v>
          </cell>
        </row>
        <row r="634">
          <cell r="D634" t="str">
            <v>复方氯化钠注射液</v>
          </cell>
          <cell r="E634" t="str">
            <v>500ml</v>
          </cell>
          <cell r="F634" t="str">
            <v>四川科伦集团湖南科伦大药厂</v>
          </cell>
        </row>
        <row r="635">
          <cell r="D635" t="str">
            <v>注射用重组人促红素(依倍)</v>
          </cell>
          <cell r="E635" t="str">
            <v>2000IU</v>
          </cell>
          <cell r="F635" t="str">
            <v>成都地奥九泓制药厂</v>
          </cell>
        </row>
        <row r="636">
          <cell r="D636" t="str">
            <v>盐酸异丙嗪注射液</v>
          </cell>
          <cell r="E636" t="str">
            <v>2ml:50mg*10支</v>
          </cell>
          <cell r="F636" t="str">
            <v>西南药业股份有限公司</v>
          </cell>
        </row>
        <row r="637">
          <cell r="D637" t="str">
            <v>氯化琥珀胆碱注射液</v>
          </cell>
          <cell r="E637" t="str">
            <v>2ml:0.1g*2支</v>
          </cell>
          <cell r="F637" t="str">
            <v>上海旭东海普药业有限公司</v>
          </cell>
        </row>
        <row r="638">
          <cell r="D638" t="str">
            <v>注射用青霉素钾</v>
          </cell>
          <cell r="E638" t="str">
            <v>80万单位</v>
          </cell>
          <cell r="F638" t="str">
            <v>四川制药股份有限公司</v>
          </cell>
        </row>
        <row r="639">
          <cell r="D639" t="str">
            <v>利巴韦林注射液</v>
          </cell>
          <cell r="E639" t="str">
            <v>1ml：0.1g*10支</v>
          </cell>
          <cell r="F639" t="str">
            <v>山西晋新双鹤药业有限责任公司</v>
          </cell>
        </row>
        <row r="640">
          <cell r="D640" t="str">
            <v>柴胡注射液</v>
          </cell>
          <cell r="E640" t="str">
            <v>2ml*10支</v>
          </cell>
          <cell r="F640" t="str">
            <v>河南省康华药业股份有限公司</v>
          </cell>
        </row>
        <row r="641">
          <cell r="D641" t="str">
            <v>注射用尿激酶</v>
          </cell>
          <cell r="E641" t="str">
            <v>10万单位*2支</v>
          </cell>
          <cell r="F641" t="str">
            <v>辽宁天龙药业有限公司</v>
          </cell>
        </row>
        <row r="642">
          <cell r="D642" t="str">
            <v>地塞米松注射液</v>
          </cell>
          <cell r="E642" t="str">
            <v>5mg:1ml*10支</v>
          </cell>
          <cell r="F642" t="str">
            <v>郑州卓峰制药有限公司</v>
          </cell>
        </row>
        <row r="643">
          <cell r="D643" t="str">
            <v>氨甲苯酸注射液(止血芳酸)</v>
          </cell>
          <cell r="E643" t="str">
            <v>10ml:100mg*5支</v>
          </cell>
          <cell r="F643" t="str">
            <v>南通精华制药有限公司</v>
          </cell>
        </row>
        <row r="644">
          <cell r="D644" t="str">
            <v>灯盏花素注射液</v>
          </cell>
          <cell r="E644" t="str">
            <v>2ml*10支</v>
          </cell>
          <cell r="F644" t="str">
            <v>吉林辉南辉发制药股份有限公司</v>
          </cell>
        </row>
        <row r="645">
          <cell r="D645" t="str">
            <v>丙泊酚注射液(乐维静)</v>
          </cell>
          <cell r="E645" t="str">
            <v>20ml:0.2g*5支</v>
          </cell>
          <cell r="F645" t="str">
            <v>四川蜀乐药业股份有限公司</v>
          </cell>
        </row>
        <row r="646">
          <cell r="D646" t="str">
            <v>注射用克林霉素磷酸酯(冻干粉针剂)</v>
          </cell>
          <cell r="E646" t="str">
            <v>0.6g</v>
          </cell>
          <cell r="F646" t="str">
            <v>海口康力元制药有限公司</v>
          </cell>
        </row>
        <row r="647">
          <cell r="D647" t="str">
            <v>氨甲苯酸注射液(止血芳酸注射液)</v>
          </cell>
          <cell r="E647" t="str">
            <v>10ml:100mg*5支</v>
          </cell>
          <cell r="F647" t="str">
            <v>安徽联谊药业股份有限公司（安徽联谊制药厂）</v>
          </cell>
        </row>
        <row r="648">
          <cell r="D648" t="str">
            <v>注射用头孢哌酮钠</v>
          </cell>
          <cell r="E648" t="str">
            <v>1克</v>
          </cell>
          <cell r="F648" t="str">
            <v>上海新先锋药业有限公司</v>
          </cell>
        </row>
        <row r="649">
          <cell r="D649" t="str">
            <v>西咪替丁注射液</v>
          </cell>
          <cell r="E649" t="str">
            <v>2ml:0.2g*10支</v>
          </cell>
          <cell r="F649" t="str">
            <v>江苏康怡制药有限公司</v>
          </cell>
        </row>
        <row r="650">
          <cell r="D650" t="str">
            <v>硫酸阿托品注射液</v>
          </cell>
          <cell r="E650" t="str">
            <v>2ml:1mg*10支</v>
          </cell>
          <cell r="F650" t="str">
            <v>徐州莱恩药业有限公司</v>
          </cell>
        </row>
        <row r="651">
          <cell r="D651" t="str">
            <v>注射用三磷酸腺苷二钠</v>
          </cell>
          <cell r="E651" t="str">
            <v>20mg*10支</v>
          </cell>
          <cell r="F651" t="str">
            <v>成都天台山制药有限公司</v>
          </cell>
        </row>
        <row r="652">
          <cell r="D652" t="str">
            <v>尼可刹米注射液</v>
          </cell>
          <cell r="E652" t="str">
            <v>1.5ml:0.375g*10支</v>
          </cell>
          <cell r="F652" t="str">
            <v>江苏吴中实业股份有限公司</v>
          </cell>
        </row>
        <row r="653">
          <cell r="D653" t="str">
            <v>胞磷胆碱钠注射液</v>
          </cell>
          <cell r="E653" t="str">
            <v>2ml:0.25g*10支</v>
          </cell>
          <cell r="F653" t="str">
            <v>济南利民制药有限责任公司</v>
          </cell>
        </row>
        <row r="654">
          <cell r="D654" t="str">
            <v>氨基己酸注射液</v>
          </cell>
          <cell r="E654" t="str">
            <v>10ml：2g*5支</v>
          </cell>
          <cell r="F654" t="str">
            <v>扬州中宝制药有限公司</v>
          </cell>
        </row>
        <row r="655">
          <cell r="D655" t="str">
            <v>50%葡萄糖注射液</v>
          </cell>
          <cell r="E655" t="str">
            <v>20ml:10g*5支</v>
          </cell>
          <cell r="F655" t="str">
            <v>侯马霸王药业有限公司</v>
          </cell>
        </row>
        <row r="656">
          <cell r="D656" t="str">
            <v>血塞通注射液</v>
          </cell>
          <cell r="E656" t="str">
            <v>2ml:100mg*10支</v>
          </cell>
          <cell r="F656" t="str">
            <v>昆明制药集团股份有限公司</v>
          </cell>
        </row>
        <row r="657">
          <cell r="D657" t="str">
            <v>葡萄糖酸钙注射液</v>
          </cell>
          <cell r="E657" t="str">
            <v>10ml:1g*5支</v>
          </cell>
          <cell r="F657" t="str">
            <v>常州兰陵制药有限公司</v>
          </cell>
        </row>
        <row r="658">
          <cell r="D658" t="str">
            <v>血塞通注射液</v>
          </cell>
          <cell r="E658" t="str">
            <v>10ml:250mg*6支</v>
          </cell>
          <cell r="F658" t="str">
            <v>黑龙江珍宝岛药业股份有限公司</v>
          </cell>
        </row>
        <row r="659">
          <cell r="D659" t="str">
            <v>盐酸林可霉素注射液</v>
          </cell>
          <cell r="E659" t="str">
            <v>2ml:0.6g*10支</v>
          </cell>
          <cell r="F659" t="str">
            <v>宜昌人福药业有限责任公司</v>
          </cell>
        </row>
        <row r="660">
          <cell r="D660" t="str">
            <v>复方泛影葡胺注射液</v>
          </cell>
          <cell r="E660" t="str">
            <v>15.2g(76%)20ml*5支</v>
          </cell>
          <cell r="F660" t="str">
            <v>上海旭东海普药业有限公司</v>
          </cell>
        </row>
        <row r="661">
          <cell r="D661" t="str">
            <v>氨甲苯酸注射液</v>
          </cell>
          <cell r="E661" t="str">
            <v>10ml:0.1g*5支</v>
          </cell>
          <cell r="F661" t="str">
            <v>沧州康平药业有限公司</v>
          </cell>
        </row>
        <row r="662">
          <cell r="D662" t="str">
            <v>氯化钾注射液</v>
          </cell>
          <cell r="E662" t="str">
            <v>10ml:1g*5支</v>
          </cell>
          <cell r="F662" t="str">
            <v>世贸天阶制药(江苏)有限责任公司</v>
          </cell>
        </row>
        <row r="663">
          <cell r="D663" t="str">
            <v>诺氟沙星葡萄糖注射液</v>
          </cell>
          <cell r="E663" t="str">
            <v>100ml</v>
          </cell>
          <cell r="F663" t="str">
            <v>四川蜀乐药业股份有限公司</v>
          </cell>
        </row>
        <row r="664">
          <cell r="D664" t="str">
            <v>盐酸多巴胺注射液</v>
          </cell>
          <cell r="E664" t="str">
            <v>2ml：20mg*10支</v>
          </cell>
          <cell r="F664" t="str">
            <v>上海禾丰制药有限公司</v>
          </cell>
        </row>
        <row r="665">
          <cell r="D665" t="str">
            <v>注射用盐酸多柔吡星（注射用盐酸阿霉素）</v>
          </cell>
          <cell r="E665" t="str">
            <v>10mg</v>
          </cell>
          <cell r="F665" t="str">
            <v>汕头经济特区明治医药有限公司</v>
          </cell>
        </row>
        <row r="666">
          <cell r="D666" t="str">
            <v>西咪替丁注射液</v>
          </cell>
          <cell r="E666" t="str">
            <v>2ml：0.2g*10支</v>
          </cell>
          <cell r="F666" t="str">
            <v>江苏鹏鹞药业有限公司</v>
          </cell>
        </row>
        <row r="667">
          <cell r="D667" t="str">
            <v>甘露醇注射液</v>
          </cell>
          <cell r="E667" t="str">
            <v>250ml：50g</v>
          </cell>
          <cell r="F667" t="str">
            <v>西南药业股份有限公司</v>
          </cell>
        </row>
        <row r="668">
          <cell r="D668" t="str">
            <v>胰岛素注射液</v>
          </cell>
          <cell r="E668" t="str">
            <v>10ml：400单位*2支</v>
          </cell>
          <cell r="F668" t="str">
            <v>中美合资沈阳济世制药有限公司</v>
          </cell>
        </row>
        <row r="669">
          <cell r="D669" t="str">
            <v>维生素C注射液</v>
          </cell>
          <cell r="E669" t="str">
            <v>2ml：0.5g*10支</v>
          </cell>
          <cell r="F669" t="str">
            <v>山西晋新双鹤药业有限责任公司</v>
          </cell>
        </row>
        <row r="670">
          <cell r="D670" t="str">
            <v>热可平注射液</v>
          </cell>
          <cell r="E670" t="str">
            <v>2ml*10支</v>
          </cell>
          <cell r="F670" t="str">
            <v>江西天狮中药集团有限公司余江制药厂</v>
          </cell>
        </row>
        <row r="671">
          <cell r="D671" t="str">
            <v>硫酸妥布霉素注射液</v>
          </cell>
          <cell r="E671" t="str">
            <v>2ml：80mg*5支</v>
          </cell>
          <cell r="F671" t="str">
            <v>安徽联谊药业有限公司</v>
          </cell>
        </row>
        <row r="672">
          <cell r="D672" t="str">
            <v>肌苷注射液</v>
          </cell>
          <cell r="E672" t="str">
            <v>2ml:0.1g*10支</v>
          </cell>
          <cell r="F672" t="str">
            <v>武汉健民药业集团十堰康迪制药有限公司</v>
          </cell>
        </row>
        <row r="673">
          <cell r="D673" t="str">
            <v>醋酸曲安奈德注射液</v>
          </cell>
          <cell r="E673" t="str">
            <v>5ml：50mg</v>
          </cell>
          <cell r="F673" t="str">
            <v>上海通用药业股份有限公司</v>
          </cell>
        </row>
        <row r="674">
          <cell r="D674" t="str">
            <v>酚磺乙胺注射液</v>
          </cell>
          <cell r="E674" t="str">
            <v>2ml:0.5g*10支</v>
          </cell>
          <cell r="F674" t="str">
            <v>天津金耀集团湖北天药药业股份有限公司</v>
          </cell>
        </row>
        <row r="675">
          <cell r="D675" t="str">
            <v>西咪替丁注射液</v>
          </cell>
          <cell r="E675" t="str">
            <v>2ml：0.2mg*10支</v>
          </cell>
          <cell r="F675" t="str">
            <v>广东邦民制药厂有限公司</v>
          </cell>
        </row>
        <row r="676">
          <cell r="D676" t="str">
            <v>注射用头孢曲松钠</v>
          </cell>
          <cell r="E676" t="str">
            <v>1.0g*10瓶</v>
          </cell>
          <cell r="F676" t="str">
            <v>西南药业股份有限公司</v>
          </cell>
        </row>
        <row r="677">
          <cell r="D677" t="str">
            <v>双黄连注射液</v>
          </cell>
          <cell r="E677" t="str">
            <v>20ml*5支</v>
          </cell>
          <cell r="F677" t="str">
            <v>黑龙江省佳木斯晨星药业有限责任公司(原黑龙江多多药业)</v>
          </cell>
        </row>
        <row r="678">
          <cell r="D678" t="str">
            <v>注射用乳糖酸红霉素</v>
          </cell>
          <cell r="E678" t="str">
            <v>25万单位</v>
          </cell>
          <cell r="F678" t="str">
            <v>大连美罗大药厂</v>
          </cell>
        </row>
        <row r="679">
          <cell r="D679" t="str">
            <v>维生素B1注射液</v>
          </cell>
          <cell r="E679" t="str">
            <v>2ml：100mg*10支</v>
          </cell>
          <cell r="F679" t="str">
            <v>山东方明药业集团股份有限公司</v>
          </cell>
        </row>
        <row r="680">
          <cell r="D680" t="str">
            <v>维生素B6注射液</v>
          </cell>
          <cell r="E680" t="str">
            <v>2ml：100mg*10支</v>
          </cell>
          <cell r="F680" t="str">
            <v>山东方明药业集团股份有限公司</v>
          </cell>
        </row>
        <row r="681">
          <cell r="D681" t="str">
            <v>维生素K1注射液</v>
          </cell>
          <cell r="E681" t="str">
            <v>1ml：10mg*10支</v>
          </cell>
          <cell r="F681" t="str">
            <v>成都倍特药业有限公司</v>
          </cell>
        </row>
        <row r="682">
          <cell r="D682" t="str">
            <v>氨茶碱注射液</v>
          </cell>
          <cell r="E682" t="str">
            <v>0.25g：10ml*5支</v>
          </cell>
          <cell r="F682" t="str">
            <v>上海信谊金朱药业有限公司</v>
          </cell>
        </row>
        <row r="683">
          <cell r="D683" t="str">
            <v>盐酸曲马多注射液</v>
          </cell>
          <cell r="E683" t="str">
            <v>2ml：0.1g*5支</v>
          </cell>
          <cell r="F683" t="str">
            <v>山东鲁抗辰欣药业有限公司</v>
          </cell>
        </row>
        <row r="684">
          <cell r="D684" t="str">
            <v>柴胡注射液</v>
          </cell>
          <cell r="E684" t="str">
            <v>2ml*10支</v>
          </cell>
          <cell r="F684" t="str">
            <v>河南省百泉制药有限公司</v>
          </cell>
        </row>
        <row r="685">
          <cell r="D685" t="str">
            <v>亚硫酸氢钠甲萘醌注射液</v>
          </cell>
          <cell r="E685" t="str">
            <v>1ml：4mg*10支</v>
          </cell>
          <cell r="F685" t="str">
            <v>成都倍特药业有限公司</v>
          </cell>
        </row>
        <row r="686">
          <cell r="D686" t="str">
            <v>低分子肝素钙注射液（速碧林）</v>
          </cell>
          <cell r="E686" t="str">
            <v>0.4ml*2支</v>
          </cell>
          <cell r="F686" t="str">
            <v>杭州赛诺菲圣德拉堡民生制药有限公司</v>
          </cell>
        </row>
        <row r="687">
          <cell r="D687" t="str">
            <v>转移因子注射液</v>
          </cell>
          <cell r="E687" t="str">
            <v>2ml:3mg(多肽）：100ug(核糖）*10</v>
          </cell>
          <cell r="F687" t="str">
            <v>湖南一格制药有限公司</v>
          </cell>
        </row>
        <row r="688">
          <cell r="D688" t="str">
            <v>盐酸利多卡因注射液</v>
          </cell>
          <cell r="E688" t="str">
            <v>5ml：0.1g*5支</v>
          </cell>
          <cell r="F688" t="str">
            <v>徐州莱恩药业有限公司</v>
          </cell>
        </row>
        <row r="689">
          <cell r="D689" t="str">
            <v>注射用头孢拉定</v>
          </cell>
          <cell r="E689" t="str">
            <v>1.0g</v>
          </cell>
          <cell r="F689" t="str">
            <v>山东鲁抗医药股份有限公司鲁原分公司</v>
          </cell>
        </row>
        <row r="690">
          <cell r="D690" t="str">
            <v>聚肌胞注射液</v>
          </cell>
          <cell r="E690" t="str">
            <v>2ml：2mg*10支</v>
          </cell>
          <cell r="F690" t="str">
            <v>浙江万马药业有限公司</v>
          </cell>
        </row>
        <row r="691">
          <cell r="D691" t="str">
            <v>门冬氨酸钾镁注射液</v>
          </cell>
          <cell r="E691" t="str">
            <v>10ml*5支</v>
          </cell>
          <cell r="F691" t="str">
            <v>神威药业（燕郊）有限公司</v>
          </cell>
        </row>
        <row r="692">
          <cell r="D692" t="str">
            <v>注射用头孢曲松钠</v>
          </cell>
          <cell r="E692" t="str">
            <v>2g</v>
          </cell>
          <cell r="F692" t="str">
            <v>山东鲁抗医药股份有限公司鲁原分公司</v>
          </cell>
        </row>
        <row r="693">
          <cell r="D693" t="str">
            <v>柴胡注射液</v>
          </cell>
          <cell r="E693" t="str">
            <v>2ml*10支</v>
          </cell>
          <cell r="F693" t="str">
            <v>亚宝药业集团股份有限公司</v>
          </cell>
        </row>
        <row r="694">
          <cell r="D694" t="str">
            <v>依利康氟康唑注射液</v>
          </cell>
          <cell r="E694" t="str">
            <v>100ml：0.2g</v>
          </cell>
          <cell r="F694" t="str">
            <v>石家庄四药有限公司</v>
          </cell>
        </row>
        <row r="695">
          <cell r="D695" t="str">
            <v>盐酸肾上腺素注射液</v>
          </cell>
          <cell r="E695" t="str">
            <v>1ml：1mg*10支</v>
          </cell>
          <cell r="F695" t="str">
            <v>天津金耀药业有限公司</v>
          </cell>
        </row>
        <row r="696">
          <cell r="D696" t="str">
            <v>盐酸林可霉素注射液</v>
          </cell>
          <cell r="E696" t="str">
            <v>2ml：0.6g*10支</v>
          </cell>
          <cell r="F696" t="str">
            <v>湖北中天爱百颗药业有限公司</v>
          </cell>
        </row>
        <row r="697">
          <cell r="D697" t="str">
            <v>注射用氨苄西林钠</v>
          </cell>
          <cell r="E697" t="str">
            <v>1g</v>
          </cell>
          <cell r="F697" t="str">
            <v>华北制药股份有限公司</v>
          </cell>
        </row>
        <row r="698">
          <cell r="D698" t="str">
            <v>维生素B1注射液</v>
          </cell>
          <cell r="E698" t="str">
            <v>2ml：0.1g*10支</v>
          </cell>
          <cell r="F698" t="str">
            <v>成功（中国）药业有限公司</v>
          </cell>
        </row>
        <row r="699">
          <cell r="D699" t="str">
            <v>维生素B6注射液</v>
          </cell>
          <cell r="E699" t="str">
            <v>2ml：0.1g*10支</v>
          </cell>
          <cell r="F699" t="str">
            <v>成功（中国）药业有限公司</v>
          </cell>
        </row>
        <row r="700">
          <cell r="D700" t="str">
            <v>地塞米松磷酸钠注射液</v>
          </cell>
          <cell r="E700" t="str">
            <v>1ml：5mg*10支</v>
          </cell>
          <cell r="F700" t="str">
            <v>遂成药业股份有限公司</v>
          </cell>
        </row>
        <row r="701">
          <cell r="D701" t="str">
            <v>双黄连注射液</v>
          </cell>
          <cell r="E701" t="str">
            <v>20ml*5支</v>
          </cell>
          <cell r="F701" t="str">
            <v>牡丹江温春双鹤药业有限公司</v>
          </cell>
        </row>
        <row r="702">
          <cell r="D702" t="str">
            <v>清开灵注射液</v>
          </cell>
          <cell r="E702" t="str">
            <v>10ml*5支</v>
          </cell>
          <cell r="F702" t="str">
            <v>广州白云山明兴制药有限公司</v>
          </cell>
        </row>
        <row r="703">
          <cell r="D703" t="str">
            <v>硫酸阿托品注射液</v>
          </cell>
          <cell r="E703" t="str">
            <v>1ml:0.5mg*10支</v>
          </cell>
          <cell r="F703" t="str">
            <v>遂成药业股份有限公司</v>
          </cell>
        </row>
        <row r="704">
          <cell r="D704" t="str">
            <v>参麦注射液</v>
          </cell>
          <cell r="E704" t="str">
            <v>2ml*10支</v>
          </cell>
          <cell r="F704" t="str">
            <v>四川三精升和制药有限公司</v>
          </cell>
        </row>
        <row r="705">
          <cell r="D705" t="str">
            <v>注射用奥美拉唑钠（洛赛克）</v>
          </cell>
          <cell r="E705" t="str">
            <v>40mg</v>
          </cell>
          <cell r="F705" t="str">
            <v>阿斯利康制药有限公司</v>
          </cell>
        </row>
        <row r="706">
          <cell r="D706" t="str">
            <v>硫酸庆大霉素注射液</v>
          </cell>
          <cell r="E706" t="str">
            <v>2ml：8万单位*10支</v>
          </cell>
          <cell r="F706" t="str">
            <v>西南药业股份有限公司</v>
          </cell>
        </row>
        <row r="707">
          <cell r="D707" t="str">
            <v>葡萄糖醛酸钠注射液（肝泰乐注射液）</v>
          </cell>
          <cell r="E707" t="str">
            <v>2ml：0.133g*10支</v>
          </cell>
          <cell r="F707" t="str">
            <v>山东圣鲁制药有限公司（原泗水希尔康制药有限公司</v>
          </cell>
        </row>
        <row r="708">
          <cell r="D708" t="str">
            <v>曲克芦丁注射液（维脑路通注射液）</v>
          </cell>
          <cell r="E708" t="str">
            <v>2ml：0.1g*10支</v>
          </cell>
          <cell r="F708" t="str">
            <v>商丘市哈森药业有限公司</v>
          </cell>
        </row>
        <row r="709">
          <cell r="D709" t="str">
            <v>维生素B1注射液</v>
          </cell>
          <cell r="E709" t="str">
            <v>2ml：100mg*10支</v>
          </cell>
          <cell r="F709" t="str">
            <v>徐州莱恩药业有限公司</v>
          </cell>
        </row>
        <row r="710">
          <cell r="D710" t="str">
            <v>胞磷胆碱钠注射液</v>
          </cell>
          <cell r="E710" t="str">
            <v>2ml：0.25g*10支</v>
          </cell>
          <cell r="F710" t="str">
            <v>哈药集团三精制药股份有限公司</v>
          </cell>
        </row>
        <row r="711">
          <cell r="D711" t="str">
            <v>注射用头孢哌酮钠</v>
          </cell>
          <cell r="E711" t="str">
            <v>1.0g</v>
          </cell>
          <cell r="F711" t="str">
            <v>哈药集团三精制药股份有限公司</v>
          </cell>
        </row>
        <row r="712">
          <cell r="D712" t="str">
            <v>鱼腥草注射液</v>
          </cell>
          <cell r="E712" t="str">
            <v>2ml*10支</v>
          </cell>
          <cell r="F712" t="str">
            <v>焦作市康华药业有限公司</v>
          </cell>
        </row>
        <row r="713">
          <cell r="D713" t="str">
            <v>硫糖铝片</v>
          </cell>
          <cell r="E713" t="str">
            <v>0.25g*100片</v>
          </cell>
          <cell r="F713" t="str">
            <v>江苏林海药业有限公司制造分公司</v>
          </cell>
        </row>
        <row r="714">
          <cell r="D714" t="str">
            <v>硫酸阿托品注射液</v>
          </cell>
          <cell r="E714" t="str">
            <v>1ml：0.5mg*10支</v>
          </cell>
          <cell r="F714" t="str">
            <v>徐州莱恩药业有限公司</v>
          </cell>
        </row>
        <row r="715">
          <cell r="D715" t="str">
            <v>硫酸阿米卡星注射液</v>
          </cell>
          <cell r="E715" t="str">
            <v>2ml：0.2g*10支</v>
          </cell>
          <cell r="F715" t="str">
            <v>江苏吴中医药集团有限公司苏州第六制药厂</v>
          </cell>
        </row>
        <row r="716">
          <cell r="D716" t="str">
            <v>清开灵注射液</v>
          </cell>
          <cell r="E716" t="str">
            <v>2ml*10支</v>
          </cell>
          <cell r="F716" t="str">
            <v>神威药业（燕郊）有限公司</v>
          </cell>
        </row>
        <row r="717">
          <cell r="D717" t="str">
            <v>注射用头孢拉定</v>
          </cell>
          <cell r="E717" t="str">
            <v>0.5g</v>
          </cell>
          <cell r="F717" t="str">
            <v>西南药业股份有限公司</v>
          </cell>
        </row>
        <row r="718">
          <cell r="D718" t="str">
            <v>注射用硫酸链霉素</v>
          </cell>
          <cell r="E718" t="str">
            <v>100万单位</v>
          </cell>
          <cell r="F718" t="str">
            <v>大连美罗大药厂</v>
          </cell>
        </row>
        <row r="719">
          <cell r="D719" t="str">
            <v>注射用青霉素钠</v>
          </cell>
          <cell r="E719" t="str">
            <v>400万单位</v>
          </cell>
          <cell r="F719" t="str">
            <v>华北制药股份有限公司</v>
          </cell>
        </row>
        <row r="720">
          <cell r="D720" t="str">
            <v>乳酸钠林格注射液</v>
          </cell>
          <cell r="E720" t="str">
            <v>500ml</v>
          </cell>
          <cell r="F720" t="str">
            <v>四川蜀乐药业股份有限公司</v>
          </cell>
        </row>
        <row r="721">
          <cell r="D721" t="str">
            <v>注射用青霉素钠</v>
          </cell>
          <cell r="E721" t="str">
            <v>160万单位</v>
          </cell>
          <cell r="F721" t="str">
            <v>华北制药股份有限公司</v>
          </cell>
        </row>
        <row r="722">
          <cell r="D722" t="str">
            <v>安络血注射液</v>
          </cell>
          <cell r="E722" t="str">
            <v>1ml：5mg*10支</v>
          </cell>
          <cell r="F722" t="str">
            <v>遂成药业股份有限公司</v>
          </cell>
        </row>
        <row r="723">
          <cell r="D723" t="str">
            <v>异烟肼注射液</v>
          </cell>
          <cell r="E723" t="str">
            <v>2ml：100mg*10支</v>
          </cell>
          <cell r="F723" t="str">
            <v>遂成药业股份有限公司</v>
          </cell>
        </row>
        <row r="724">
          <cell r="D724" t="str">
            <v>马来酸氯苯那敏片</v>
          </cell>
          <cell r="E724" t="str">
            <v>4mg*100片</v>
          </cell>
          <cell r="F724" t="str">
            <v>华中药业股份有限公司</v>
          </cell>
        </row>
        <row r="725">
          <cell r="D725" t="str">
            <v>注射用双黄连（冻干）</v>
          </cell>
          <cell r="E725" t="str">
            <v>0.6g</v>
          </cell>
          <cell r="F725" t="str">
            <v>黑龙江松花江制药有限公司</v>
          </cell>
        </row>
        <row r="726">
          <cell r="D726" t="str">
            <v>维生素K1注射液</v>
          </cell>
          <cell r="E726" t="str">
            <v>1ml：10mg*10支</v>
          </cell>
          <cell r="F726" t="str">
            <v>遂成药业股份有限公司</v>
          </cell>
        </row>
        <row r="727">
          <cell r="D727" t="str">
            <v>香丹注射液</v>
          </cell>
          <cell r="E727" t="str">
            <v>2ml*10支</v>
          </cell>
          <cell r="F727" t="str">
            <v>焦作市康华药业有限公司</v>
          </cell>
        </row>
        <row r="728">
          <cell r="D728" t="str">
            <v>盐酸肾上腺素注射液</v>
          </cell>
          <cell r="E728" t="str">
            <v>1ml：1mg*10支</v>
          </cell>
          <cell r="F728" t="str">
            <v>重庆迪康长江制药有限公司</v>
          </cell>
        </row>
        <row r="729">
          <cell r="D729" t="str">
            <v>黄芪注射液</v>
          </cell>
          <cell r="E729" t="str">
            <v>10ml*5支</v>
          </cell>
          <cell r="F729" t="str">
            <v>黑龙江珍宝岛药业股份有限公司</v>
          </cell>
        </row>
        <row r="730">
          <cell r="D730" t="str">
            <v>亚硫酸氢钠甲萘醌注射液</v>
          </cell>
          <cell r="E730" t="str">
            <v>1ml*10支</v>
          </cell>
          <cell r="F730" t="str">
            <v>江苏涟水制药有限公司</v>
          </cell>
        </row>
        <row r="731">
          <cell r="D731" t="str">
            <v>注射用头孢拉定</v>
          </cell>
          <cell r="E731" t="str">
            <v>0.5g</v>
          </cell>
          <cell r="F731" t="str">
            <v>江苏华源药业有限公司</v>
          </cell>
        </row>
        <row r="732">
          <cell r="D732" t="str">
            <v>注射用头孢哌酮钠</v>
          </cell>
          <cell r="E732" t="str">
            <v>1.0克</v>
          </cell>
          <cell r="F732" t="str">
            <v>江苏华源药业有限公司</v>
          </cell>
        </row>
        <row r="733">
          <cell r="D733" t="str">
            <v>注射用尿激酶</v>
          </cell>
          <cell r="E733" t="str">
            <v>10000单位*10支</v>
          </cell>
          <cell r="F733" t="str">
            <v>丽珠集团苏州新宝制药厂</v>
          </cell>
        </row>
        <row r="734">
          <cell r="D734" t="str">
            <v>注射用胸腺肽</v>
          </cell>
          <cell r="E734" t="str">
            <v>100mg</v>
          </cell>
          <cell r="F734" t="str">
            <v>北京赛升药业股份有限公司</v>
          </cell>
        </row>
        <row r="735">
          <cell r="D735" t="str">
            <v>氟罗沙星注射液</v>
          </cell>
          <cell r="E735" t="str">
            <v>0.1g：10ml</v>
          </cell>
          <cell r="F735" t="str">
            <v>保定三九济世生物药业有限公司</v>
          </cell>
        </row>
        <row r="736">
          <cell r="D736" t="str">
            <v>注射用阿昔洛韦</v>
          </cell>
          <cell r="E736" t="str">
            <v>0.25g</v>
          </cell>
          <cell r="F736" t="str">
            <v>湖北瑞康药业有限公司</v>
          </cell>
        </row>
        <row r="737">
          <cell r="D737" t="str">
            <v>头孢曲松钠</v>
          </cell>
          <cell r="E737" t="str">
            <v>1g</v>
          </cell>
          <cell r="F737" t="str">
            <v>南昌立健药业有限公司</v>
          </cell>
        </row>
        <row r="738">
          <cell r="D738" t="str">
            <v>维生素B6注射液</v>
          </cell>
          <cell r="E738" t="str">
            <v>2ml:100mg*10支</v>
          </cell>
          <cell r="F738" t="str">
            <v>遂成药业股份有限公司</v>
          </cell>
        </row>
        <row r="739">
          <cell r="D739" t="str">
            <v>复方氨林巴比妥注射液（复方氨基比林注射液</v>
          </cell>
          <cell r="E739" t="str">
            <v>2ml*10支</v>
          </cell>
          <cell r="F739" t="str">
            <v>西南药业股份有限公司</v>
          </cell>
        </row>
        <row r="740">
          <cell r="D740" t="str">
            <v>利巴韦林注射液</v>
          </cell>
          <cell r="E740" t="str">
            <v>1ml：100mg*10支</v>
          </cell>
          <cell r="F740" t="str">
            <v>西安利君制药股份有限公司</v>
          </cell>
        </row>
        <row r="741">
          <cell r="D741" t="str">
            <v>注射用维库溴铵（万可松）</v>
          </cell>
          <cell r="E741" t="str">
            <v>4mg+1ml</v>
          </cell>
          <cell r="F741" t="str">
            <v>荷兰欧加农公司N.V.Organon.Holland</v>
          </cell>
        </row>
        <row r="742">
          <cell r="D742" t="str">
            <v>盐酸布比卡因注射液</v>
          </cell>
          <cell r="E742" t="str">
            <v>5ml：25mg*5支</v>
          </cell>
          <cell r="F742" t="str">
            <v>山东华鲁制药有限公司</v>
          </cell>
        </row>
        <row r="743">
          <cell r="D743" t="str">
            <v>盐酸川芎嗪注射液</v>
          </cell>
          <cell r="E743" t="str">
            <v>2ml：40mg*10支</v>
          </cell>
          <cell r="F743" t="str">
            <v>常州制药厂有限公司</v>
          </cell>
        </row>
        <row r="744">
          <cell r="D744" t="str">
            <v>注射用青霉素钠</v>
          </cell>
          <cell r="E744" t="str">
            <v>400万单位</v>
          </cell>
          <cell r="F744" t="str">
            <v>石家庄制药集团有限公司</v>
          </cell>
        </row>
        <row r="745">
          <cell r="D745" t="str">
            <v>维生素B6注射液</v>
          </cell>
          <cell r="E745" t="str">
            <v>2ml：0.1g*10支</v>
          </cell>
          <cell r="F745" t="str">
            <v>国药集团容生制药有限公司（天津药业焦作有限公司</v>
          </cell>
        </row>
        <row r="746">
          <cell r="D746" t="str">
            <v>硫酸卡那霉素注射掖</v>
          </cell>
          <cell r="E746" t="str">
            <v>2ml：0.5g（50万单位）*10支</v>
          </cell>
          <cell r="F746" t="str">
            <v>国药集团容生制药有限公司（天津药业焦作有限公司</v>
          </cell>
        </row>
        <row r="747">
          <cell r="D747" t="str">
            <v>维生素B6注射液</v>
          </cell>
          <cell r="E747" t="str">
            <v>2ml：100mg*10支</v>
          </cell>
          <cell r="F747" t="str">
            <v>山西晋新双鹤药业有限责任公司</v>
          </cell>
        </row>
        <row r="748">
          <cell r="D748" t="str">
            <v>葡萄糖酸钙注射液</v>
          </cell>
          <cell r="E748" t="str">
            <v>10ml：1g*5支</v>
          </cell>
          <cell r="F748" t="str">
            <v>南通精华制药有限公司</v>
          </cell>
        </row>
        <row r="749">
          <cell r="D749" t="str">
            <v>硫酸罗通定注射液</v>
          </cell>
          <cell r="E749" t="str">
            <v>2ml：60mg*10支</v>
          </cell>
          <cell r="F749" t="str">
            <v>广东新峰药业股份有限公司</v>
          </cell>
        </row>
        <row r="750">
          <cell r="D750" t="str">
            <v>脑蛋白水解物注射液</v>
          </cell>
          <cell r="E750" t="str">
            <v>5ml*5支</v>
          </cell>
          <cell r="F750" t="str">
            <v>辽宁天龙药业有限公司</v>
          </cell>
        </row>
        <row r="751">
          <cell r="D751" t="str">
            <v>注射用头孢哌酮钠舒巴坦钠</v>
          </cell>
          <cell r="E751" t="str">
            <v>2.0克</v>
          </cell>
          <cell r="F751" t="str">
            <v>沈阳中国医科大学制药有限公司</v>
          </cell>
        </row>
        <row r="752">
          <cell r="D752" t="str">
            <v>盐酸利多卡因注射掖</v>
          </cell>
          <cell r="E752" t="str">
            <v>5ml：100mg*5支</v>
          </cell>
          <cell r="F752" t="str">
            <v>湖南洞庭药业股份有限公司</v>
          </cell>
        </row>
        <row r="753">
          <cell r="D753" t="str">
            <v>肌苷注射液</v>
          </cell>
          <cell r="E753" t="str">
            <v>2ml：0.1g*10支</v>
          </cell>
          <cell r="F753" t="str">
            <v>重庆迪康长江制药有限公司</v>
          </cell>
        </row>
        <row r="754">
          <cell r="D754" t="str">
            <v>优泌林混合人胰岛素注射液</v>
          </cell>
          <cell r="E754" t="str">
            <v>40IU/ml 10ml</v>
          </cell>
          <cell r="F754" t="str">
            <v>Lilly France S.A</v>
          </cell>
        </row>
        <row r="755">
          <cell r="D755" t="str">
            <v>肌苷注射液</v>
          </cell>
          <cell r="E755" t="str">
            <v>2ml:100mg*10支</v>
          </cell>
          <cell r="F755" t="str">
            <v>宜昌人福药业有限责任公司</v>
          </cell>
        </row>
        <row r="756">
          <cell r="D756" t="str">
            <v>地塞米松磷酸钠注射液</v>
          </cell>
          <cell r="E756" t="str">
            <v>1ml:5mg*10支</v>
          </cell>
          <cell r="F756" t="str">
            <v>山东圣鲁制药有限公司（原泗水希尔康制药有限公司</v>
          </cell>
        </row>
        <row r="757">
          <cell r="D757" t="str">
            <v>吡拉西坦注射液</v>
          </cell>
          <cell r="E757" t="str">
            <v>5ml:1g*5支</v>
          </cell>
          <cell r="F757" t="str">
            <v>徐州莱恩药业有限公司</v>
          </cell>
        </row>
        <row r="758">
          <cell r="D758" t="str">
            <v>注射用尿激酶</v>
          </cell>
          <cell r="E758" t="str">
            <v>1万单位*10支</v>
          </cell>
          <cell r="F758" t="str">
            <v>北京赛升药业股份有限公司</v>
          </cell>
        </row>
        <row r="759">
          <cell r="D759" t="str">
            <v>清开灵注射液</v>
          </cell>
          <cell r="E759" t="str">
            <v>10ml*5支</v>
          </cell>
          <cell r="F759" t="str">
            <v>神威药业集团有限公司</v>
          </cell>
        </row>
        <row r="760">
          <cell r="D760" t="str">
            <v>注射用果糖二磷酸钠</v>
          </cell>
          <cell r="E760" t="str">
            <v>5克</v>
          </cell>
          <cell r="F760" t="str">
            <v>国药集团国瑞药业有限公司</v>
          </cell>
        </row>
        <row r="761">
          <cell r="D761" t="str">
            <v>灯盏花素注射液</v>
          </cell>
          <cell r="E761" t="str">
            <v>2ml*10支</v>
          </cell>
          <cell r="F761" t="str">
            <v>朗致集团万荣药业有限公司（原万荣三九药业有限公司</v>
          </cell>
        </row>
        <row r="762">
          <cell r="D762" t="str">
            <v>黄芪注射液</v>
          </cell>
          <cell r="E762" t="str">
            <v>10ml*6支</v>
          </cell>
          <cell r="F762" t="str">
            <v>神威药业集团有限公司</v>
          </cell>
        </row>
        <row r="763">
          <cell r="D763" t="str">
            <v>甲硝唑注射液</v>
          </cell>
          <cell r="E763" t="str">
            <v>100ml：0.5g</v>
          </cell>
          <cell r="F763" t="str">
            <v>四川奇力制药有限公司</v>
          </cell>
        </row>
        <row r="764">
          <cell r="D764" t="str">
            <v>呋塞米注射液</v>
          </cell>
          <cell r="E764" t="str">
            <v>2ml：20mg*10支</v>
          </cell>
          <cell r="F764" t="str">
            <v>西南药业股份有限公司</v>
          </cell>
        </row>
        <row r="765">
          <cell r="D765" t="str">
            <v>去乙酰毛花苷注射液</v>
          </cell>
          <cell r="E765" t="str">
            <v>2ml：0.4mg*5支</v>
          </cell>
          <cell r="F765" t="str">
            <v>上海旭东海普药业有限公司</v>
          </cell>
        </row>
        <row r="766">
          <cell r="D766" t="str">
            <v>葡萄糖酸钙注射液</v>
          </cell>
          <cell r="E766" t="str">
            <v>10ml：1g*5支</v>
          </cell>
          <cell r="F766" t="str">
            <v>芜锡市第七制药有限公司</v>
          </cell>
        </row>
        <row r="767">
          <cell r="D767" t="str">
            <v>氧氟沙星氯化钠注射液</v>
          </cell>
          <cell r="E767" t="str">
            <v>100ml</v>
          </cell>
          <cell r="F767" t="str">
            <v>四川蜀乐药业股份有限公司</v>
          </cell>
        </row>
        <row r="768">
          <cell r="D768" t="str">
            <v>苦参素注射液</v>
          </cell>
          <cell r="E768" t="str">
            <v>2ml：200mg*10支</v>
          </cell>
          <cell r="F768" t="str">
            <v>宁夏博尔泰力药业股份有限公司</v>
          </cell>
        </row>
        <row r="769">
          <cell r="D769" t="str">
            <v>葡萄糖注射液</v>
          </cell>
          <cell r="E769" t="str">
            <v>20ml：10g*5支</v>
          </cell>
          <cell r="F769" t="str">
            <v>山西晋新双鹤药业有限责任公司</v>
          </cell>
        </row>
        <row r="770">
          <cell r="D770" t="str">
            <v>己酮可可碱葡萄糖注射液</v>
          </cell>
          <cell r="E770" t="str">
            <v>250ml：0.2g己酮可可碱13.75g葡萄</v>
          </cell>
          <cell r="F770" t="str">
            <v>山东天福制药厂</v>
          </cell>
        </row>
        <row r="771">
          <cell r="D771" t="str">
            <v>盐酸利多卡因注射液</v>
          </cell>
          <cell r="E771" t="str">
            <v>5ml：0.1g*5支</v>
          </cell>
          <cell r="F771" t="str">
            <v>上海复星朝晖药业有限公司</v>
          </cell>
        </row>
        <row r="772">
          <cell r="D772" t="str">
            <v>维生素K1注射液</v>
          </cell>
          <cell r="E772" t="str">
            <v>1ml：10mg*10支</v>
          </cell>
          <cell r="F772" t="str">
            <v>诺德药业（江苏）有限公司</v>
          </cell>
        </row>
        <row r="773">
          <cell r="D773" t="str">
            <v>酚磺乙胺注射液</v>
          </cell>
          <cell r="E773" t="str">
            <v>2ml：0.5g*10支</v>
          </cell>
          <cell r="F773" t="str">
            <v>山东圣鲁制药有限公司（原泗水希尔康制药有限公司</v>
          </cell>
        </row>
        <row r="774">
          <cell r="D774" t="str">
            <v>乳酸钠林格注射液</v>
          </cell>
          <cell r="E774" t="str">
            <v>500ml</v>
          </cell>
          <cell r="F774" t="str">
            <v>成都青山制药有限责任公司</v>
          </cell>
        </row>
        <row r="775">
          <cell r="D775" t="str">
            <v>氯化钾注射液</v>
          </cell>
          <cell r="E775" t="str">
            <v>10ml：1g*5支</v>
          </cell>
          <cell r="F775" t="str">
            <v>西安利君制药股份有限公司</v>
          </cell>
        </row>
        <row r="776">
          <cell r="D776" t="str">
            <v>氯化钠注射液</v>
          </cell>
          <cell r="E776" t="str">
            <v>10ml：90mg*5支</v>
          </cell>
          <cell r="F776" t="str">
            <v>徐州莱恩药业有限公司</v>
          </cell>
        </row>
        <row r="777">
          <cell r="D777" t="str">
            <v>硫酸妥布霉素注射液</v>
          </cell>
          <cell r="E777" t="str">
            <v>2ml：80mg*5支</v>
          </cell>
          <cell r="F777" t="str">
            <v>宜昌人福药业有限责任公司</v>
          </cell>
        </row>
        <row r="778">
          <cell r="D778" t="str">
            <v>甲磺酸酚妥拉明注射液（利其丁）</v>
          </cell>
          <cell r="E778" t="str">
            <v>10mg/1ml/支*5支</v>
          </cell>
          <cell r="F778" t="str">
            <v>Nycomed Austria GmbH</v>
          </cell>
        </row>
        <row r="779">
          <cell r="D779" t="str">
            <v>脑蛋白水解物注射液</v>
          </cell>
          <cell r="E779" t="str">
            <v>10ml</v>
          </cell>
          <cell r="F779" t="str">
            <v>黑龙江飞峡制药工业有限公司</v>
          </cell>
        </row>
        <row r="780">
          <cell r="D780" t="str">
            <v>维生素B6注射液</v>
          </cell>
          <cell r="E780" t="str">
            <v>2ml：0.1g*10支</v>
          </cell>
          <cell r="F780" t="str">
            <v>山东圣鲁制药有限公司（原泗水希尔康制药有限公司</v>
          </cell>
        </row>
        <row r="781">
          <cell r="D781" t="str">
            <v>注射用头孢哌酮钠</v>
          </cell>
          <cell r="E781" t="str">
            <v>1.0g</v>
          </cell>
          <cell r="F781" t="str">
            <v>石家庄制药集团有限公司</v>
          </cell>
        </row>
        <row r="782">
          <cell r="D782" t="str">
            <v>盐酸曲马多注射液</v>
          </cell>
          <cell r="E782" t="str">
            <v>2ml：100mg*5支</v>
          </cell>
          <cell r="F782" t="str">
            <v>石家庄制药集团有限公司</v>
          </cell>
        </row>
        <row r="783">
          <cell r="D783" t="str">
            <v>普鲁卡因肾上腺注射液</v>
          </cell>
          <cell r="E783" t="str">
            <v>2ml：40mg：0.05mg*10支</v>
          </cell>
          <cell r="F783" t="str">
            <v>西南药业股份有限公司</v>
          </cell>
        </row>
        <row r="784">
          <cell r="D784" t="str">
            <v>鹿茸精注射液</v>
          </cell>
          <cell r="E784" t="str">
            <v>2ml*6支</v>
          </cell>
          <cell r="F784" t="str">
            <v>吉林敖东药业集团延吉股份有限公司</v>
          </cell>
        </row>
        <row r="785">
          <cell r="D785" t="str">
            <v>复方当归注射液</v>
          </cell>
          <cell r="E785" t="str">
            <v>2ml*10支</v>
          </cell>
          <cell r="F785" t="str">
            <v>雅安三九药业有限公司</v>
          </cell>
        </row>
        <row r="786">
          <cell r="D786" t="str">
            <v>去乙酰毛花苷注射液</v>
          </cell>
          <cell r="E786" t="str">
            <v>2ml：0.4mg*10支</v>
          </cell>
          <cell r="F786" t="str">
            <v>上海复星朝晖药业有限公司</v>
          </cell>
        </row>
        <row r="787">
          <cell r="D787" t="str">
            <v>右旋糖酐40氯化钠注射液</v>
          </cell>
          <cell r="E787" t="str">
            <v>500ml</v>
          </cell>
          <cell r="F787" t="str">
            <v>四川科伦药业股份有限公司</v>
          </cell>
        </row>
        <row r="788">
          <cell r="D788" t="str">
            <v>注射用头孢噻肟钠</v>
          </cell>
          <cell r="E788" t="str">
            <v>1.0g</v>
          </cell>
          <cell r="F788" t="str">
            <v>海口市制药厂有限公司</v>
          </cell>
        </row>
        <row r="789">
          <cell r="D789" t="str">
            <v>血塞通注射液</v>
          </cell>
          <cell r="E789" t="str">
            <v>2ml：100mg*10支</v>
          </cell>
          <cell r="F789" t="str">
            <v>黑龙江珍宝岛药业股份有限公司</v>
          </cell>
        </row>
        <row r="790">
          <cell r="D790" t="str">
            <v>肌苷注射液</v>
          </cell>
          <cell r="E790" t="str">
            <v>2ml：0.1g*10支</v>
          </cell>
          <cell r="F790" t="str">
            <v>山东圣鲁制药有限公司（原泗水希尔康制药有限公司</v>
          </cell>
        </row>
        <row r="791">
          <cell r="D791" t="str">
            <v>盐酸利多卡因注射液</v>
          </cell>
          <cell r="E791" t="str">
            <v>5ml：0.1g*5支</v>
          </cell>
          <cell r="F791" t="str">
            <v>山东圣鲁制药有限公司（原泗水希尔康制药有限公司</v>
          </cell>
        </row>
        <row r="792">
          <cell r="D792" t="str">
            <v>清开灵注射液</v>
          </cell>
          <cell r="E792" t="str">
            <v>10ml*5支</v>
          </cell>
          <cell r="F792" t="str">
            <v>山西太行药业股份有限公司</v>
          </cell>
        </row>
        <row r="793">
          <cell r="D793" t="str">
            <v>注射用阿莫西林钠</v>
          </cell>
          <cell r="E793" t="str">
            <v>0.5克</v>
          </cell>
          <cell r="F793" t="str">
            <v>哈药集团制药总厂</v>
          </cell>
        </row>
        <row r="794">
          <cell r="D794" t="str">
            <v>盐酸左氧氟沙星氯化钠注射液</v>
          </cell>
          <cell r="E794" t="str">
            <v>100ml:左氧氟沙星0.2g与氯化钠0.9g</v>
          </cell>
          <cell r="F794" t="str">
            <v>四川美大康华康药业有限公司（原德阳华康药业有限公司）</v>
          </cell>
        </row>
        <row r="795">
          <cell r="D795" t="str">
            <v>酒石酸美托洛尔注射液</v>
          </cell>
          <cell r="E795" t="str">
            <v>5ml*5支</v>
          </cell>
          <cell r="F795" t="str">
            <v>山东鲁抗辰欣药业有限公司</v>
          </cell>
        </row>
        <row r="796">
          <cell r="D796" t="str">
            <v>曲克芦丁注射液（维脑路通注射液）</v>
          </cell>
          <cell r="E796" t="str">
            <v>2ml：60mg*10支</v>
          </cell>
          <cell r="F796" t="str">
            <v>亚宝药业集团股份有限公司</v>
          </cell>
        </row>
        <row r="797">
          <cell r="D797" t="str">
            <v>注射用头孢拉定</v>
          </cell>
          <cell r="E797" t="str">
            <v>0.5g</v>
          </cell>
          <cell r="F797" t="str">
            <v>石家庄制药集团欧意药业有限公司</v>
          </cell>
        </row>
        <row r="798">
          <cell r="D798" t="str">
            <v>盐酸川芎嗪注射液</v>
          </cell>
          <cell r="E798" t="str">
            <v>2ml：40mg*10支</v>
          </cell>
          <cell r="F798" t="str">
            <v>广东南国药业有限公司</v>
          </cell>
        </row>
        <row r="799">
          <cell r="D799" t="str">
            <v>三磷酸腺苷二钠注射液</v>
          </cell>
          <cell r="E799" t="str">
            <v>2ml：20mg*10支</v>
          </cell>
          <cell r="F799" t="str">
            <v>安徽联谊药业股份有限公司（安徽联谊制药厂）</v>
          </cell>
        </row>
        <row r="800">
          <cell r="D800" t="str">
            <v>50%葡萄糖注射液</v>
          </cell>
          <cell r="E800" t="str">
            <v>20ml：10g*5支</v>
          </cell>
          <cell r="F800" t="str">
            <v>国药集团容生制药有限公司（天津药业焦作有限公司</v>
          </cell>
        </row>
        <row r="801">
          <cell r="D801" t="str">
            <v>生脉注射液</v>
          </cell>
          <cell r="E801" t="str">
            <v>10ml*10支</v>
          </cell>
          <cell r="F801" t="str">
            <v>吉林省集安益盛药业股份有限公司</v>
          </cell>
        </row>
        <row r="802">
          <cell r="D802" t="str">
            <v>胞磷胆碱钠注射液</v>
          </cell>
          <cell r="E802" t="str">
            <v>2ml：0.25g*10支</v>
          </cell>
          <cell r="F802" t="str">
            <v>江苏吴中医药集团有限公司苏州第六制药厂</v>
          </cell>
        </row>
        <row r="803">
          <cell r="D803" t="str">
            <v>地塞米松磷酸钠注射液</v>
          </cell>
          <cell r="E803" t="str">
            <v>1ml：2mg*10支</v>
          </cell>
          <cell r="F803" t="str">
            <v>湖北天药药业股份有限公司（原襄樊恒生）</v>
          </cell>
        </row>
        <row r="804">
          <cell r="D804" t="str">
            <v>香丹注射液（复方丹参注射液）</v>
          </cell>
          <cell r="E804" t="str">
            <v>10ml*5支</v>
          </cell>
          <cell r="F804" t="str">
            <v>昆明兴中制药有限责任公司</v>
          </cell>
        </row>
        <row r="805">
          <cell r="D805" t="str">
            <v>双黄连滴注液</v>
          </cell>
          <cell r="E805" t="str">
            <v>300ml</v>
          </cell>
          <cell r="F805" t="str">
            <v>哈尔滨三精艾富西药业有限公司</v>
          </cell>
        </row>
        <row r="806">
          <cell r="D806" t="str">
            <v>盐酸左氧氟沙星氯化钠注射液(优普罗康)</v>
          </cell>
          <cell r="E806" t="str">
            <v>100ml:左氧氟沙星0.1g与氯化钠0.9g</v>
          </cell>
          <cell r="F806" t="str">
            <v>四川美大康华康药业有限公司（原德阳华康药业有限公司）</v>
          </cell>
        </row>
        <row r="807">
          <cell r="D807" t="str">
            <v>硫酸庆大霉素注射液</v>
          </cell>
          <cell r="E807" t="str">
            <v>2ml：8万单位*10支</v>
          </cell>
          <cell r="F807" t="str">
            <v>安徽丰原药业股份有限公司涂山药厂</v>
          </cell>
        </row>
        <row r="808">
          <cell r="D808" t="str">
            <v>氯化钾注射液</v>
          </cell>
          <cell r="E808" t="str">
            <v>10ml：1g*5支</v>
          </cell>
          <cell r="F808" t="str">
            <v>山东圣鲁制药有限公司（原泗水希尔康制药有限公司</v>
          </cell>
        </row>
        <row r="809">
          <cell r="D809" t="str">
            <v>浓氯化钠注射液</v>
          </cell>
          <cell r="E809" t="str">
            <v>10ml：1g*5支</v>
          </cell>
          <cell r="F809" t="str">
            <v>国药集团容生制药有限公司（天津药业焦作有限公司</v>
          </cell>
        </row>
        <row r="810">
          <cell r="D810" t="str">
            <v>维生素B6注射液</v>
          </cell>
          <cell r="E810" t="str">
            <v>1ml：50mg*10支</v>
          </cell>
          <cell r="F810" t="str">
            <v>广东南国药业有限公司</v>
          </cell>
        </row>
        <row r="811">
          <cell r="D811" t="str">
            <v>板蓝根注射液</v>
          </cell>
          <cell r="E811" t="str">
            <v>2ml*10支</v>
          </cell>
          <cell r="F811" t="str">
            <v>山西晋新双鹤药业有限责任公司</v>
          </cell>
        </row>
        <row r="812">
          <cell r="D812" t="str">
            <v>注射用头孢曲松钠（罗塞秦）</v>
          </cell>
          <cell r="E812" t="str">
            <v>1.0g</v>
          </cell>
          <cell r="F812" t="str">
            <v>三九医药深圳九新药业有限公司</v>
          </cell>
        </row>
        <row r="813">
          <cell r="D813" t="str">
            <v>注射用头孢哌酮钠</v>
          </cell>
          <cell r="E813" t="str">
            <v>1.0g</v>
          </cell>
          <cell r="F813" t="str">
            <v>齐鲁制药有限公司</v>
          </cell>
        </row>
        <row r="814">
          <cell r="D814" t="str">
            <v>维生素B1注射液</v>
          </cell>
          <cell r="E814" t="str">
            <v>2ml：100mg*10支</v>
          </cell>
          <cell r="F814" t="str">
            <v>湖北天药药业股份有限公司（原襄樊恒生）</v>
          </cell>
        </row>
        <row r="815">
          <cell r="D815" t="str">
            <v>克林霉素磷酸酯葡萄糖注射液（索宁）</v>
          </cell>
          <cell r="E815" t="str">
            <v>100ml：0.6g克林霉素：5g葡萄糖</v>
          </cell>
          <cell r="F815" t="str">
            <v>湖北广济药业股份有限公司</v>
          </cell>
        </row>
        <row r="816">
          <cell r="D816" t="str">
            <v>盐酸利多卡因注射液（溶剂用）</v>
          </cell>
          <cell r="E816" t="str">
            <v>2ml：4mg*10支</v>
          </cell>
          <cell r="F816" t="str">
            <v>朗致集团万荣药业有限公司（原万荣三九药业有限公司</v>
          </cell>
        </row>
        <row r="817">
          <cell r="D817" t="str">
            <v>血塞通注射液</v>
          </cell>
          <cell r="E817" t="str">
            <v>10ml：250mg</v>
          </cell>
          <cell r="F817" t="str">
            <v>江苏康宝制药有限公司（上海通用药业股份有限公司第三公司</v>
          </cell>
        </row>
        <row r="818">
          <cell r="D818" t="str">
            <v>注射用他唑巴坦钠/哌拉西林钠</v>
          </cell>
          <cell r="E818" t="str">
            <v>1.125克</v>
          </cell>
          <cell r="F818" t="str">
            <v>海南通用三洋药业有限公司</v>
          </cell>
        </row>
        <row r="819">
          <cell r="D819" t="str">
            <v>骨肽注射液</v>
          </cell>
          <cell r="E819" t="str">
            <v>2ml：10mg</v>
          </cell>
          <cell r="F819" t="str">
            <v>武汉华龙生物制药有限公司</v>
          </cell>
        </row>
        <row r="820">
          <cell r="D820" t="str">
            <v>穿琥宁注射液</v>
          </cell>
          <cell r="E820" t="str">
            <v>2ml：40mg*10支</v>
          </cell>
          <cell r="F820" t="str">
            <v>成都天台山制药有限公司</v>
          </cell>
        </row>
        <row r="821">
          <cell r="D821" t="str">
            <v>黄芪注射液</v>
          </cell>
          <cell r="E821" t="str">
            <v>10ml*5支</v>
          </cell>
          <cell r="F821" t="str">
            <v>大理药业股份有限公司</v>
          </cell>
        </row>
        <row r="822">
          <cell r="D822" t="str">
            <v>氟尿嘧啶注射液</v>
          </cell>
          <cell r="E822" t="str">
            <v>10ml：0.25g*5支</v>
          </cell>
          <cell r="F822" t="str">
            <v>天津金耀药业有限公司</v>
          </cell>
        </row>
        <row r="823">
          <cell r="D823" t="str">
            <v>甲硝唑维B6片（复方甲硝唑片）</v>
          </cell>
          <cell r="E823" t="str">
            <v>15片*2板</v>
          </cell>
          <cell r="F823" t="str">
            <v>迪沙药业集团有限公司</v>
          </cell>
        </row>
        <row r="824">
          <cell r="D824" t="str">
            <v>地塞米松磷酸钠注射液</v>
          </cell>
          <cell r="E824" t="str">
            <v>1ml：2mg*10支</v>
          </cell>
          <cell r="F824" t="str">
            <v>西南药业股份有限公司</v>
          </cell>
        </row>
        <row r="825">
          <cell r="D825" t="str">
            <v>红花注射液</v>
          </cell>
          <cell r="E825" t="str">
            <v>5ml*5支</v>
          </cell>
          <cell r="F825" t="str">
            <v>哈尔滨圣泰生物制药有限公司</v>
          </cell>
        </row>
        <row r="826">
          <cell r="D826" t="str">
            <v>注射用胸腺肽</v>
          </cell>
          <cell r="E826" t="str">
            <v>20mg*10支</v>
          </cell>
          <cell r="F826" t="str">
            <v>北京赛升药业股份有限公司</v>
          </cell>
        </row>
        <row r="827">
          <cell r="D827" t="str">
            <v>垂体后叶注射液</v>
          </cell>
          <cell r="E827" t="str">
            <v>1ml：6单位*10支</v>
          </cell>
          <cell r="F827" t="str">
            <v>安徽宏业药业有限公司</v>
          </cell>
        </row>
        <row r="828">
          <cell r="D828" t="str">
            <v>破伤风抗毒素</v>
          </cell>
          <cell r="E828" t="str">
            <v>1500IU/支*10支</v>
          </cell>
          <cell r="F828" t="str">
            <v>江西生物制品研究所</v>
          </cell>
        </row>
        <row r="829">
          <cell r="D829" t="str">
            <v>脑蛋白水解物注射液</v>
          </cell>
          <cell r="E829" t="str">
            <v>5ml*5支</v>
          </cell>
          <cell r="F829" t="str">
            <v>吉林省西点药业科技发展股份有限公司</v>
          </cell>
        </row>
        <row r="830">
          <cell r="D830" t="str">
            <v>肌苷注射液</v>
          </cell>
          <cell r="E830" t="str">
            <v>2ml：0.1g*10支</v>
          </cell>
          <cell r="F830" t="str">
            <v>广东南国药业有限公司</v>
          </cell>
        </row>
        <row r="831">
          <cell r="D831" t="str">
            <v>维生素B6注射液</v>
          </cell>
          <cell r="E831" t="str">
            <v>2ml：50mg*10支</v>
          </cell>
          <cell r="F831" t="str">
            <v>西南药业股份有限公司</v>
          </cell>
        </row>
        <row r="832">
          <cell r="D832" t="str">
            <v>盐酸川芎嗪注射液</v>
          </cell>
          <cell r="E832" t="str">
            <v>2ml：40mg*10支</v>
          </cell>
          <cell r="F832" t="str">
            <v>成都倍特药业有限公司</v>
          </cell>
        </row>
        <row r="833">
          <cell r="D833" t="str">
            <v>利巴韦林注射液</v>
          </cell>
          <cell r="E833" t="str">
            <v>1ml：0.1g*10支</v>
          </cell>
          <cell r="F833" t="str">
            <v>西南药业股份有限公司</v>
          </cell>
        </row>
        <row r="834">
          <cell r="D834" t="str">
            <v>复方氨基酸注射液（18AA）</v>
          </cell>
          <cell r="E834" t="str">
            <v>250ml：12.5g</v>
          </cell>
          <cell r="F834" t="str">
            <v> 宜昌三峡制药有限公司</v>
          </cell>
        </row>
        <row r="835">
          <cell r="D835" t="str">
            <v>利巴韦林注射液</v>
          </cell>
          <cell r="E835" t="str">
            <v>1ml：100mg*10支</v>
          </cell>
          <cell r="F835" t="str">
            <v>扬州制药有限公司</v>
          </cell>
        </row>
        <row r="836">
          <cell r="D836" t="str">
            <v>维生素C注射液</v>
          </cell>
          <cell r="E836" t="str">
            <v>2ml：0.5g*10支</v>
          </cell>
          <cell r="F836" t="str">
            <v>湖北中天爱百颗药业有限公司</v>
          </cell>
        </row>
        <row r="837">
          <cell r="D837" t="str">
            <v>葡萄糖酸钙注射液</v>
          </cell>
          <cell r="E837" t="str">
            <v>10ml：1g*5支</v>
          </cell>
          <cell r="F837" t="str">
            <v>甘肃兰药药业集团有限责任公司</v>
          </cell>
        </row>
        <row r="838">
          <cell r="D838" t="str">
            <v>注射用头孢拉定</v>
          </cell>
          <cell r="E838" t="str">
            <v>0.5g</v>
          </cell>
          <cell r="F838" t="str">
            <v>石家庄制药集团有限公司石家庄市第二制药厂</v>
          </cell>
        </row>
        <row r="839">
          <cell r="D839" t="str">
            <v>重组人胰岛素注射液</v>
          </cell>
          <cell r="E839" t="str">
            <v>400IU/10ML/瓶</v>
          </cell>
          <cell r="F839" t="str">
            <v>Lilly France S.A.S</v>
          </cell>
        </row>
        <row r="840">
          <cell r="D840" t="str">
            <v>聚肌胞注射液</v>
          </cell>
          <cell r="E840" t="str">
            <v>2ml：2mg*10支</v>
          </cell>
          <cell r="F840" t="str">
            <v>广东邦民制药厂有限公司</v>
          </cell>
        </row>
        <row r="841">
          <cell r="D841" t="str">
            <v>葡萄糖注射液</v>
          </cell>
          <cell r="E841" t="str">
            <v>20ml：10g*5支</v>
          </cell>
          <cell r="F841" t="str">
            <v>贵州光正制药有限责任公司</v>
          </cell>
        </row>
        <row r="842">
          <cell r="D842" t="str">
            <v>注射用头孢曲松钠（先嗪）</v>
          </cell>
          <cell r="E842" t="str">
            <v>1.0g</v>
          </cell>
          <cell r="F842" t="str">
            <v>苏州东瑞制药有限公司</v>
          </cell>
        </row>
        <row r="843">
          <cell r="D843" t="str">
            <v>注射用头孢噻肟钠（先凯）</v>
          </cell>
          <cell r="E843" t="str">
            <v>1.0g</v>
          </cell>
          <cell r="F843" t="str">
            <v>苏州东瑞制药有限公司</v>
          </cell>
        </row>
        <row r="844">
          <cell r="D844" t="str">
            <v>胞磷胆碱钠注射液</v>
          </cell>
          <cell r="E844" t="str">
            <v>2ml：0.25g*10支</v>
          </cell>
          <cell r="F844" t="str">
            <v>山西晋新双鹤药业有限责任公司</v>
          </cell>
        </row>
        <row r="845">
          <cell r="D845" t="str">
            <v>血塞通注射液</v>
          </cell>
          <cell r="E845" t="str">
            <v>2ml：0.1g*10支</v>
          </cell>
          <cell r="F845" t="str">
            <v>徐州莱恩药业有限公司</v>
          </cell>
        </row>
        <row r="846">
          <cell r="D846" t="str">
            <v>维D2果糖酸钙注射液（维丁胶性钙注射液）</v>
          </cell>
          <cell r="E846" t="str">
            <v>1ml*10支</v>
          </cell>
          <cell r="F846" t="str">
            <v>西南药业股份有限公司</v>
          </cell>
        </row>
        <row r="847">
          <cell r="D847" t="str">
            <v>盐酸左旋氧氟沙星注射液</v>
          </cell>
          <cell r="E847" t="str">
            <v>100ml</v>
          </cell>
          <cell r="F847" t="str">
            <v>重庆莱美药业股份有限公司</v>
          </cell>
        </row>
        <row r="848">
          <cell r="D848" t="str">
            <v>盐酸克林霉素注射液</v>
          </cell>
          <cell r="E848" t="str">
            <v>2ml：0.15g*10支</v>
          </cell>
          <cell r="F848" t="str">
            <v>重庆莱美药业股份有限公司</v>
          </cell>
        </row>
        <row r="849">
          <cell r="D849" t="str">
            <v>盐酸曲马多注射液（舒敏）</v>
          </cell>
          <cell r="E849" t="str">
            <v>2ml：100mg*5支</v>
          </cell>
          <cell r="F849" t="str">
            <v>格兰泰制药（中国）有限公司</v>
          </cell>
        </row>
        <row r="850">
          <cell r="D850" t="str">
            <v>注射用盐酸表柔比星（法玛新）</v>
          </cell>
          <cell r="E850" t="str">
            <v>10mg</v>
          </cell>
          <cell r="F850" t="str">
            <v>法玛西亚有限公司</v>
          </cell>
        </row>
        <row r="851">
          <cell r="D851" t="str">
            <v>清开灵注射液</v>
          </cell>
          <cell r="E851" t="str">
            <v>10ml*6支</v>
          </cell>
          <cell r="F851" t="str">
            <v>山西太行药业股份有限公司</v>
          </cell>
        </row>
        <row r="852">
          <cell r="D852" t="str">
            <v>注射用氯唑西林钠</v>
          </cell>
          <cell r="E852" t="str">
            <v>1.0g</v>
          </cell>
          <cell r="F852" t="str">
            <v>四川制药股份有限公司</v>
          </cell>
        </row>
        <row r="853">
          <cell r="D853" t="str">
            <v>清开灵注射液</v>
          </cell>
          <cell r="E853" t="str">
            <v>2ml*10支</v>
          </cell>
          <cell r="F853" t="str">
            <v>广州白云山明兴制药有限公司</v>
          </cell>
        </row>
        <row r="854">
          <cell r="D854" t="str">
            <v>缩宫素注射液</v>
          </cell>
          <cell r="E854" t="str">
            <v>1ml：5单位</v>
          </cell>
          <cell r="F854" t="str">
            <v>安徽宏业药业有限公司</v>
          </cell>
        </row>
        <row r="855">
          <cell r="D855" t="str">
            <v>复方氨基酸注射液（9AA）</v>
          </cell>
          <cell r="E855" t="str">
            <v>250ml：13.98g</v>
          </cell>
          <cell r="F855" t="str">
            <v>四川蜀乐药业股份有限公司</v>
          </cell>
        </row>
        <row r="856">
          <cell r="D856" t="str">
            <v>复方氨基酸注射液（15AA）</v>
          </cell>
          <cell r="E856" t="str">
            <v>250ml：20g</v>
          </cell>
          <cell r="F856" t="str">
            <v> 宜昌三峡制药有限公司</v>
          </cell>
        </row>
        <row r="857">
          <cell r="D857" t="str">
            <v>碳酸氢钠注射液</v>
          </cell>
          <cell r="E857" t="str">
            <v>10ml：0.5g*5支</v>
          </cell>
          <cell r="F857" t="str">
            <v>山东圣鲁制药有限公司（原泗水希尔康制药有限公司</v>
          </cell>
        </row>
        <row r="858">
          <cell r="D858" t="str">
            <v>注射用头孢噻肟钠</v>
          </cell>
          <cell r="E858" t="str">
            <v>2.0g</v>
          </cell>
          <cell r="F858" t="str">
            <v>苏州东瑞制药有限公司</v>
          </cell>
        </row>
        <row r="859">
          <cell r="D859" t="str">
            <v>硫酸庆大霉素注射液</v>
          </cell>
          <cell r="E859" t="str">
            <v>2ml：8万u</v>
          </cell>
          <cell r="F859" t="str">
            <v>重庆迪康长江制药有限公司</v>
          </cell>
        </row>
        <row r="860">
          <cell r="D860" t="str">
            <v>盐酸多巴胺注射液</v>
          </cell>
          <cell r="E860" t="str">
            <v>2ml：20mg*10支</v>
          </cell>
          <cell r="F860" t="str">
            <v>广州白云山明兴制药有限公司</v>
          </cell>
        </row>
        <row r="861">
          <cell r="D861" t="str">
            <v>碳酸氢钠注射液</v>
          </cell>
          <cell r="E861" t="str">
            <v>10ml：0.5g*5支</v>
          </cell>
          <cell r="F861" t="str">
            <v>徐州莱恩药业有限公司</v>
          </cell>
        </row>
        <row r="862">
          <cell r="D862" t="str">
            <v>地塞米松磷酸钠注射液</v>
          </cell>
          <cell r="E862" t="str">
            <v>1ml：5mg*10支</v>
          </cell>
          <cell r="F862" t="str">
            <v>成都倍特药业有限公司</v>
          </cell>
        </row>
        <row r="863">
          <cell r="D863" t="str">
            <v>硫糖铝片</v>
          </cell>
          <cell r="E863" t="str">
            <v>0.25g*100片</v>
          </cell>
          <cell r="F863" t="str">
            <v>六安华源制药有限公司</v>
          </cell>
        </row>
        <row r="864">
          <cell r="D864" t="str">
            <v>复方氨基酸注射液（15AA）</v>
          </cell>
          <cell r="E864" t="str">
            <v>250ml：20g</v>
          </cell>
          <cell r="F864" t="str">
            <v>四川蜀乐药业股份有限公司</v>
          </cell>
        </row>
        <row r="865">
          <cell r="D865" t="str">
            <v>盐酸林可霉素注射液</v>
          </cell>
          <cell r="E865" t="str">
            <v>2ml：0.6g*10支</v>
          </cell>
          <cell r="F865" t="str">
            <v>上海旭东海普药业有限公司</v>
          </cell>
        </row>
        <row r="866">
          <cell r="D866" t="str">
            <v>利巴韦林注射液</v>
          </cell>
          <cell r="E866" t="str">
            <v>1ml：0.1g*10支</v>
          </cell>
          <cell r="F866" t="str">
            <v>成都倍特药业有限公司</v>
          </cell>
        </row>
        <row r="867">
          <cell r="D867" t="str">
            <v>亚硫酸氢钠甲萘醌注射液</v>
          </cell>
          <cell r="E867" t="str">
            <v>1ml：4mg*10支</v>
          </cell>
          <cell r="F867" t="str">
            <v>国药集团容生制药有限公司（天津药业焦作有限公司</v>
          </cell>
        </row>
        <row r="868">
          <cell r="D868" t="str">
            <v>盐酸普鲁卡因注射液</v>
          </cell>
          <cell r="E868" t="str">
            <v>2ml：40mg*10支</v>
          </cell>
          <cell r="F868" t="str">
            <v>河南润弘制药股份有限公司（原郑州羚锐制药有限公司</v>
          </cell>
        </row>
        <row r="869">
          <cell r="D869" t="str">
            <v>硫酸阿米卡星注射液</v>
          </cell>
          <cell r="E869" t="str">
            <v>2ml：0.2g*10支</v>
          </cell>
          <cell r="F869" t="str">
            <v>江西国药有限责任公司</v>
          </cell>
        </row>
        <row r="870">
          <cell r="D870" t="str">
            <v>血塞通注射液</v>
          </cell>
          <cell r="E870" t="str">
            <v>10ml：250mg*5支</v>
          </cell>
          <cell r="F870" t="str">
            <v>昆明制药集团股份有限公司</v>
          </cell>
        </row>
        <row r="871">
          <cell r="D871" t="str">
            <v>维生素C注射液</v>
          </cell>
          <cell r="E871" t="str">
            <v>2ml：0.5*10支</v>
          </cell>
          <cell r="F871" t="str">
            <v>安徽联谊药业股份有限公司（安徽联谊制药厂）</v>
          </cell>
        </row>
        <row r="872">
          <cell r="D872" t="str">
            <v>布美他尼注射液</v>
          </cell>
          <cell r="E872" t="str">
            <v>2ml：0.5mg</v>
          </cell>
          <cell r="F872" t="str">
            <v>桂林南药股份有限公司</v>
          </cell>
        </row>
        <row r="873">
          <cell r="D873" t="str">
            <v>盐酸多巴胺注射液</v>
          </cell>
          <cell r="E873" t="str">
            <v>2ml:20mg*10支</v>
          </cell>
          <cell r="F873" t="str">
            <v>亚邦医药股份有限公司</v>
          </cell>
        </row>
        <row r="874">
          <cell r="D874" t="str">
            <v>垂体后叶注射液</v>
          </cell>
          <cell r="E874" t="str">
            <v>1ml：6单位*10支</v>
          </cell>
          <cell r="F874" t="str">
            <v>上海上药第一生化药业有限公司</v>
          </cell>
        </row>
        <row r="875">
          <cell r="D875" t="str">
            <v>缩宫素注射液</v>
          </cell>
          <cell r="E875" t="str">
            <v>1ml：10单位*10支</v>
          </cell>
          <cell r="F875" t="str">
            <v>上海上药第一生化药业有限公司</v>
          </cell>
        </row>
        <row r="876">
          <cell r="D876" t="str">
            <v>硫酸镁注射液</v>
          </cell>
          <cell r="E876" t="str">
            <v>10ml：2.5g*5支</v>
          </cell>
          <cell r="F876" t="str">
            <v>河北天成药业股份有限公司</v>
          </cell>
        </row>
        <row r="877">
          <cell r="D877" t="str">
            <v>呋塞米注射液</v>
          </cell>
          <cell r="E877" t="str">
            <v>2ml：20mg*10支</v>
          </cell>
          <cell r="F877" t="str">
            <v>广东南国药业有限公司</v>
          </cell>
        </row>
        <row r="878">
          <cell r="D878" t="str">
            <v>低精蛋白锌胰岛素注射液（万苏林）中效</v>
          </cell>
          <cell r="E878" t="str">
            <v>10ml：400单位</v>
          </cell>
          <cell r="F878" t="str">
            <v>江苏万邦生化医药股份有限公司</v>
          </cell>
        </row>
        <row r="879">
          <cell r="D879" t="str">
            <v>注射用头孢曲松钠（罗氏芬）</v>
          </cell>
          <cell r="E879" t="str">
            <v>1g</v>
          </cell>
          <cell r="F879" t="str">
            <v>上海罗氏制药有限公司</v>
          </cell>
        </row>
        <row r="880">
          <cell r="D880" t="str">
            <v>维生素B1注射液</v>
          </cell>
          <cell r="E880" t="str">
            <v>2ml：100mg*10支</v>
          </cell>
          <cell r="F880" t="str">
            <v>山东圣鲁制药有限公司（原泗水希尔康制药有限公司</v>
          </cell>
        </row>
        <row r="881">
          <cell r="D881" t="str">
            <v>地塞米松磷酸钠注射液</v>
          </cell>
          <cell r="E881" t="str">
            <v>1ml：5mg*10支</v>
          </cell>
          <cell r="F881" t="str">
            <v>贵州华圣制药有限责任公司</v>
          </cell>
        </row>
        <row r="882">
          <cell r="D882" t="str">
            <v>维生素B12注射液</v>
          </cell>
          <cell r="E882" t="str">
            <v>1ml：0.5mg*10支</v>
          </cell>
          <cell r="F882" t="str">
            <v>贵州光正制药有限责任公司</v>
          </cell>
        </row>
        <row r="883">
          <cell r="D883" t="str">
            <v>维生素K1注射液</v>
          </cell>
          <cell r="E883" t="str">
            <v>1ml：10mg*10支</v>
          </cell>
          <cell r="F883" t="str">
            <v>山西晋新双鹤药业有限责任公司</v>
          </cell>
        </row>
        <row r="884">
          <cell r="D884" t="str">
            <v>注射用阿奇霉素（派奇）</v>
          </cell>
          <cell r="E884" t="str">
            <v>0.25g</v>
          </cell>
          <cell r="F884" t="str">
            <v>西安利君制药股份有限公司</v>
          </cell>
        </row>
        <row r="885">
          <cell r="D885" t="str">
            <v>安乃近注射液</v>
          </cell>
          <cell r="E885" t="str">
            <v>2ml：0.5g*10支</v>
          </cell>
          <cell r="F885" t="str">
            <v>西南药业股份有限公司</v>
          </cell>
        </row>
        <row r="886">
          <cell r="D886" t="str">
            <v>复方氨林巴比妥注射液（安痛定注射液）</v>
          </cell>
          <cell r="E886" t="str">
            <v>2ml*10支</v>
          </cell>
          <cell r="F886" t="str">
            <v>亚宝药业集团股份有限公司</v>
          </cell>
        </row>
        <row r="887">
          <cell r="D887" t="str">
            <v>注射用阿昔洛韦</v>
          </cell>
          <cell r="E887" t="str">
            <v>0.25g</v>
          </cell>
          <cell r="F887" t="str">
            <v>武汉人福药业有限责任公司</v>
          </cell>
        </row>
        <row r="888">
          <cell r="D888" t="str">
            <v>胞磷胆碱钠注射液</v>
          </cell>
          <cell r="E888" t="str">
            <v>2ml：0.25g*10支</v>
          </cell>
          <cell r="F888" t="str">
            <v>安徽联谊药业股份有限公司（安徽联谊制药厂）</v>
          </cell>
        </row>
        <row r="889">
          <cell r="D889" t="str">
            <v>脑蛋白水解物注射液</v>
          </cell>
          <cell r="E889" t="str">
            <v>10ml*5支</v>
          </cell>
          <cell r="F889" t="str">
            <v>三九集团昆明白马制药有限公司</v>
          </cell>
        </row>
        <row r="890">
          <cell r="D890" t="str">
            <v>毒毛花苷K注射液</v>
          </cell>
          <cell r="E890" t="str">
            <v>1ml：0.25mg*2支</v>
          </cell>
          <cell r="F890" t="str">
            <v>上海信谊金朱药业有限公司</v>
          </cell>
        </row>
        <row r="891">
          <cell r="D891" t="str">
            <v>玻璃酸钠注射液（施沛特）</v>
          </cell>
          <cell r="E891" t="str">
            <v>2ml：20mg</v>
          </cell>
          <cell r="F891" t="str">
            <v>山东博士伦福瑞达制药有限公司</v>
          </cell>
        </row>
        <row r="892">
          <cell r="D892" t="str">
            <v>盐酸昂丹司琼注射液</v>
          </cell>
          <cell r="E892" t="str">
            <v>2ml：4mg</v>
          </cell>
          <cell r="F892" t="str">
            <v>北大医药股份有限公司</v>
          </cell>
        </row>
        <row r="893">
          <cell r="D893" t="str">
            <v>精蛋白生物合成人胰岛素注射液(诺和灵N笔芯)</v>
          </cell>
          <cell r="E893" t="str">
            <v> 3ml：300iu</v>
          </cell>
          <cell r="F893" t="str">
            <v>诺和诺德（中国）制药有限公司</v>
          </cell>
        </row>
        <row r="894">
          <cell r="D894" t="str">
            <v>精蛋白生物合成人胰岛素注射(预混30R）</v>
          </cell>
          <cell r="E894" t="str">
            <v>3ml：300国际单位（笔芯）</v>
          </cell>
          <cell r="F894" t="str">
            <v>诺和诺德（中国）制药有限公司</v>
          </cell>
        </row>
        <row r="895">
          <cell r="D895" t="str">
            <v>注射用头孢拉定（精氨酸型）</v>
          </cell>
          <cell r="E895" t="str">
            <v>0.5g</v>
          </cell>
          <cell r="F895" t="str">
            <v>齐鲁制药厂</v>
          </cell>
        </row>
        <row r="896">
          <cell r="D896" t="str">
            <v>脂肪乳注射液（C14-24）</v>
          </cell>
          <cell r="E896" t="str">
            <v>250ml 20%</v>
          </cell>
          <cell r="F896" t="str">
            <v>四川科伦药业股份有限公司</v>
          </cell>
        </row>
        <row r="897">
          <cell r="D897" t="str">
            <v>氯霉素注射液</v>
          </cell>
          <cell r="E897" t="str">
            <v>2ml：0.25g*10支</v>
          </cell>
          <cell r="F897" t="str">
            <v>河南润弘制药股份有限公司（原郑州羚锐制药有限公司</v>
          </cell>
        </row>
        <row r="898">
          <cell r="D898" t="str">
            <v>甲磺酸酚妥拉明注射液</v>
          </cell>
          <cell r="E898" t="str">
            <v>1ml：10mg*5支</v>
          </cell>
          <cell r="F898" t="str">
            <v>上海旭东海普药业有限公司</v>
          </cell>
        </row>
        <row r="899">
          <cell r="D899" t="str">
            <v>氢化可的松注射液</v>
          </cell>
          <cell r="E899" t="str">
            <v>20ml：100mg*5支</v>
          </cell>
          <cell r="F899" t="str">
            <v>天津金耀药业有限公司</v>
          </cell>
        </row>
        <row r="900">
          <cell r="D900" t="str">
            <v>注射用细胞色素C</v>
          </cell>
          <cell r="E900" t="str">
            <v>15mg*10支</v>
          </cell>
          <cell r="F900" t="str">
            <v>成都天台山制药有限公司</v>
          </cell>
        </row>
        <row r="901">
          <cell r="D901" t="str">
            <v>利巴韦林注射液</v>
          </cell>
          <cell r="E901" t="str">
            <v>1ml：100mg*10支</v>
          </cell>
          <cell r="F901" t="str">
            <v>国药集团容生制药有限公司（天津药业焦作有限公司</v>
          </cell>
        </row>
        <row r="902">
          <cell r="D902" t="str">
            <v>盐酸林可霉素注射液</v>
          </cell>
          <cell r="E902" t="str">
            <v>2ml：0.6g*10支</v>
          </cell>
          <cell r="F902" t="str">
            <v>山东圣鲁制药有限公司（原泗水希尔康制药有限公司</v>
          </cell>
        </row>
        <row r="903">
          <cell r="D903" t="str">
            <v>注射用奥沙利铂（草酸铂）</v>
          </cell>
          <cell r="E903" t="str">
            <v>50mg</v>
          </cell>
          <cell r="F903" t="str">
            <v>南京制药厂有限公司</v>
          </cell>
        </row>
        <row r="904">
          <cell r="D904" t="str">
            <v>注射用亚叶酸钙</v>
          </cell>
          <cell r="E904" t="str">
            <v>100mg</v>
          </cell>
          <cell r="F904" t="str">
            <v>江苏恒瑞医药股份有限公司</v>
          </cell>
        </row>
        <row r="905">
          <cell r="D905" t="str">
            <v>注射用硫酸长春新碱</v>
          </cell>
          <cell r="E905" t="str">
            <v>1mg</v>
          </cell>
          <cell r="F905" t="str">
            <v>深圳万乐药业有限公司</v>
          </cell>
        </row>
        <row r="906">
          <cell r="D906" t="str">
            <v>人胰岛素注射液（诺和灵R）</v>
          </cell>
          <cell r="E906" t="str">
            <v>400iu/10ml</v>
          </cell>
          <cell r="F906" t="str">
            <v>诺和诺德(天津)生物技术有限公司</v>
          </cell>
        </row>
        <row r="907">
          <cell r="D907" t="str">
            <v>肤痒颗粒</v>
          </cell>
          <cell r="E907" t="str">
            <v>9g*9袋</v>
          </cell>
          <cell r="F907" t="str">
            <v>四川雅达药业股份有限公司</v>
          </cell>
        </row>
        <row r="908">
          <cell r="D908" t="str">
            <v>乳酸环丙沙星氯化钠注射液</v>
          </cell>
          <cell r="E908" t="str">
            <v>100ml</v>
          </cell>
          <cell r="F908" t="str">
            <v>四川奇力制药有限公司</v>
          </cell>
        </row>
        <row r="909">
          <cell r="D909" t="str">
            <v>血塞通注射液</v>
          </cell>
          <cell r="E909" t="str">
            <v>2ml：100mg*10支</v>
          </cell>
          <cell r="F909" t="str">
            <v>昆明兴中制药有限责任公司</v>
          </cell>
        </row>
        <row r="910">
          <cell r="D910" t="str">
            <v>肝素钠注射液</v>
          </cell>
          <cell r="E910" t="str">
            <v>2ml:12500u</v>
          </cell>
          <cell r="F910" t="str">
            <v>江苏万邦生化医药股份有限公司</v>
          </cell>
        </row>
        <row r="911">
          <cell r="D911" t="str">
            <v>葛根素注射液</v>
          </cell>
          <cell r="E911" t="str">
            <v>2ml：0.1g*10支</v>
          </cell>
          <cell r="F911" t="str">
            <v>浙江康恩贝制药股份有限公司</v>
          </cell>
        </row>
        <row r="912">
          <cell r="D912" t="str">
            <v>阿奇霉素氯化钠注射液</v>
          </cell>
          <cell r="E912" t="str">
            <v>100ml</v>
          </cell>
          <cell r="F912" t="str">
            <v>四川科伦药业股份有限公司</v>
          </cell>
        </row>
        <row r="913">
          <cell r="D913" t="str">
            <v>酒石酸长春瑞滨注射液（盖诺）</v>
          </cell>
          <cell r="E913" t="str">
            <v>1ml：10mg</v>
          </cell>
          <cell r="F913" t="str">
            <v>江苏豪森药业集团有限公司</v>
          </cell>
        </row>
        <row r="914">
          <cell r="D914" t="str">
            <v>盐酸甲氧氯普胺注射液</v>
          </cell>
          <cell r="E914" t="str">
            <v>1ml：10mg*10支</v>
          </cell>
          <cell r="F914" t="str">
            <v>成都倍特药业有限公司</v>
          </cell>
        </row>
        <row r="915">
          <cell r="D915" t="str">
            <v>血塞通注射液</v>
          </cell>
          <cell r="E915" t="str">
            <v>2ml：100mg*10支</v>
          </cell>
          <cell r="F915" t="str">
            <v>朗致集团万荣药业有限公司（原万荣三九药业有限公司</v>
          </cell>
        </row>
        <row r="916">
          <cell r="D916" t="str">
            <v>硝酸一叶萩碱注射液</v>
          </cell>
          <cell r="E916" t="str">
            <v>2ml：8mg*10支</v>
          </cell>
          <cell r="F916" t="str">
            <v>北京市永康药业有限公司</v>
          </cell>
        </row>
        <row r="917">
          <cell r="D917" t="str">
            <v>硫酸庆大霉素注射液</v>
          </cell>
          <cell r="E917" t="str">
            <v>2ml：8万单位</v>
          </cell>
          <cell r="F917" t="str">
            <v>吉林敖东药业集团延吉股份有限公司</v>
          </cell>
        </row>
        <row r="918">
          <cell r="D918" t="str">
            <v>地塞米松磷酸钠注射液</v>
          </cell>
          <cell r="E918" t="str">
            <v>1ml：5mg*10支</v>
          </cell>
          <cell r="F918" t="str">
            <v>郑州卓峰制药有限公司</v>
          </cell>
        </row>
        <row r="919">
          <cell r="D919" t="str">
            <v>盐酸利多卡因注射液（溶剂用）</v>
          </cell>
          <cell r="E919" t="str">
            <v>2ml：4mg*10支</v>
          </cell>
          <cell r="F919" t="str">
            <v>安徽丰原药业股份有限公司涂山药厂</v>
          </cell>
        </row>
        <row r="920">
          <cell r="D920" t="str">
            <v>利巴韦林注射液</v>
          </cell>
          <cell r="E920" t="str">
            <v>1ml：100mg*10支</v>
          </cell>
          <cell r="F920" t="str">
            <v>贵州华圣制药有限责任公司</v>
          </cell>
        </row>
        <row r="921">
          <cell r="D921" t="str">
            <v>注射用丹参（冻干）</v>
          </cell>
          <cell r="E921" t="str">
            <v>400mg</v>
          </cell>
          <cell r="F921" t="str">
            <v>哈药集团中药二厂</v>
          </cell>
        </row>
        <row r="922">
          <cell r="D922" t="str">
            <v>盐酸消旋山莨菪碱注射液</v>
          </cell>
          <cell r="E922" t="str">
            <v>1ml：10mg*10支</v>
          </cell>
          <cell r="F922" t="str">
            <v>山东圣鲁制药有限公司（原泗水希尔康制药有限公司</v>
          </cell>
        </row>
        <row r="923">
          <cell r="D923" t="str">
            <v>注射用头孢拉定</v>
          </cell>
          <cell r="E923" t="str">
            <v>0.5g</v>
          </cell>
          <cell r="F923" t="str">
            <v>重庆科瑞制药(集团）有限公司</v>
          </cell>
        </row>
        <row r="924">
          <cell r="D924" t="str">
            <v>胞磷胆碱钠注射液</v>
          </cell>
          <cell r="E924" t="str">
            <v>2ml：0.25g*10支</v>
          </cell>
          <cell r="F924" t="str">
            <v>齐鲁制药有限公司</v>
          </cell>
        </row>
        <row r="925">
          <cell r="D925" t="str">
            <v>注射用头孢曲松钠</v>
          </cell>
          <cell r="E925" t="str">
            <v>1g</v>
          </cell>
          <cell r="F925" t="str">
            <v>海口市制药厂有限公司</v>
          </cell>
        </row>
        <row r="926">
          <cell r="D926" t="str">
            <v>注射用头孢曲松钠</v>
          </cell>
          <cell r="E926" t="str">
            <v>1g</v>
          </cell>
          <cell r="F926" t="str">
            <v>石药集团中诺药业（石家庄）有限公司</v>
          </cell>
        </row>
        <row r="927">
          <cell r="D927" t="str">
            <v>葡萄糖酸钙注射液</v>
          </cell>
          <cell r="E927" t="str">
            <v>10ml：1g*5支</v>
          </cell>
          <cell r="F927" t="str">
            <v>昆明市宇斯药业有限责任公司</v>
          </cell>
        </row>
        <row r="928">
          <cell r="D928" t="str">
            <v>硫酸庆大霉素注射液</v>
          </cell>
          <cell r="E928" t="str">
            <v>2ml：8万单位*10支</v>
          </cell>
          <cell r="F928" t="str">
            <v>宜昌人福药业有限责任公司</v>
          </cell>
        </row>
        <row r="929">
          <cell r="D929" t="str">
            <v>香丹注射液</v>
          </cell>
          <cell r="E929" t="str">
            <v>10ml*5支</v>
          </cell>
          <cell r="F929" t="str">
            <v>四川省宜宾五粮液集团宜宾制药有限责任公司</v>
          </cell>
        </row>
        <row r="930">
          <cell r="D930" t="str">
            <v>注射用丝裂霉素</v>
          </cell>
          <cell r="E930" t="str">
            <v>2mg</v>
          </cell>
          <cell r="F930" t="str">
            <v>浙江海正药业股份有限公司</v>
          </cell>
        </row>
        <row r="931">
          <cell r="D931" t="str">
            <v>利巴韦林氯化钠注射液</v>
          </cell>
          <cell r="E931" t="str">
            <v>100ml</v>
          </cell>
          <cell r="F931" t="str">
            <v>四川科伦药业股份有限公司</v>
          </cell>
        </row>
        <row r="932">
          <cell r="D932" t="str">
            <v>精蛋白生物合成人胰岛素注射液（预混30R）</v>
          </cell>
          <cell r="E932" t="str">
            <v>100IU/ML*3ML</v>
          </cell>
          <cell r="F932" t="str">
            <v>丹麦诺和诺德公司</v>
          </cell>
        </row>
        <row r="933">
          <cell r="D933" t="str">
            <v>精蛋白生物合成人胰岛素注射液</v>
          </cell>
          <cell r="E933" t="str">
            <v>100IU/ML*3ML</v>
          </cell>
          <cell r="F933" t="str">
            <v>丹麦诺和诺德公司</v>
          </cell>
        </row>
        <row r="934">
          <cell r="D934" t="str">
            <v>生物合成人胰岛素注射液</v>
          </cell>
          <cell r="E934" t="str">
            <v>300IU/3ML（笔芯）</v>
          </cell>
          <cell r="F934" t="str">
            <v>诺和诺德（中国）制药有限公司</v>
          </cell>
        </row>
        <row r="935">
          <cell r="D935" t="str">
            <v>柴胡注射液</v>
          </cell>
          <cell r="E935" t="str">
            <v>2ml*10支</v>
          </cell>
          <cell r="F935" t="str">
            <v>朗致集团万荣药业有限公司（原万荣三九药业有限公司</v>
          </cell>
        </row>
        <row r="936">
          <cell r="D936" t="str">
            <v>注射用阿昔洛韦</v>
          </cell>
          <cell r="E936" t="str">
            <v>0.25g</v>
          </cell>
          <cell r="F936" t="str">
            <v>湖北科益药业股份有限公司</v>
          </cell>
        </row>
        <row r="937">
          <cell r="D937" t="str">
            <v>氟哌啶醇注射液</v>
          </cell>
          <cell r="E937" t="str">
            <v>1ml：5mg*5支</v>
          </cell>
          <cell r="F937" t="str">
            <v>上海旭东海普药业有限公司</v>
          </cell>
        </row>
        <row r="938">
          <cell r="D938" t="str">
            <v>硫糖铝片</v>
          </cell>
          <cell r="E938" t="str">
            <v>0.25克*100片</v>
          </cell>
          <cell r="F938" t="str">
            <v>江苏黄河药业股份有限公司</v>
          </cell>
        </row>
        <row r="939">
          <cell r="D939" t="str">
            <v>注射用对氨基水杨酸钠</v>
          </cell>
          <cell r="E939" t="str">
            <v>2.0克</v>
          </cell>
          <cell r="F939" t="str">
            <v>辽宁倍奇药业有限公司</v>
          </cell>
        </row>
        <row r="940">
          <cell r="D940" t="str">
            <v>利福霉素钠注射液</v>
          </cell>
          <cell r="E940" t="str">
            <v>2ml：0.125g（12.5万单位）</v>
          </cell>
          <cell r="F940" t="str">
            <v>河南辅仁怀庆堂制药有限公司</v>
          </cell>
        </row>
        <row r="941">
          <cell r="D941" t="str">
            <v>聚肌胞注射液</v>
          </cell>
          <cell r="E941" t="str">
            <v>2ml：2mg*10支</v>
          </cell>
          <cell r="F941" t="str">
            <v>徐州莱恩药业有限公司</v>
          </cell>
        </row>
        <row r="942">
          <cell r="D942" t="str">
            <v>甲磺酸培氟沙星葡萄糖注射液（甲培新）</v>
          </cell>
          <cell r="E942" t="str">
            <v>200ml：培氟沙星0.4g与葡萄糖10g</v>
          </cell>
          <cell r="F942" t="str">
            <v>海南长安国际制药有限公司</v>
          </cell>
        </row>
        <row r="943">
          <cell r="D943" t="str">
            <v>尼莫地平注射液</v>
          </cell>
          <cell r="E943" t="str">
            <v>50ml：10mg</v>
          </cell>
          <cell r="F943" t="str">
            <v>江苏济川制药有限公司</v>
          </cell>
        </row>
        <row r="944">
          <cell r="D944" t="str">
            <v>碳酸利多卡因注射液</v>
          </cell>
          <cell r="E944" t="str">
            <v>10ml：0.173g*5支</v>
          </cell>
          <cell r="F944" t="str">
            <v>江苏济川制药有限公司</v>
          </cell>
        </row>
        <row r="945">
          <cell r="D945" t="str">
            <v>清开灵注射液</v>
          </cell>
          <cell r="E945" t="str">
            <v>2ml*10支</v>
          </cell>
          <cell r="F945" t="str">
            <v>神威药业集团有限公司</v>
          </cell>
        </row>
        <row r="946">
          <cell r="D946" t="str">
            <v>生脉饮(人参方)</v>
          </cell>
          <cell r="E946" t="str">
            <v>10ml*10支</v>
          </cell>
          <cell r="F946" t="str">
            <v>江西汇仁药业有限公司</v>
          </cell>
        </row>
        <row r="947">
          <cell r="D947" t="str">
            <v>硝酸异山梨酯注射液</v>
          </cell>
          <cell r="E947" t="str">
            <v>10ml：10mg*5支</v>
          </cell>
          <cell r="F947" t="str">
            <v>上海上药第一生化药业有限公司</v>
          </cell>
        </row>
        <row r="948">
          <cell r="D948" t="str">
            <v>氨甲环酸注射液</v>
          </cell>
          <cell r="E948" t="str">
            <v>5ml：0.25g*5支</v>
          </cell>
          <cell r="F948" t="str">
            <v>上海信谊金朱药业有限公司</v>
          </cell>
        </row>
        <row r="949">
          <cell r="D949" t="str">
            <v>缩宫素注射液</v>
          </cell>
          <cell r="E949" t="str">
            <v>1ml：10单位*10支</v>
          </cell>
          <cell r="F949" t="str">
            <v>安徽丰原药业股份有限公司马鞍山药厂</v>
          </cell>
        </row>
        <row r="950">
          <cell r="D950" t="str">
            <v>注射用青霉素钠</v>
          </cell>
          <cell r="E950" t="str">
            <v>80万单位</v>
          </cell>
          <cell r="F950" t="str">
            <v>石药集团中诺药业（石家庄）有限公司</v>
          </cell>
        </row>
        <row r="951">
          <cell r="D951" t="str">
            <v>注射用阿莫西林钠舒巴坦钠</v>
          </cell>
          <cell r="E951" t="str">
            <v>1.5g</v>
          </cell>
          <cell r="F951" t="str">
            <v>东北制药集团公司沈阳第一制药有限公司</v>
          </cell>
        </row>
        <row r="952">
          <cell r="D952" t="str">
            <v>注射用头孢呋辛钠（达力新）</v>
          </cell>
          <cell r="E952" t="str">
            <v>1.0g</v>
          </cell>
          <cell r="F952" t="str">
            <v>国药集团致君（深圳）制药有限公司</v>
          </cell>
        </row>
        <row r="953">
          <cell r="D953" t="str">
            <v>盐酸左氧氟沙星注射液（彼来信）</v>
          </cell>
          <cell r="E953" t="str">
            <v>100ml：0.1g</v>
          </cell>
          <cell r="F953" t="str">
            <v>广东彼迪药业有限公司</v>
          </cell>
        </row>
        <row r="954">
          <cell r="D954" t="str">
            <v>注射用奥沙利铂（艾恒）</v>
          </cell>
          <cell r="E954" t="str">
            <v>50mg</v>
          </cell>
          <cell r="F954" t="str">
            <v>江苏恒瑞医药股份有限公司</v>
          </cell>
        </row>
        <row r="955">
          <cell r="D955" t="str">
            <v>注射用盐酸博莱霉素</v>
          </cell>
          <cell r="E955" t="str">
            <v>15mg</v>
          </cell>
          <cell r="F955" t="str">
            <v>日本化药株式会社</v>
          </cell>
        </row>
        <row r="956">
          <cell r="D956" t="str">
            <v>盐酸氯丙嗪注射液</v>
          </cell>
          <cell r="E956" t="str">
            <v>1ml：25mg*10支</v>
          </cell>
          <cell r="F956" t="str">
            <v>遂成药业股份有限公司</v>
          </cell>
        </row>
        <row r="957">
          <cell r="D957" t="str">
            <v>碘解磷定注射液</v>
          </cell>
          <cell r="E957" t="str">
            <v>20ml：0.5g*5支</v>
          </cell>
          <cell r="F957" t="str">
            <v>开封制药（集团）有限公司</v>
          </cell>
        </row>
        <row r="958">
          <cell r="D958" t="str">
            <v>香丹注射液</v>
          </cell>
          <cell r="E958" t="str">
            <v>10ml*5支</v>
          </cell>
          <cell r="F958" t="str">
            <v>山西亚宝药业有限股份公司</v>
          </cell>
        </row>
        <row r="959">
          <cell r="D959" t="str">
            <v>克林霉素磷酸酯注射液</v>
          </cell>
          <cell r="E959" t="str">
            <v>2ml：0.3g*4支</v>
          </cell>
          <cell r="F959" t="str">
            <v>重庆莱美药业股份有限公司</v>
          </cell>
        </row>
        <row r="960">
          <cell r="D960" t="str">
            <v>注射用克林霉素磷酸酯</v>
          </cell>
          <cell r="E960" t="str">
            <v>0.6g</v>
          </cell>
          <cell r="F960" t="str">
            <v>苏州第壹制药有限公司</v>
          </cell>
        </row>
        <row r="961">
          <cell r="D961" t="str">
            <v>注射用氢化可的松琥珀酸钠</v>
          </cell>
          <cell r="E961" t="str">
            <v>50mg*5支</v>
          </cell>
          <cell r="F961" t="str">
            <v>天津市生物化学制药有限公司</v>
          </cell>
        </row>
        <row r="962">
          <cell r="D962" t="str">
            <v>氟康唑注射液</v>
          </cell>
          <cell r="E962" t="str">
            <v>100ml：0.2g</v>
          </cell>
          <cell r="F962" t="str">
            <v>安徽丰原药业股份有限公司涂山药厂</v>
          </cell>
        </row>
        <row r="963">
          <cell r="D963" t="str">
            <v>氯解磷定注射液</v>
          </cell>
          <cell r="E963" t="str">
            <v>2ml：0.5g*10支</v>
          </cell>
          <cell r="F963" t="str">
            <v>上海旭东海普药业有限公司</v>
          </cell>
        </row>
        <row r="964">
          <cell r="D964" t="str">
            <v>注射用乳糖酸红霉素</v>
          </cell>
          <cell r="E964" t="str">
            <v>30万单位</v>
          </cell>
          <cell r="F964" t="str">
            <v>大连美罗大药厂</v>
          </cell>
        </row>
        <row r="965">
          <cell r="D965" t="str">
            <v>注射用尿激酶</v>
          </cell>
          <cell r="E965" t="str">
            <v>10万单位*5支</v>
          </cell>
          <cell r="F965" t="str">
            <v>北京赛升药业股份有限公司</v>
          </cell>
        </row>
        <row r="966">
          <cell r="D966" t="str">
            <v>硫酸阿米卡星注射液</v>
          </cell>
          <cell r="E966" t="str">
            <v>2ml：0.2g*10支</v>
          </cell>
          <cell r="F966" t="str">
            <v>齐鲁制药有限公司</v>
          </cell>
        </row>
        <row r="967">
          <cell r="D967" t="str">
            <v>破伤风抗毒素</v>
          </cell>
          <cell r="E967" t="str">
            <v>1500IU*10支</v>
          </cell>
          <cell r="F967" t="str">
            <v>武汉生物制品研究所有限责任公司</v>
          </cell>
        </row>
        <row r="968">
          <cell r="D968" t="str">
            <v>硫糖铝片</v>
          </cell>
          <cell r="E968" t="str">
            <v>0.25g*100片</v>
          </cell>
          <cell r="F968" t="str">
            <v>山东仁和堂药业有限公司</v>
          </cell>
        </row>
        <row r="969">
          <cell r="D969" t="str">
            <v>维生素C注射液</v>
          </cell>
          <cell r="E969" t="str">
            <v>2ml：0.5g*10支</v>
          </cell>
          <cell r="F969" t="str">
            <v>山东圣鲁制药有限公司（原泗水希尔康制药有限公司</v>
          </cell>
        </row>
        <row r="970">
          <cell r="D970" t="str">
            <v>双黄连注射液</v>
          </cell>
          <cell r="E970" t="str">
            <v>20ml*5支</v>
          </cell>
          <cell r="F970" t="str">
            <v>黑龙江乌苏里江制药有限公司</v>
          </cell>
        </row>
        <row r="971">
          <cell r="D971" t="str">
            <v>灭菌注射用水</v>
          </cell>
          <cell r="E971" t="str">
            <v>2ml*10支</v>
          </cell>
          <cell r="F971" t="str">
            <v>河南省康华药业股份有限公司</v>
          </cell>
        </row>
        <row r="972">
          <cell r="D972" t="str">
            <v>酚磺乙胺注射液</v>
          </cell>
          <cell r="E972" t="str">
            <v>2ml：0.5g*10支</v>
          </cell>
          <cell r="F972" t="str">
            <v>芜湖康奇制药有限公司（原芜湖长江药业有限公司）</v>
          </cell>
        </row>
        <row r="973">
          <cell r="D973" t="str">
            <v>盐酸左氧氟沙星注射液</v>
          </cell>
          <cell r="E973" t="str">
            <v>100ml：0.2g</v>
          </cell>
          <cell r="F973" t="str">
            <v>四川科伦药业股份有限公司</v>
          </cell>
        </row>
        <row r="974">
          <cell r="D974" t="str">
            <v>盐酸川芎嗪注射液</v>
          </cell>
          <cell r="E974" t="str">
            <v>2ml：40mg*10支</v>
          </cell>
          <cell r="F974" t="str">
            <v>河南辅仁怀庆堂制药有限公司</v>
          </cell>
        </row>
        <row r="975">
          <cell r="D975" t="str">
            <v>维生素C注射液</v>
          </cell>
          <cell r="E975" t="str">
            <v>2ml：0.5g*10支</v>
          </cell>
          <cell r="F975" t="str">
            <v>贵州华圣制药有限责任公司</v>
          </cell>
        </row>
        <row r="976">
          <cell r="D976" t="str">
            <v>三磷酸腺苷二钠注射液</v>
          </cell>
          <cell r="E976" t="str">
            <v>2ml*10支</v>
          </cell>
          <cell r="F976" t="str">
            <v>芜湖康奇制药有限公司（原芜湖长江药业有限公司）</v>
          </cell>
        </row>
        <row r="977">
          <cell r="D977" t="str">
            <v>西咪替丁注射液</v>
          </cell>
          <cell r="E977" t="str">
            <v>2ml：0.2g*10支</v>
          </cell>
          <cell r="F977" t="str">
            <v>山东益健药业有限公司</v>
          </cell>
        </row>
        <row r="978">
          <cell r="D978" t="str">
            <v>硫酸阿托品注射液</v>
          </cell>
          <cell r="E978" t="str">
            <v>1ml：1mg*10支</v>
          </cell>
          <cell r="F978" t="str">
            <v>芜湖康奇制药有限公司（原芜湖长江药业有限公司）</v>
          </cell>
        </row>
        <row r="979">
          <cell r="D979" t="str">
            <v>硫酸庆大霉素注射液</v>
          </cell>
          <cell r="E979" t="str">
            <v>2ml：8万*10支</v>
          </cell>
          <cell r="F979" t="str">
            <v>国药集团容生制药有限公司（天津药业焦作有限公司</v>
          </cell>
        </row>
        <row r="980">
          <cell r="D980" t="str">
            <v>盐酸洛贝林注射液</v>
          </cell>
          <cell r="E980" t="str">
            <v>1ml*10支</v>
          </cell>
          <cell r="F980" t="str">
            <v>上海通用药业股份有限公司</v>
          </cell>
        </row>
        <row r="981">
          <cell r="D981" t="str">
            <v>法莫替丁注射液</v>
          </cell>
          <cell r="E981" t="str">
            <v>2ml：20mg*10支</v>
          </cell>
          <cell r="F981" t="str">
            <v>上海信谊金朱药业有限公司</v>
          </cell>
        </row>
        <row r="982">
          <cell r="D982" t="str">
            <v>盐酸利多卡因注射液</v>
          </cell>
          <cell r="E982" t="str">
            <v>5ml：0.1g*5支</v>
          </cell>
          <cell r="F982" t="str">
            <v>山西晋新双鹤药业有限责任公司</v>
          </cell>
        </row>
        <row r="983">
          <cell r="D983" t="str">
            <v>异烟肼注射液</v>
          </cell>
          <cell r="E983" t="str">
            <v>2ml：0.1g*10支</v>
          </cell>
          <cell r="F983" t="str">
            <v>西南药业股份有限公司</v>
          </cell>
        </row>
        <row r="984">
          <cell r="D984" t="str">
            <v>复方板蓝根颗粒</v>
          </cell>
          <cell r="E984" t="str">
            <v>15g*10袋</v>
          </cell>
          <cell r="F984" t="str">
            <v>四川省通园制药有限公司</v>
          </cell>
        </row>
        <row r="985">
          <cell r="D985" t="str">
            <v>咳速停胶囊</v>
          </cell>
          <cell r="E985" t="str">
            <v>0.5g*12粒</v>
          </cell>
          <cell r="F985" t="str">
            <v>贵州百灵企业集团制药股份有限公司</v>
          </cell>
        </row>
        <row r="986">
          <cell r="D986" t="str">
            <v>注射用卡铂</v>
          </cell>
          <cell r="E986" t="str">
            <v>0.1g</v>
          </cell>
          <cell r="F986" t="str">
            <v>齐鲁制药有限公司</v>
          </cell>
        </row>
        <row r="987">
          <cell r="D987" t="str">
            <v>马来酸氯苯那敏片</v>
          </cell>
          <cell r="E987" t="str">
            <v>4mg*100片</v>
          </cell>
          <cell r="F987" t="str">
            <v>广东南国药业有限公司</v>
          </cell>
        </row>
        <row r="988">
          <cell r="D988" t="str">
            <v>生物合成人胰岛素注射液（诺和灵R）</v>
          </cell>
          <cell r="E988" t="str">
            <v>100IU/ml*3ml</v>
          </cell>
          <cell r="F988" t="str">
            <v>丹麦诺和诺德公司</v>
          </cell>
        </row>
        <row r="989">
          <cell r="D989" t="str">
            <v>依托泊苷注射液</v>
          </cell>
          <cell r="E989" t="str">
            <v>5ml：0.1g</v>
          </cell>
          <cell r="F989" t="str">
            <v>齐鲁制药有限公司</v>
          </cell>
        </row>
        <row r="990">
          <cell r="D990" t="str">
            <v>肝素钠注射液</v>
          </cell>
          <cell r="E990" t="str">
            <v>2ml：12500单位*10支</v>
          </cell>
          <cell r="F990" t="str">
            <v>国药集团容生制药有限公司（天津药业焦作有限公司</v>
          </cell>
        </row>
        <row r="991">
          <cell r="D991" t="str">
            <v>硝酸甘油注射液</v>
          </cell>
          <cell r="E991" t="str">
            <v>1ml：5mg*10支</v>
          </cell>
          <cell r="F991" t="str">
            <v>北京益民药业有限公司</v>
          </cell>
        </row>
        <row r="992">
          <cell r="D992" t="str">
            <v>脂肪乳注射液</v>
          </cell>
          <cell r="E992" t="str">
            <v>500ml:50g:3g</v>
          </cell>
          <cell r="F992" t="str">
            <v>四川科伦药业股份有限公司</v>
          </cell>
        </row>
        <row r="993">
          <cell r="D993" t="str">
            <v>穿琥宁注射液</v>
          </cell>
          <cell r="E993" t="str">
            <v>2ml：40mg*10支</v>
          </cell>
          <cell r="F993" t="str">
            <v>成都通德药业有限公司</v>
          </cell>
        </row>
        <row r="994">
          <cell r="D994" t="str">
            <v>注射用顺铂</v>
          </cell>
          <cell r="E994" t="str">
            <v>10mg</v>
          </cell>
          <cell r="F994" t="str">
            <v>锦州九泰药业有限责任公司</v>
          </cell>
        </row>
        <row r="995">
          <cell r="D995" t="str">
            <v>盐酸雷尼替丁注射液</v>
          </cell>
          <cell r="E995" t="str">
            <v>2ml：50mg*10支</v>
          </cell>
          <cell r="F995" t="str">
            <v>山东益健药业有限公司</v>
          </cell>
        </row>
        <row r="996">
          <cell r="D996" t="str">
            <v>盐酸苯海拉明注射液</v>
          </cell>
          <cell r="E996" t="str">
            <v>1ml：20mg*10支</v>
          </cell>
          <cell r="F996" t="str">
            <v>遂成药业股份有限公司</v>
          </cell>
        </row>
        <row r="997">
          <cell r="D997" t="str">
            <v>盐酸洛贝林注射液</v>
          </cell>
          <cell r="E997" t="str">
            <v>1ml：3mg*10支</v>
          </cell>
          <cell r="F997" t="str">
            <v>北京市燕京药业有限公司</v>
          </cell>
        </row>
        <row r="998">
          <cell r="D998" t="str">
            <v>维生素B6注射液</v>
          </cell>
          <cell r="E998" t="str">
            <v>2ml：100mg*10支</v>
          </cell>
          <cell r="F998" t="str">
            <v>武汉健民药业集团十堰康迪制药有限公司</v>
          </cell>
        </row>
        <row r="999">
          <cell r="D999" t="str">
            <v>穿琥宁注射液</v>
          </cell>
          <cell r="E999" t="str">
            <v>2ml：40mg*10支</v>
          </cell>
          <cell r="F999" t="str">
            <v>黑龙江珍宝岛药业股份有限公司</v>
          </cell>
        </row>
        <row r="1000">
          <cell r="D1000" t="str">
            <v>盐酸异丙嗪注射液</v>
          </cell>
          <cell r="E1000" t="str">
            <v>2ml：50mg*10支</v>
          </cell>
          <cell r="F1000" t="str">
            <v>成都倍特药业有限公司</v>
          </cell>
        </row>
        <row r="1001">
          <cell r="D1001" t="str">
            <v>注射用头孢米诺钠</v>
          </cell>
          <cell r="E1001" t="str">
            <v>1.0g</v>
          </cell>
          <cell r="F1001" t="str">
            <v>华北制药股份有限公司</v>
          </cell>
        </row>
        <row r="1002">
          <cell r="D1002" t="str">
            <v>磺胺嘧啶钠注射液</v>
          </cell>
          <cell r="E1002" t="str">
            <v>2ml：0.4g*10支</v>
          </cell>
          <cell r="F1002" t="str">
            <v>海南制药厂有限公司</v>
          </cell>
        </row>
        <row r="1003">
          <cell r="D1003" t="str">
            <v>氨茶碱注射液</v>
          </cell>
          <cell r="E1003" t="str">
            <v>10ml：0.25g*5支</v>
          </cell>
          <cell r="F1003" t="str">
            <v>常州兰陵制药有限公司</v>
          </cell>
        </row>
        <row r="1004">
          <cell r="D1004" t="str">
            <v>甘露醇注射液</v>
          </cell>
          <cell r="E1004" t="str">
            <v>250ml：50g</v>
          </cell>
          <cell r="F1004" t="str">
            <v>四川奇力同心制药有限公司</v>
          </cell>
        </row>
        <row r="1005">
          <cell r="D1005" t="str">
            <v>硫酸镁注射液</v>
          </cell>
          <cell r="E1005" t="str">
            <v>10ml：2.5g*5支</v>
          </cell>
          <cell r="F1005" t="str">
            <v>国药集团容生制药有限公司（天津药业焦作有限公司</v>
          </cell>
        </row>
        <row r="1006">
          <cell r="D1006" t="str">
            <v>三磷酸腺苷二钠注射液</v>
          </cell>
          <cell r="E1006" t="str">
            <v>20mg:2ml*10支</v>
          </cell>
          <cell r="F1006" t="str">
            <v>天津金耀集团湖北天药药业股份有限公司</v>
          </cell>
        </row>
        <row r="1007">
          <cell r="D1007" t="str">
            <v>利巴韦林注射液</v>
          </cell>
          <cell r="E1007" t="str">
            <v>1ml：10mg*10支</v>
          </cell>
          <cell r="F1007" t="str">
            <v>开封前锋制药厂</v>
          </cell>
        </row>
        <row r="1008">
          <cell r="D1008" t="str">
            <v>复方氨林巴比妥注射液</v>
          </cell>
          <cell r="E1008" t="str">
            <v>2ml*10支</v>
          </cell>
          <cell r="F1008" t="str">
            <v>重庆迪康长江制药有限公司</v>
          </cell>
        </row>
        <row r="1009">
          <cell r="D1009" t="str">
            <v>呋塞米注射液</v>
          </cell>
          <cell r="E1009" t="str">
            <v>2ml：20mg*10支</v>
          </cell>
          <cell r="F1009" t="str">
            <v>河南润弘制药股份有限公司（原郑州羚锐制药有限公司</v>
          </cell>
        </row>
        <row r="1010">
          <cell r="D1010" t="str">
            <v>垂体后叶注射液</v>
          </cell>
          <cell r="E1010" t="str">
            <v>1ml：6单位/支*10支</v>
          </cell>
          <cell r="F1010" t="str">
            <v>沈阳济世制药有限公司</v>
          </cell>
        </row>
        <row r="1011">
          <cell r="D1011" t="str">
            <v>注射用哌拉西林钠</v>
          </cell>
          <cell r="E1011" t="str">
            <v>1g</v>
          </cell>
          <cell r="F1011" t="str">
            <v>齐鲁制药有限公司</v>
          </cell>
        </row>
        <row r="1012">
          <cell r="D1012" t="str">
            <v>盐酸左氧氟沙星氯化钠注射液（瑞科沙）</v>
          </cell>
          <cell r="E1012" t="str">
            <v>100ml:0.1g:0.9g</v>
          </cell>
          <cell r="F1012" t="str">
            <v>四川科伦药业股份有限公司</v>
          </cell>
        </row>
        <row r="1013">
          <cell r="D1013" t="str">
            <v>维生素B12注射液</v>
          </cell>
          <cell r="E1013" t="str">
            <v>1ml：0.5mg*10支</v>
          </cell>
          <cell r="F1013" t="str">
            <v> 湖南科伦制药有限公司</v>
          </cell>
        </row>
        <row r="1014">
          <cell r="D1014" t="str">
            <v>注射用硫酸阿米卡星</v>
          </cell>
          <cell r="E1014" t="str">
            <v>0.2克（20万单位）*10瓶</v>
          </cell>
          <cell r="F1014" t="str">
            <v>苏州医药集团有限公司</v>
          </cell>
        </row>
        <row r="1015">
          <cell r="D1015" t="str">
            <v>地塞米松磷酸钠注射液</v>
          </cell>
          <cell r="E1015" t="str">
            <v>1ml：5mg*10支</v>
          </cell>
          <cell r="F1015" t="str">
            <v>成都市时代药物制剂研究所有限公司</v>
          </cell>
        </row>
        <row r="1016">
          <cell r="D1016" t="str">
            <v>注射用青霉素钠</v>
          </cell>
          <cell r="E1016" t="str">
            <v>160万单位</v>
          </cell>
          <cell r="F1016" t="str">
            <v>哈药集团制药总厂</v>
          </cell>
        </row>
        <row r="1017">
          <cell r="D1017" t="str">
            <v>复方丹参片</v>
          </cell>
          <cell r="E1017" t="str">
            <v>60片</v>
          </cell>
          <cell r="F1017" t="str">
            <v>广西正堂药业有限责任公司</v>
          </cell>
        </row>
        <row r="1018">
          <cell r="D1018" t="str">
            <v>柴胡注射液</v>
          </cell>
          <cell r="E1018" t="str">
            <v>2ml*10支</v>
          </cell>
          <cell r="F1018" t="str">
            <v>林州市大众药业有限公司</v>
          </cell>
        </row>
        <row r="1019">
          <cell r="D1019" t="str">
            <v>破伤风抗毒素</v>
          </cell>
          <cell r="E1019" t="str">
            <v>1500IU/支</v>
          </cell>
          <cell r="F1019" t="str">
            <v>江西生物制品研究所</v>
          </cell>
        </row>
        <row r="1020">
          <cell r="D1020" t="str">
            <v>复方甘露醇注射液</v>
          </cell>
          <cell r="E1020" t="str">
            <v>250ml</v>
          </cell>
          <cell r="F1020" t="str">
            <v>四川科伦药业股份有限公司</v>
          </cell>
        </row>
        <row r="1021">
          <cell r="D1021" t="str">
            <v>葡萄糖注射液</v>
          </cell>
          <cell r="E1021" t="str">
            <v>20ml：10g*5支/盒</v>
          </cell>
          <cell r="F1021" t="str">
            <v>山西晋新双鹤药业有限责任公司</v>
          </cell>
        </row>
        <row r="1022">
          <cell r="D1022" t="str">
            <v>盐酸左氧氟沙星注射液</v>
          </cell>
          <cell r="E1022" t="str">
            <v>100ml：0.2g</v>
          </cell>
          <cell r="F1022" t="str">
            <v>四川科伦药业股份有限公司</v>
          </cell>
        </row>
        <row r="1023">
          <cell r="D1023" t="str">
            <v>甘露醇注射液</v>
          </cell>
          <cell r="E1023" t="str">
            <v>250ml：50g</v>
          </cell>
          <cell r="F1023" t="str">
            <v>四川科伦药业股份有限公司</v>
          </cell>
        </row>
        <row r="1024">
          <cell r="D1024" t="str">
            <v>维生素C注射液</v>
          </cell>
          <cell r="E1024" t="str">
            <v>2.5ml：1g*10支</v>
          </cell>
          <cell r="F1024" t="str">
            <v>四川大陆蓉东制药有限公司</v>
          </cell>
        </row>
        <row r="1025">
          <cell r="D1025" t="str">
            <v>注射用头孢噻肟钠</v>
          </cell>
          <cell r="E1025" t="str">
            <v>0.5g</v>
          </cell>
          <cell r="F1025" t="str">
            <v>华北制药股份有限公司</v>
          </cell>
        </row>
        <row r="1026">
          <cell r="D1026" t="str">
            <v>甘露醇注射液</v>
          </cell>
          <cell r="E1026" t="str">
            <v>250ml：50g</v>
          </cell>
          <cell r="F1026" t="str">
            <v>四川美大康华康药业有限公司（原德阳华康药业有限公司）</v>
          </cell>
        </row>
        <row r="1027">
          <cell r="D1027" t="str">
            <v>葡醛酸钠注射液</v>
          </cell>
          <cell r="E1027" t="str">
            <v>2ml：0.133g*10支</v>
          </cell>
          <cell r="F1027" t="str">
            <v>山东圣鲁制药有限公司（原泗水希尔康制药有限公司</v>
          </cell>
        </row>
        <row r="1028">
          <cell r="D1028" t="str">
            <v>板蓝根注射液</v>
          </cell>
          <cell r="E1028" t="str">
            <v>2ml*10支</v>
          </cell>
          <cell r="F1028" t="str">
            <v>三九万荣药业有限责任公司</v>
          </cell>
        </row>
        <row r="1029">
          <cell r="D1029" t="str">
            <v>复方甘草酸单铵注射液</v>
          </cell>
          <cell r="E1029" t="str">
            <v>20ml*5支</v>
          </cell>
          <cell r="F1029" t="str">
            <v>齐齐哈尔第二制药有限公司</v>
          </cell>
        </row>
        <row r="1030">
          <cell r="D1030" t="str">
            <v>盐酸肾上腺素注射液</v>
          </cell>
          <cell r="E1030" t="str">
            <v>1ml：1mg*10支</v>
          </cell>
          <cell r="F1030" t="str">
            <v>远大医药(中国)有限公司</v>
          </cell>
        </row>
        <row r="1031">
          <cell r="D1031" t="str">
            <v>注射用氨苄西林钠舒巴坦钠</v>
          </cell>
          <cell r="E1031" t="str">
            <v>0.75g*10瓶</v>
          </cell>
          <cell r="F1031" t="str">
            <v>石药集团中诺药业（石家庄）有限公司</v>
          </cell>
        </row>
        <row r="1032">
          <cell r="D1032" t="str">
            <v>氯膦酸二钠注射液（固令）</v>
          </cell>
          <cell r="E1032" t="str">
            <v>300mg：5ml*5支</v>
          </cell>
          <cell r="F1032" t="str">
            <v>南京先灵药业有限公司</v>
          </cell>
        </row>
        <row r="1033">
          <cell r="D1033" t="str">
            <v>注射用异环磷酰胺（匹服平）</v>
          </cell>
          <cell r="E1033" t="str">
            <v>0.5g</v>
          </cell>
          <cell r="F1033" t="str">
            <v>江苏恒瑞医药股份有限公司</v>
          </cell>
        </row>
        <row r="1034">
          <cell r="D1034" t="str">
            <v>美司钠注射液（美安）</v>
          </cell>
          <cell r="E1034" t="str">
            <v>4ml:0.4g</v>
          </cell>
          <cell r="F1034" t="str">
            <v>江苏恒瑞医药股份有限公司</v>
          </cell>
        </row>
        <row r="1035">
          <cell r="D1035" t="str">
            <v>注射用盐酸吉西他滨（泽菲）</v>
          </cell>
          <cell r="E1035" t="str">
            <v>0.2g</v>
          </cell>
          <cell r="F1035" t="str">
            <v>江苏豪森药业集团有限公司</v>
          </cell>
        </row>
        <row r="1036">
          <cell r="D1036" t="str">
            <v>重酒石酸去甲肾上腺素注射液</v>
          </cell>
          <cell r="E1036" t="str">
            <v>1ml：2mg*10支</v>
          </cell>
          <cell r="F1036" t="str">
            <v>湖北远大天天明制药有限公司</v>
          </cell>
        </row>
        <row r="1037">
          <cell r="D1037" t="str">
            <v>鱼腥草注射液</v>
          </cell>
          <cell r="E1037" t="str">
            <v>2ml*10支</v>
          </cell>
          <cell r="F1037" t="str">
            <v>林州市大众药业有限公司</v>
          </cell>
        </row>
        <row r="1038">
          <cell r="D1038" t="str">
            <v>硫酸庆大霉素注射液</v>
          </cell>
          <cell r="E1038" t="str">
            <v>2ml：8万单位*10支</v>
          </cell>
          <cell r="F1038" t="str">
            <v>徐州莱恩药业有限公司</v>
          </cell>
        </row>
        <row r="1039">
          <cell r="D1039" t="str">
            <v>盐酸左氧氟沙星注射液</v>
          </cell>
          <cell r="E1039" t="str">
            <v>100ml：0.1g</v>
          </cell>
          <cell r="F1039" t="str">
            <v>重庆莱美药业股份有限公司</v>
          </cell>
        </row>
        <row r="1040">
          <cell r="D1040" t="str">
            <v>硫酸镁注射液</v>
          </cell>
          <cell r="E1040" t="str">
            <v>2.5g：10ml*5支</v>
          </cell>
          <cell r="F1040" t="str">
            <v>常州兰陵制药有限公司</v>
          </cell>
        </row>
        <row r="1041">
          <cell r="D1041" t="str">
            <v>盐酸异丙嗪注射液</v>
          </cell>
          <cell r="E1041" t="str">
            <v>2ml：50mg*10支</v>
          </cell>
          <cell r="F1041" t="str">
            <v>广东南国药业有限公司</v>
          </cell>
        </row>
        <row r="1042">
          <cell r="D1042" t="str">
            <v>丙泊酚注射液</v>
          </cell>
          <cell r="E1042" t="str">
            <v>20ml：0.2g</v>
          </cell>
          <cell r="F1042" t="str">
            <v>四川国瑞药业有限责任公司</v>
          </cell>
        </row>
        <row r="1043">
          <cell r="D1043" t="str">
            <v>葡萄糖注射液</v>
          </cell>
          <cell r="E1043" t="str">
            <v>20ml：10g*5支</v>
          </cell>
          <cell r="F1043" t="str">
            <v>四川中方制药有限公司</v>
          </cell>
        </row>
        <row r="1044">
          <cell r="D1044" t="str">
            <v>注射用盐酸阿糖胞苷</v>
          </cell>
          <cell r="E1044" t="str">
            <v>50mg</v>
          </cell>
          <cell r="F1044" t="str">
            <v>上海华联制药有限公司</v>
          </cell>
        </row>
        <row r="1045">
          <cell r="D1045" t="str">
            <v>注射用盐酸柔红霉素</v>
          </cell>
          <cell r="E1045" t="str">
            <v>20mg</v>
          </cell>
          <cell r="F1045" t="str">
            <v>意大利Pharmacia Italia S.p.A.</v>
          </cell>
        </row>
        <row r="1046">
          <cell r="D1046" t="str">
            <v>复方板蓝根颗粒</v>
          </cell>
          <cell r="E1046" t="str">
            <v>15g*20袋</v>
          </cell>
          <cell r="F1046" t="str">
            <v>四川省通园制药有限公司</v>
          </cell>
        </row>
        <row r="1047">
          <cell r="D1047" t="str">
            <v>氨甲苯酸注射液</v>
          </cell>
          <cell r="E1047" t="str">
            <v>10ml：0.1g*5支</v>
          </cell>
          <cell r="F1047" t="str">
            <v>徐州莱恩药业有限公司</v>
          </cell>
        </row>
        <row r="1048">
          <cell r="D1048" t="str">
            <v>克林霉素磷酸酯注射液</v>
          </cell>
          <cell r="E1048" t="str">
            <v>2ml：0.3g*10支</v>
          </cell>
          <cell r="F1048" t="str">
            <v>清华紫光古汉生物制药股份有限公司</v>
          </cell>
        </row>
        <row r="1049">
          <cell r="D1049" t="str">
            <v>注射用阿奇霉素</v>
          </cell>
          <cell r="E1049" t="str">
            <v>0.25g</v>
          </cell>
          <cell r="F1049" t="str">
            <v>江苏金丝利药业有限公司</v>
          </cell>
        </row>
        <row r="1050">
          <cell r="D1050" t="str">
            <v>盐酸川芎嗪注射液</v>
          </cell>
          <cell r="E1050" t="str">
            <v>2ml：40mg*10支</v>
          </cell>
          <cell r="F1050" t="str">
            <v>天津金耀药业有限公司</v>
          </cell>
        </row>
        <row r="1051">
          <cell r="D1051" t="str">
            <v>曲克芦丁注射液</v>
          </cell>
          <cell r="E1051" t="str">
            <v>2ml：60mg*10支</v>
          </cell>
          <cell r="F1051" t="str">
            <v>河北天成药业股份有限公司</v>
          </cell>
        </row>
        <row r="1052">
          <cell r="D1052" t="str">
            <v>维生素B12注射液</v>
          </cell>
          <cell r="E1052" t="str">
            <v>1ml*10支</v>
          </cell>
          <cell r="F1052" t="str">
            <v>贵州华圣制药有限责任公司</v>
          </cell>
        </row>
        <row r="1053">
          <cell r="D1053" t="str">
            <v>盐酸雷尼替丁注射液</v>
          </cell>
          <cell r="E1053" t="str">
            <v>2ml：50mg*10支</v>
          </cell>
          <cell r="F1053" t="str">
            <v>江苏吴中医药集团有限公司苏州第六制药厂</v>
          </cell>
        </row>
        <row r="1054">
          <cell r="D1054" t="str">
            <v>法莫替丁注射液</v>
          </cell>
          <cell r="E1054" t="str">
            <v>2ml：20mg*2支</v>
          </cell>
          <cell r="F1054" t="str">
            <v>江西银涛药业有限公司</v>
          </cell>
        </row>
        <row r="1055">
          <cell r="D1055" t="str">
            <v>酚磺乙胺注射液</v>
          </cell>
          <cell r="E1055" t="str">
            <v>2ml：0.5g*10支</v>
          </cell>
          <cell r="F1055" t="str">
            <v>贵州华圣制药有限责任公司</v>
          </cell>
        </row>
        <row r="1056">
          <cell r="D1056" t="str">
            <v>盐酸氯丙嗪注射液</v>
          </cell>
          <cell r="E1056" t="str">
            <v>50mg：2ml*10支</v>
          </cell>
          <cell r="F1056" t="str">
            <v>广东南国药业有限公司</v>
          </cell>
        </row>
        <row r="1057">
          <cell r="D1057" t="str">
            <v>复方甘草酸铵注射液</v>
          </cell>
          <cell r="E1057" t="str">
            <v>3mg：2ml*10支</v>
          </cell>
          <cell r="F1057" t="str">
            <v>陕西美辰药业有限公司</v>
          </cell>
        </row>
        <row r="1058">
          <cell r="D1058" t="str">
            <v>茵栀黄注射液</v>
          </cell>
          <cell r="E1058" t="str">
            <v>10ml*5支</v>
          </cell>
          <cell r="F1058" t="str">
            <v>江苏安格制药有限公司</v>
          </cell>
        </row>
        <row r="1059">
          <cell r="D1059" t="str">
            <v>注射用硝普钠</v>
          </cell>
          <cell r="E1059" t="str">
            <v>50mg</v>
          </cell>
          <cell r="F1059" t="str">
            <v> 湖南科伦制药有限公司</v>
          </cell>
        </row>
        <row r="1060">
          <cell r="D1060" t="str">
            <v>盐酸肾上腺素注射液</v>
          </cell>
          <cell r="E1060" t="str">
            <v>1ml：1mg*10支</v>
          </cell>
          <cell r="F1060" t="str">
            <v>福州海王福药制药有限公司</v>
          </cell>
        </row>
        <row r="1061">
          <cell r="D1061" t="str">
            <v>复方柳安咖注射液</v>
          </cell>
          <cell r="E1061" t="str">
            <v>2ml*10支</v>
          </cell>
          <cell r="F1061" t="str">
            <v>西南药业股份有限公司</v>
          </cell>
        </row>
        <row r="1062">
          <cell r="D1062" t="str">
            <v>注射用甲磺酸酚妥拉明（立其丁）</v>
          </cell>
          <cell r="E1062" t="str">
            <v>10mg*5支</v>
          </cell>
          <cell r="F1062" t="str">
            <v>上海复旦复华药业有限公司</v>
          </cell>
        </row>
        <row r="1063">
          <cell r="D1063" t="str">
            <v>甲氧氯普胺注射液(胃复安)</v>
          </cell>
          <cell r="E1063" t="str">
            <v>1ml:10mg*10支</v>
          </cell>
          <cell r="F1063" t="str">
            <v>国药集团容生制药有限公司（天津药业焦作有限公司</v>
          </cell>
        </row>
        <row r="1064">
          <cell r="D1064" t="str">
            <v>苯巴比妥钠注射液</v>
          </cell>
          <cell r="E1064" t="str">
            <v>1ml:0.1g*10支</v>
          </cell>
          <cell r="F1064" t="str">
            <v>广东邦民制药厂有限公司</v>
          </cell>
        </row>
        <row r="1065">
          <cell r="D1065" t="str">
            <v>复方氨基酸注射液（3AA）</v>
          </cell>
          <cell r="E1065" t="str">
            <v>250ml：10.65g/瓶</v>
          </cell>
          <cell r="F1065" t="str">
            <v>西南药业股份有限公司</v>
          </cell>
        </row>
        <row r="1066">
          <cell r="D1066" t="str">
            <v>克林霉素磷酸酯注射液</v>
          </cell>
          <cell r="E1066" t="str">
            <v>2ml：0.3g*10支</v>
          </cell>
          <cell r="F1066" t="str">
            <v>华北制药集团制剂有限公司</v>
          </cell>
        </row>
        <row r="1067">
          <cell r="D1067" t="str">
            <v>低分子量肝素钙注射液（尤尼舒）</v>
          </cell>
          <cell r="E1067" t="str">
            <v>1ml：5000IU</v>
          </cell>
          <cell r="F1067" t="str">
            <v>海南通用同盟药业有限公司</v>
          </cell>
        </row>
        <row r="1068">
          <cell r="D1068" t="str">
            <v>复方氯化钠注射液</v>
          </cell>
          <cell r="E1068" t="str">
            <v>500ml</v>
          </cell>
          <cell r="F1068" t="str">
            <v>西南药业股份有限公司</v>
          </cell>
        </row>
        <row r="1069">
          <cell r="D1069" t="str">
            <v>复方甘草酸铵注射液</v>
          </cell>
          <cell r="E1069" t="str">
            <v>20ml*5支</v>
          </cell>
          <cell r="F1069" t="str">
            <v>安徽丰原药业股份有限公司涂山药厂</v>
          </cell>
        </row>
        <row r="1070">
          <cell r="D1070" t="str">
            <v>亚硫酸氢钠甲萘醌注射液</v>
          </cell>
          <cell r="E1070" t="str">
            <v>1ml：4mg*10支</v>
          </cell>
          <cell r="F1070" t="str">
            <v>遂成药业股份有限公司</v>
          </cell>
        </row>
        <row r="1071">
          <cell r="D1071" t="str">
            <v>灭菌注射用水</v>
          </cell>
          <cell r="E1071" t="str">
            <v>2ml*10支</v>
          </cell>
          <cell r="F1071" t="str">
            <v>贵州光正制药有限责任公司</v>
          </cell>
        </row>
        <row r="1072">
          <cell r="D1072" t="str">
            <v>维生素C注射液</v>
          </cell>
          <cell r="E1072" t="str">
            <v>2ml：0.5g*10支</v>
          </cell>
          <cell r="F1072" t="str">
            <v>贵州光正制药有限责任公司</v>
          </cell>
        </row>
        <row r="1073">
          <cell r="D1073" t="str">
            <v>利巴韦林注射液</v>
          </cell>
          <cell r="E1073" t="str">
            <v>1ml：0.1g*10支</v>
          </cell>
          <cell r="F1073" t="str">
            <v>贵州光正制药有限责任公司</v>
          </cell>
        </row>
        <row r="1074">
          <cell r="D1074" t="str">
            <v>利巴韦林注射液</v>
          </cell>
          <cell r="E1074" t="str">
            <v>1ml：100mg*10支</v>
          </cell>
          <cell r="F1074" t="str">
            <v>江西国药有限责任公司</v>
          </cell>
        </row>
        <row r="1075">
          <cell r="D1075" t="str">
            <v>注射用果糖二磷酸纳</v>
          </cell>
          <cell r="E1075" t="str">
            <v>5g+50ml灭菌注射用水</v>
          </cell>
          <cell r="F1075" t="str">
            <v>南京药大生物制药有限公司</v>
          </cell>
        </row>
        <row r="1076">
          <cell r="D1076" t="str">
            <v>肾上腺色腙注射液</v>
          </cell>
          <cell r="E1076" t="str">
            <v>2ml：10mg*10支</v>
          </cell>
          <cell r="F1076" t="str">
            <v>贵州光正制药有限责任公司</v>
          </cell>
        </row>
        <row r="1077">
          <cell r="D1077" t="str">
            <v>注射用辅酶A针</v>
          </cell>
          <cell r="E1077" t="str">
            <v>100单位*10支</v>
          </cell>
          <cell r="F1077" t="str">
            <v>安徽丰原药业股份有限公司马鞍山药厂</v>
          </cell>
        </row>
        <row r="1078">
          <cell r="D1078" t="str">
            <v>注射用头孢噻肟钠</v>
          </cell>
          <cell r="E1078" t="str">
            <v>1g</v>
          </cell>
          <cell r="F1078" t="str">
            <v>华北制药股份有限公司</v>
          </cell>
        </row>
        <row r="1079">
          <cell r="D1079" t="str">
            <v>维生素C注射液</v>
          </cell>
          <cell r="E1079" t="str">
            <v>2ml：0.5g*10支</v>
          </cell>
          <cell r="F1079" t="str">
            <v>武汉健民药业集团十堰康迪制药有限公司</v>
          </cell>
        </row>
        <row r="1080">
          <cell r="D1080" t="str">
            <v>氧氟沙星葡萄糖注射液</v>
          </cell>
          <cell r="E1080" t="str">
            <v>100ml</v>
          </cell>
          <cell r="F1080" t="str">
            <v>四川奇力同心制药有限公司</v>
          </cell>
        </row>
        <row r="1081">
          <cell r="D1081" t="str">
            <v>复方氨林巴比妥注射液</v>
          </cell>
          <cell r="E1081" t="str">
            <v>2ml*10支</v>
          </cell>
          <cell r="F1081" t="str">
            <v>郑州卓峰制药有限公司</v>
          </cell>
        </row>
        <row r="1082">
          <cell r="D1082" t="str">
            <v>盐酸川芎嗪注射液</v>
          </cell>
          <cell r="E1082" t="str">
            <v>2ml：40mg*10支</v>
          </cell>
          <cell r="F1082" t="str">
            <v>北京市永康药业有限公司</v>
          </cell>
        </row>
        <row r="1083">
          <cell r="D1083" t="str">
            <v>盐酸甲氧氯普胺注射液</v>
          </cell>
          <cell r="E1083" t="str">
            <v>1ml：10mg*10支</v>
          </cell>
          <cell r="F1083" t="str">
            <v>遂成药业股份有限公司</v>
          </cell>
        </row>
        <row r="1084">
          <cell r="D1084" t="str">
            <v>注射用头孢曲松钠</v>
          </cell>
          <cell r="E1084" t="str">
            <v>1g</v>
          </cell>
          <cell r="F1084" t="str">
            <v>四川制药制剂有限公司</v>
          </cell>
        </row>
        <row r="1085">
          <cell r="D1085" t="str">
            <v>硝酸甘油注射液</v>
          </cell>
          <cell r="E1085" t="str">
            <v>1ml：5mg*10支</v>
          </cell>
          <cell r="F1085" t="str">
            <v>广州白云山明兴制药有限公司</v>
          </cell>
        </row>
        <row r="1086">
          <cell r="D1086" t="str">
            <v>复方氨基酸注射液（9AA）</v>
          </cell>
          <cell r="E1086" t="str">
            <v>250ml：13.98g（总氨基酸）</v>
          </cell>
          <cell r="F1086" t="str">
            <v>宜昌三峡制药有限公司</v>
          </cell>
        </row>
        <row r="1087">
          <cell r="D1087" t="str">
            <v>注射用青霉素钠</v>
          </cell>
          <cell r="E1087" t="str">
            <v>160万u</v>
          </cell>
          <cell r="F1087" t="str">
            <v>四川制药制剂有限公司</v>
          </cell>
        </row>
        <row r="1088">
          <cell r="D1088" t="str">
            <v>盐酸普鲁卡因注射液</v>
          </cell>
          <cell r="E1088" t="str">
            <v>2ml：40mg*10支</v>
          </cell>
          <cell r="F1088" t="str">
            <v>沧州康平药业有限公司</v>
          </cell>
        </row>
        <row r="1089">
          <cell r="D1089" t="str">
            <v>乳酸环丙沙星氯化钠注射液</v>
          </cell>
          <cell r="E1089" t="str">
            <v>500ml</v>
          </cell>
          <cell r="F1089" t="str">
            <v>四川奇力制药有限公司</v>
          </cell>
        </row>
        <row r="1090">
          <cell r="D1090" t="str">
            <v>马来酸氯苯那敏注射液</v>
          </cell>
          <cell r="E1090" t="str">
            <v>1ml*10支</v>
          </cell>
          <cell r="F1090" t="str">
            <v>芜湖康奇制药有限公司（原芜湖长江药业有限公司）</v>
          </cell>
        </row>
        <row r="1091">
          <cell r="D1091" t="str">
            <v>吡拉西坦注射液</v>
          </cell>
          <cell r="E1091" t="str">
            <v>1g：5ml*5支</v>
          </cell>
          <cell r="F1091" t="str">
            <v>扬州制药有限公司</v>
          </cell>
        </row>
        <row r="1092">
          <cell r="D1092" t="str">
            <v>地塞米松磷酸钠注射液</v>
          </cell>
          <cell r="E1092" t="str">
            <v>1ml:5mg*10支</v>
          </cell>
          <cell r="F1092" t="str">
            <v>山西曙光药业有限公司</v>
          </cell>
        </row>
        <row r="1093">
          <cell r="D1093" t="str">
            <v>鱼腥草注射液</v>
          </cell>
          <cell r="E1093" t="str">
            <v>10ml*5支</v>
          </cell>
          <cell r="F1093" t="str">
            <v>山西晋新双鹤药业有限责任公司</v>
          </cell>
        </row>
        <row r="1094">
          <cell r="D1094" t="str">
            <v>注射用头孢曲松钠</v>
          </cell>
          <cell r="E1094" t="str">
            <v>1g</v>
          </cell>
          <cell r="F1094" t="str">
            <v>华北制药股份有限公司</v>
          </cell>
        </row>
        <row r="1095">
          <cell r="D1095" t="str">
            <v>注射用头孢哌酮钠舒巴坦钠</v>
          </cell>
          <cell r="E1095" t="str">
            <v>2g</v>
          </cell>
          <cell r="F1095" t="str">
            <v>珠海行通制药有限公司</v>
          </cell>
        </row>
        <row r="1096">
          <cell r="D1096" t="str">
            <v>黄芪注射液</v>
          </cell>
          <cell r="E1096" t="str">
            <v>10ml*5支</v>
          </cell>
          <cell r="F1096" t="str">
            <v>神威药业集团有限公司</v>
          </cell>
        </row>
        <row r="1097">
          <cell r="D1097" t="str">
            <v>维生素B6注射液</v>
          </cell>
          <cell r="E1097" t="str">
            <v>2ml：0.1g*10支</v>
          </cell>
          <cell r="F1097" t="str">
            <v>上海现代哈森（商丘）药业有限公司</v>
          </cell>
        </row>
        <row r="1098">
          <cell r="D1098" t="str">
            <v>复方氨基酸注射液（9AA）</v>
          </cell>
          <cell r="E1098" t="str">
            <v>250ml：13.98</v>
          </cell>
          <cell r="F1098" t="str">
            <v>湖北峰江氨基酸公司宜昌分公司</v>
          </cell>
        </row>
        <row r="1099">
          <cell r="D1099" t="str">
            <v>注射用头孢哌酮钠舒巴坦钠</v>
          </cell>
          <cell r="E1099" t="str">
            <v>1g</v>
          </cell>
          <cell r="F1099" t="str">
            <v>国药集团国瑞药业有限公司</v>
          </cell>
        </row>
        <row r="1100">
          <cell r="D1100" t="str">
            <v>注射用硫酸核糖霉素</v>
          </cell>
          <cell r="E1100" t="str">
            <v>0.5g</v>
          </cell>
          <cell r="F1100" t="str">
            <v>上海新先锋药业有限公司</v>
          </cell>
        </row>
        <row r="1101">
          <cell r="D1101" t="str">
            <v>克林霉素磷酸酯注射液</v>
          </cell>
          <cell r="E1101" t="str">
            <v>2ml：0.3g*4支</v>
          </cell>
          <cell r="F1101" t="str">
            <v>徐州莱恩药业有限公司</v>
          </cell>
        </row>
        <row r="1102">
          <cell r="D1102" t="str">
            <v>眼氨肽注射液</v>
          </cell>
          <cell r="E1102" t="str">
            <v>2ml：2g/支</v>
          </cell>
          <cell r="F1102" t="str">
            <v>西安博森生物制药有限责任公司</v>
          </cell>
        </row>
        <row r="1103">
          <cell r="D1103" t="str">
            <v>注射用胸腺肽</v>
          </cell>
          <cell r="E1103" t="str">
            <v>10mg*5支</v>
          </cell>
          <cell r="F1103" t="str">
            <v>辽宁天龙药业有限公司</v>
          </cell>
        </row>
        <row r="1104">
          <cell r="D1104" t="str">
            <v>维生素C注射液</v>
          </cell>
          <cell r="E1104" t="str">
            <v>2.5ml：1g*10支</v>
          </cell>
          <cell r="F1104" t="str">
            <v>四川康特能药业有限公司（原四川大陆蓉东制药有限公司）</v>
          </cell>
        </row>
        <row r="1105">
          <cell r="D1105" t="str">
            <v>注射用氨苄西林钠舒巴坦钠</v>
          </cell>
          <cell r="E1105" t="str">
            <v>0.75g</v>
          </cell>
          <cell r="F1105" t="str">
            <v> 湖南科伦制药有限公司</v>
          </cell>
        </row>
        <row r="1106">
          <cell r="D1106" t="str">
            <v>注射用胸腺肽</v>
          </cell>
          <cell r="E1106" t="str">
            <v>5mg*10瓶</v>
          </cell>
          <cell r="F1106" t="str">
            <v>湖南一格制药有限公司</v>
          </cell>
        </row>
        <row r="1107">
          <cell r="D1107" t="str">
            <v>法莫替丁注射液</v>
          </cell>
          <cell r="E1107" t="str">
            <v>2ml：20mg*2支</v>
          </cell>
          <cell r="F1107" t="str">
            <v>山东圣鲁制药有限公司（原泗水希尔康制药有限公司</v>
          </cell>
        </row>
        <row r="1108">
          <cell r="D1108" t="str">
            <v>呋噻咪注射液</v>
          </cell>
          <cell r="E1108" t="str">
            <v>2ml*10支</v>
          </cell>
          <cell r="F1108" t="str">
            <v>徐州莱恩药业有限公司</v>
          </cell>
        </row>
        <row r="1109">
          <cell r="D1109" t="str">
            <v>法莫替丁注射液</v>
          </cell>
          <cell r="E1109" t="str">
            <v>2ml：20mg*10支</v>
          </cell>
          <cell r="F1109" t="str">
            <v>山东方明药业集团股份有限公司</v>
          </cell>
        </row>
        <row r="1110">
          <cell r="D1110" t="str">
            <v>法莫替丁注射液</v>
          </cell>
          <cell r="E1110" t="str">
            <v>2ml：20mg*2支</v>
          </cell>
          <cell r="F1110" t="str">
            <v>国药集团容生制药有限公司（天津药业焦作有限公司</v>
          </cell>
        </row>
        <row r="1111">
          <cell r="D1111" t="str">
            <v>注射用胸腺肽</v>
          </cell>
          <cell r="E1111" t="str">
            <v>10mg*10支</v>
          </cell>
          <cell r="F1111" t="str">
            <v> 湖南科伦制药有限公司</v>
          </cell>
        </row>
        <row r="1112">
          <cell r="D1112" t="str">
            <v>氨基己酸注射液</v>
          </cell>
          <cell r="E1112" t="str">
            <v>10ml*5支</v>
          </cell>
          <cell r="F1112" t="str">
            <v>常州兰陵制药有限公司</v>
          </cell>
        </row>
        <row r="1113">
          <cell r="D1113" t="str">
            <v>丹参注射液</v>
          </cell>
          <cell r="E1113" t="str">
            <v>10ml*5支</v>
          </cell>
          <cell r="F1113" t="str">
            <v>江苏安格制药有限公司</v>
          </cell>
        </row>
        <row r="1114">
          <cell r="D1114" t="str">
            <v>注射用氨苄西林钠</v>
          </cell>
          <cell r="E1114" t="str">
            <v>1g</v>
          </cell>
          <cell r="F1114" t="str">
            <v>石药集团中诺药业（石家庄）有限公司</v>
          </cell>
        </row>
        <row r="1115">
          <cell r="D1115" t="str">
            <v>鱼腥草注射液</v>
          </cell>
          <cell r="E1115" t="str">
            <v>10ml*5支</v>
          </cell>
          <cell r="F1115" t="str">
            <v>昆明市宇斯药业有限责任公司</v>
          </cell>
        </row>
        <row r="1116">
          <cell r="D1116" t="str">
            <v>注射用苯唑西林钠</v>
          </cell>
          <cell r="E1116" t="str">
            <v>0.5g</v>
          </cell>
          <cell r="F1116" t="str">
            <v> 湖南科伦制药有限公司</v>
          </cell>
        </row>
        <row r="1117">
          <cell r="D1117" t="str">
            <v>注射用七叶皂苷钠</v>
          </cell>
          <cell r="E1117" t="str">
            <v>5mg*10支</v>
          </cell>
          <cell r="F1117" t="str">
            <v>武汉长联来福生化药业有限责任公司</v>
          </cell>
        </row>
        <row r="1118">
          <cell r="D1118" t="str">
            <v>香丹注射液</v>
          </cell>
          <cell r="E1118" t="str">
            <v>10ml*5支</v>
          </cell>
          <cell r="F1118" t="str">
            <v>四川力思特科伦制药有限公司</v>
          </cell>
        </row>
        <row r="1119">
          <cell r="D1119" t="str">
            <v>注射用头孢他啶</v>
          </cell>
          <cell r="E1119" t="str">
            <v>1.0g/支*5支</v>
          </cell>
          <cell r="F1119" t="str">
            <v>齐鲁制药有限公司</v>
          </cell>
        </row>
        <row r="1120">
          <cell r="D1120" t="str">
            <v>甘草酸二铵注射液</v>
          </cell>
          <cell r="E1120" t="str">
            <v>10ml：50mg*5支/盒</v>
          </cell>
          <cell r="F1120" t="str">
            <v>黑龙江瑞格制药有限公司</v>
          </cell>
        </row>
        <row r="1121">
          <cell r="D1121" t="str">
            <v>注射用头孢他啶（金磬宁）</v>
          </cell>
          <cell r="E1121" t="str">
            <v>1g</v>
          </cell>
          <cell r="F1121" t="str">
            <v>汕头金石粉针剂有限公司</v>
          </cell>
        </row>
        <row r="1122">
          <cell r="D1122" t="str">
            <v>注射用阿莫西林钠舒巴坦钠</v>
          </cell>
          <cell r="E1122" t="str">
            <v>1.5g</v>
          </cell>
          <cell r="F1122" t="str">
            <v>湘北威尔曼制药有限公司</v>
          </cell>
        </row>
        <row r="1123">
          <cell r="D1123" t="str">
            <v>复方氨林巴比妥注射液</v>
          </cell>
          <cell r="E1123" t="str">
            <v>2ml*10支</v>
          </cell>
          <cell r="F1123" t="str">
            <v>国药集团容生制药有限公司（天津药业焦作有限公司</v>
          </cell>
        </row>
        <row r="1124">
          <cell r="D1124" t="str">
            <v>注射用硫酸阿米卡星</v>
          </cell>
          <cell r="E1124" t="str">
            <v>0.2g</v>
          </cell>
          <cell r="F1124" t="str">
            <v>成都天台山制药有限公司</v>
          </cell>
        </row>
        <row r="1125">
          <cell r="D1125" t="str">
            <v>注射用甲氨蝶呤</v>
          </cell>
          <cell r="E1125" t="str">
            <v>5mg</v>
          </cell>
          <cell r="F1125" t="str">
            <v>正安医药（四川）有限公司</v>
          </cell>
        </row>
        <row r="1126">
          <cell r="D1126" t="str">
            <v>硫酸小诺霉素注射液</v>
          </cell>
          <cell r="E1126" t="str">
            <v>6万IU：2ml*10支</v>
          </cell>
          <cell r="F1126" t="str">
            <v>江西制药有限公司</v>
          </cell>
        </row>
        <row r="1127">
          <cell r="D1127" t="str">
            <v>丹参注射液</v>
          </cell>
          <cell r="E1127" t="str">
            <v>10ml</v>
          </cell>
          <cell r="F1127" t="str">
            <v>成都天台山制药有限公司</v>
          </cell>
        </row>
        <row r="1128">
          <cell r="D1128" t="str">
            <v>碘海醇注射液（欧乃派克）</v>
          </cell>
          <cell r="E1128" t="str">
            <v>300mg 100ml</v>
          </cell>
          <cell r="F1128" t="str">
            <v>通用电气药业(上海)有限公司(原安盛药业有限公司)</v>
          </cell>
        </row>
        <row r="1129">
          <cell r="D1129" t="str">
            <v>参麦注射液</v>
          </cell>
          <cell r="E1129" t="str">
            <v>20ml</v>
          </cell>
          <cell r="F1129" t="str">
            <v>四川三精升和制药有限公司</v>
          </cell>
        </row>
        <row r="1130">
          <cell r="D1130" t="str">
            <v>苦碟子注射液</v>
          </cell>
          <cell r="E1130" t="str">
            <v>10ml</v>
          </cell>
          <cell r="F1130" t="str">
            <v>沈阳双鼎制药有限公司</v>
          </cell>
        </row>
        <row r="1131">
          <cell r="D1131" t="str">
            <v>乙酰谷酰胺注射液</v>
          </cell>
          <cell r="E1131" t="str">
            <v>5ml：2.25g</v>
          </cell>
          <cell r="F1131" t="str">
            <v>巴里莫尔制药（通化）有限公司</v>
          </cell>
        </row>
        <row r="1132">
          <cell r="D1132" t="str">
            <v>灭菌注射用水</v>
          </cell>
          <cell r="E1132" t="str">
            <v>2ml*10支</v>
          </cell>
          <cell r="F1132" t="str">
            <v>林州亚神制药有限公司</v>
          </cell>
        </row>
        <row r="1133">
          <cell r="D1133" t="str">
            <v>维生素C注射液</v>
          </cell>
          <cell r="E1133" t="str">
            <v>2ml*10支</v>
          </cell>
          <cell r="F1133" t="str">
            <v>遂成药业股份有限公司</v>
          </cell>
        </row>
        <row r="1134">
          <cell r="D1134" t="str">
            <v>注射用血凝酶（立芷雪）</v>
          </cell>
          <cell r="E1134" t="str">
            <v>1.0KU*5瓶 2ml*5支</v>
          </cell>
          <cell r="F1134" t="str">
            <v>Solco Basle　Ｌtｄ（瑞士素高药厂）</v>
          </cell>
        </row>
        <row r="1135">
          <cell r="D1135" t="str">
            <v>抗病毒口服液</v>
          </cell>
          <cell r="E1135" t="str">
            <v>10ml*10支</v>
          </cell>
          <cell r="F1135" t="str">
            <v>河南康鑫药业有限公司</v>
          </cell>
        </row>
        <row r="1136">
          <cell r="D1136" t="str">
            <v>克林霉素注射液</v>
          </cell>
          <cell r="E1136" t="str">
            <v>0.3g：4ml</v>
          </cell>
          <cell r="F1136" t="str">
            <v>重庆莱美药业股份有限公司</v>
          </cell>
        </row>
        <row r="1137">
          <cell r="D1137" t="str">
            <v>克林霉素磷酸酯注射液</v>
          </cell>
          <cell r="E1137" t="str">
            <v>2ml：0.3g</v>
          </cell>
          <cell r="F1137" t="str">
            <v>华北制药集团制剂有限公司</v>
          </cell>
        </row>
        <row r="1138">
          <cell r="D1138" t="str">
            <v>冠心宁注射液</v>
          </cell>
          <cell r="E1138" t="str">
            <v>10ml</v>
          </cell>
          <cell r="F1138" t="str">
            <v>朗致集团万荣药业有限公司（原万荣三九药业有限公司</v>
          </cell>
        </row>
        <row r="1139">
          <cell r="D1139" t="str">
            <v>碘化油注射液</v>
          </cell>
          <cell r="E1139" t="str">
            <v>10ml</v>
          </cell>
          <cell r="F1139" t="str">
            <v>上海旭东海普药业有限公司</v>
          </cell>
        </row>
        <row r="1140">
          <cell r="D1140" t="str">
            <v>注射用阿奇霉素</v>
          </cell>
          <cell r="E1140" t="str">
            <v>0.5g</v>
          </cell>
          <cell r="F1140" t="str">
            <v>辽宁天龙药业有限公司</v>
          </cell>
        </row>
        <row r="1141">
          <cell r="D1141" t="str">
            <v>注射用阿奇霉素</v>
          </cell>
          <cell r="E1141" t="str">
            <v>0.25g</v>
          </cell>
          <cell r="F1141" t="str">
            <v>辽宁天龙药业有限公司</v>
          </cell>
        </row>
        <row r="1142">
          <cell r="D1142" t="str">
            <v>硝酸异山梨酯注射液</v>
          </cell>
          <cell r="E1142" t="str">
            <v>10ml：10mg</v>
          </cell>
          <cell r="F1142" t="str">
            <v>上海第一生化药业公司上海第一制药厂</v>
          </cell>
        </row>
        <row r="1143">
          <cell r="D1143" t="str">
            <v>葡萄糖酸依诺沙星注射液</v>
          </cell>
          <cell r="E1143" t="str">
            <v>5ml：0.2g</v>
          </cell>
          <cell r="F1143" t="str">
            <v>四川美大康佳乐药业有限公司</v>
          </cell>
        </row>
        <row r="1144">
          <cell r="D1144" t="str">
            <v>注射用头孢哌酮钠舒巴坦钠（新瑞普欣）</v>
          </cell>
          <cell r="E1144" t="str">
            <v>1.5g</v>
          </cell>
          <cell r="F1144" t="str">
            <v>丽珠集团丽珠制药厂</v>
          </cell>
        </row>
        <row r="1145">
          <cell r="D1145" t="str">
            <v>香丹注射液</v>
          </cell>
          <cell r="E1145" t="str">
            <v>10ml*5支</v>
          </cell>
          <cell r="F1145" t="str">
            <v>武汉健民药业集团十堰康迪制药有限公司</v>
          </cell>
        </row>
        <row r="1146">
          <cell r="D1146" t="str">
            <v>鱼腥草注射液</v>
          </cell>
          <cell r="E1146" t="str">
            <v>100ml</v>
          </cell>
          <cell r="F1146" t="str">
            <v>昆明市宇斯药业有限责任公司</v>
          </cell>
        </row>
        <row r="1147">
          <cell r="D1147" t="str">
            <v>盐酸左氧氟沙星注射液</v>
          </cell>
          <cell r="E1147" t="str">
            <v>100ml：0.3g</v>
          </cell>
          <cell r="F1147" t="str">
            <v>四川科伦药业股份有限公司</v>
          </cell>
        </row>
        <row r="1148">
          <cell r="D1148" t="str">
            <v>注射用胸腺肽</v>
          </cell>
          <cell r="E1148" t="str">
            <v>50mg</v>
          </cell>
          <cell r="F1148" t="str">
            <v>湖南一格制药有限公司</v>
          </cell>
        </row>
        <row r="1149">
          <cell r="D1149" t="str">
            <v>甲磺酸帕珠沙星注射液</v>
          </cell>
          <cell r="E1149" t="str">
            <v>10ml：0.3g</v>
          </cell>
          <cell r="F1149" t="str">
            <v>广西南宁邕江药业有限公司</v>
          </cell>
        </row>
        <row r="1150">
          <cell r="D1150" t="str">
            <v>注射用头孢呋辛钠</v>
          </cell>
          <cell r="E1150" t="str">
            <v>1.5g</v>
          </cell>
          <cell r="F1150" t="str">
            <v>丽珠集团丽珠制药厂</v>
          </cell>
        </row>
        <row r="1151">
          <cell r="D1151" t="str">
            <v>注射用盐酸左氧氟沙星</v>
          </cell>
          <cell r="E1151" t="str">
            <v>0.3g</v>
          </cell>
          <cell r="F1151" t="str">
            <v>丽珠集团丽珠制药厂</v>
          </cell>
        </row>
        <row r="1152">
          <cell r="D1152" t="str">
            <v>注射用胸腺肽</v>
          </cell>
          <cell r="E1152" t="str">
            <v>20mg</v>
          </cell>
          <cell r="F1152" t="str">
            <v>吉林玉皇药业有限公司</v>
          </cell>
        </row>
        <row r="1153">
          <cell r="D1153" t="str">
            <v>注射用盐酸头孢吡肟</v>
          </cell>
          <cell r="E1153" t="str">
            <v>0.5g</v>
          </cell>
          <cell r="F1153" t="str">
            <v>深圳信立泰药业有限公司</v>
          </cell>
        </row>
        <row r="1154">
          <cell r="D1154" t="str">
            <v>注射用呋布西林钠</v>
          </cell>
          <cell r="E1154" t="str">
            <v>0.5g</v>
          </cell>
          <cell r="F1154" t="str">
            <v>海南通用三洋药业有限公司</v>
          </cell>
        </row>
        <row r="1155">
          <cell r="D1155" t="str">
            <v>乙酰谷酰胺注射液（忆复新）</v>
          </cell>
          <cell r="E1155" t="str">
            <v>5ml：250mg</v>
          </cell>
          <cell r="F1155" t="str">
            <v>上海第一生化药业公司上海第一制药厂</v>
          </cell>
        </row>
        <row r="1156">
          <cell r="D1156" t="str">
            <v>盐酸洛美沙星注射液</v>
          </cell>
          <cell r="E1156" t="str">
            <v>100ml：0.2g</v>
          </cell>
          <cell r="F1156" t="str">
            <v>安徽丰源药业股份有限公司新力制药厂</v>
          </cell>
        </row>
        <row r="1157">
          <cell r="D1157" t="str">
            <v>注射用重组人白细胞介素-2</v>
          </cell>
          <cell r="E1157" t="str">
            <v>20万U</v>
          </cell>
          <cell r="F1157" t="str">
            <v>山东金泰生物工程有限公司</v>
          </cell>
        </row>
        <row r="1158">
          <cell r="D1158" t="str">
            <v>盐酸曲马多注射液</v>
          </cell>
          <cell r="E1158" t="str">
            <v>2ml:0.1g*5支</v>
          </cell>
          <cell r="F1158" t="str">
            <v>石药集团欧意药业有限公司</v>
          </cell>
        </row>
        <row r="1159">
          <cell r="D1159" t="str">
            <v>注射用头孢哌酮钠舒巴坦钠(先舒)</v>
          </cell>
          <cell r="E1159" t="str">
            <v>2g</v>
          </cell>
          <cell r="F1159" t="str">
            <v>苏州东瑞制药有限公司</v>
          </cell>
        </row>
        <row r="1160">
          <cell r="D1160" t="str">
            <v>盐酸甲氧氯普胺注射液</v>
          </cell>
          <cell r="E1160" t="str">
            <v>1ml:10mg*10支</v>
          </cell>
          <cell r="F1160" t="str">
            <v>上海禾丰制药有限公司</v>
          </cell>
        </row>
        <row r="1161">
          <cell r="D1161" t="str">
            <v>阿奇霉素注射液</v>
          </cell>
          <cell r="E1161" t="str">
            <v>250mg：2.5ml</v>
          </cell>
          <cell r="F1161" t="str">
            <v>苏州长征一欣凯制药有限公司</v>
          </cell>
        </row>
        <row r="1162">
          <cell r="D1162" t="str">
            <v>注射用头孢曲松钠</v>
          </cell>
          <cell r="E1162" t="str">
            <v>1.0g</v>
          </cell>
          <cell r="F1162" t="str">
            <v>台湾泛生制药厂股份有限公司</v>
          </cell>
        </row>
        <row r="1163">
          <cell r="D1163" t="str">
            <v>注射用盐酸阿糖胞苷</v>
          </cell>
          <cell r="E1163" t="str">
            <v>0.1g</v>
          </cell>
          <cell r="F1163" t="str">
            <v>国药一心制药有限公司</v>
          </cell>
        </row>
        <row r="1164">
          <cell r="D1164" t="str">
            <v>注射用盐酸甲氯芬酯</v>
          </cell>
          <cell r="E1164" t="str">
            <v>0.1g</v>
          </cell>
          <cell r="F1164" t="str">
            <v>上海上药新亚药业有限公司</v>
          </cell>
        </row>
        <row r="1165">
          <cell r="D1165" t="str">
            <v>葡萄糖酸钙注射液</v>
          </cell>
          <cell r="E1165" t="str">
            <v>10ml：0.1g*5支</v>
          </cell>
          <cell r="F1165" t="str">
            <v>河北天成药业股份有限公司</v>
          </cell>
        </row>
        <row r="1166">
          <cell r="D1166" t="str">
            <v>注射用头孢他啶</v>
          </cell>
          <cell r="E1166" t="str">
            <v>2g</v>
          </cell>
          <cell r="F1166" t="str">
            <v>山东罗欣药业集团股份有限公司</v>
          </cell>
        </row>
        <row r="1167">
          <cell r="D1167" t="str">
            <v>盐酸克林霉素注射液</v>
          </cell>
          <cell r="E1167" t="str">
            <v>8ml：0.6g</v>
          </cell>
          <cell r="F1167" t="str">
            <v>重庆莱美药业股份有限公司</v>
          </cell>
        </row>
        <row r="1168">
          <cell r="D1168" t="str">
            <v>氨甲环酸注射液</v>
          </cell>
          <cell r="E1168" t="str">
            <v>5ml：0.5g</v>
          </cell>
          <cell r="F1168" t="str">
            <v>齐齐哈尔第二制药有限公司</v>
          </cell>
        </row>
        <row r="1169">
          <cell r="D1169" t="str">
            <v>注射用头孢他啶</v>
          </cell>
          <cell r="E1169" t="str">
            <v>3.0g</v>
          </cell>
          <cell r="F1169" t="str">
            <v>苏州二叶制药有限公司</v>
          </cell>
        </row>
        <row r="1170">
          <cell r="D1170" t="str">
            <v>注射用泮托拉唑(潘妥洛克)</v>
          </cell>
          <cell r="E1170" t="str">
            <v>40mg</v>
          </cell>
          <cell r="F1170" t="str">
            <v>ALTANA Pharma AG (德国)</v>
          </cell>
        </row>
        <row r="1171">
          <cell r="D1171" t="str">
            <v>注射用头孢哌酮钠舒巴坦钠</v>
          </cell>
          <cell r="E1171" t="str">
            <v>3g</v>
          </cell>
          <cell r="F1171" t="str">
            <v>西安利君制药股份有限公司</v>
          </cell>
        </row>
        <row r="1172">
          <cell r="D1172" t="str">
            <v>钆喷酸葡胺注射液(马根维显)</v>
          </cell>
          <cell r="E1172" t="str">
            <v>15ml</v>
          </cell>
          <cell r="F1172" t="str">
            <v>先灵(广州)药业有限公司</v>
          </cell>
        </row>
        <row r="1173">
          <cell r="D1173" t="str">
            <v>注射用加替沙星（加迈欣）</v>
          </cell>
          <cell r="E1173" t="str">
            <v>0.2g</v>
          </cell>
          <cell r="F1173" t="str">
            <v>浙江亚太药业股份有限公司</v>
          </cell>
        </row>
        <row r="1174">
          <cell r="D1174" t="str">
            <v>肝水解肽注射液（百扶苷）</v>
          </cell>
          <cell r="E1174" t="str">
            <v>5ml:50mg</v>
          </cell>
          <cell r="F1174" t="str">
            <v>诺氏制药(吉林)有限公司（原威威润生制药 ）</v>
          </cell>
        </row>
        <row r="1175">
          <cell r="D1175" t="str">
            <v>复方甘草酸单铵注射液（苷力康）</v>
          </cell>
          <cell r="E1175" t="str">
            <v>20ml</v>
          </cell>
          <cell r="F1175" t="str">
            <v>诺氏制药(吉林)有限公司（原威威润生制药 ）</v>
          </cell>
        </row>
        <row r="1176">
          <cell r="D1176" t="str">
            <v>缩宫素注射液</v>
          </cell>
          <cell r="E1176" t="str">
            <v>1ml:10单位*10支</v>
          </cell>
          <cell r="F1176" t="str">
            <v>安徽宏业药业有限公司</v>
          </cell>
        </row>
        <row r="1177">
          <cell r="D1177" t="str">
            <v>鱼腥草注射液</v>
          </cell>
          <cell r="E1177" t="str">
            <v>2ml*10支</v>
          </cell>
          <cell r="F1177" t="str">
            <v>河南润弘制药股份有限公司（原郑州羚锐制药有限公司</v>
          </cell>
        </row>
        <row r="1178">
          <cell r="D1178" t="str">
            <v>注射用盐酸多柔吡星</v>
          </cell>
          <cell r="E1178" t="str">
            <v>10mg</v>
          </cell>
          <cell r="F1178" t="str">
            <v>山西普德药业有限公司</v>
          </cell>
        </row>
        <row r="1179">
          <cell r="D1179" t="str">
            <v>复方氨基比林注射液</v>
          </cell>
          <cell r="E1179" t="str">
            <v>2ml*10支</v>
          </cell>
          <cell r="F1179" t="str">
            <v>天津药业焦作有限公司</v>
          </cell>
        </row>
        <row r="1180">
          <cell r="D1180" t="str">
            <v>丙泊酚注射液</v>
          </cell>
          <cell r="E1180" t="str">
            <v>20ml:200mg</v>
          </cell>
          <cell r="F1180" t="str">
            <v>西安力邦制药有限公司</v>
          </cell>
        </row>
        <row r="1181">
          <cell r="D1181" t="str">
            <v>盐酸莫西沙星氯化钠注射液</v>
          </cell>
          <cell r="E1181" t="str">
            <v>250ml:0.4g</v>
          </cell>
          <cell r="F1181" t="str">
            <v>拜耳医药保健有限公司</v>
          </cell>
        </row>
        <row r="1182">
          <cell r="D1182" t="str">
            <v>盐酸川芎嗪注射液</v>
          </cell>
          <cell r="E1182" t="str">
            <v>2ml*10支</v>
          </cell>
          <cell r="F1182" t="str">
            <v>遂成药业股份有限公司</v>
          </cell>
        </row>
        <row r="1183">
          <cell r="D1183" t="str">
            <v>加替沙星氯化钠注射液</v>
          </cell>
          <cell r="E1183" t="str">
            <v>100ml：0.2g：0.85g</v>
          </cell>
          <cell r="F1183" t="str">
            <v>成都倍特药业有限公司</v>
          </cell>
        </row>
        <row r="1184">
          <cell r="D1184" t="str">
            <v>注射用去甲万古霉素</v>
          </cell>
          <cell r="E1184" t="str">
            <v>0.4g</v>
          </cell>
          <cell r="F1184" t="str">
            <v>浙江浙北药业有限公司</v>
          </cell>
        </row>
        <row r="1185">
          <cell r="D1185" t="str">
            <v>注射用头孢哌酮钠舒巴坦钠</v>
          </cell>
          <cell r="E1185" t="str">
            <v>0.5g</v>
          </cell>
          <cell r="F1185" t="str">
            <v>中诺药业（石家庄）有限公司</v>
          </cell>
        </row>
        <row r="1186">
          <cell r="D1186" t="str">
            <v>胸腺肽注射液</v>
          </cell>
          <cell r="E1186" t="str">
            <v>2ml：5mg*10支</v>
          </cell>
          <cell r="F1186" t="str">
            <v>湖南康普郎力夫制药有限公司</v>
          </cell>
        </row>
        <row r="1187">
          <cell r="D1187" t="str">
            <v>西咪替丁注射液</v>
          </cell>
          <cell r="E1187" t="str">
            <v>2ml：0.2g*10支</v>
          </cell>
          <cell r="F1187" t="str">
            <v>江苏吴中医药集团有限公司苏州第六制药厂</v>
          </cell>
        </row>
        <row r="1188">
          <cell r="D1188" t="str">
            <v>注射用盐酸克林霉素</v>
          </cell>
          <cell r="E1188" t="str">
            <v>0.6g</v>
          </cell>
          <cell r="F1188" t="str">
            <v>武汉普生制药有限公司</v>
          </cell>
        </row>
        <row r="1189">
          <cell r="D1189" t="str">
            <v>注射用重组人干扰素a-2b（隆化诺）</v>
          </cell>
          <cell r="E1189" t="str">
            <v>100万IU</v>
          </cell>
          <cell r="F1189" t="str">
            <v>苏州新宝制药有限公司</v>
          </cell>
        </row>
        <row r="1190">
          <cell r="D1190" t="str">
            <v>注射用细胞色素C</v>
          </cell>
          <cell r="E1190" t="str">
            <v>15mg*5支</v>
          </cell>
          <cell r="F1190" t="str">
            <v>成都天台山制药有限公司</v>
          </cell>
        </row>
        <row r="1191">
          <cell r="D1191" t="str">
            <v>注射用美洛西林钠</v>
          </cell>
          <cell r="E1191" t="str">
            <v>0.5g</v>
          </cell>
          <cell r="F1191" t="str">
            <v>瑞阳制药有限公司</v>
          </cell>
        </row>
        <row r="1192">
          <cell r="D1192" t="str">
            <v>盐酸洛美沙星氯化钠注射液</v>
          </cell>
          <cell r="E1192" t="str">
            <v>100ml</v>
          </cell>
          <cell r="F1192" t="str">
            <v>扬州中宝制药有限公司</v>
          </cell>
        </row>
        <row r="1193">
          <cell r="D1193" t="str">
            <v>舒血宁注射液</v>
          </cell>
          <cell r="E1193" t="str">
            <v>2ml*10支</v>
          </cell>
          <cell r="F1193" t="str">
            <v>上海新先锋药业有限公司</v>
          </cell>
        </row>
        <row r="1194">
          <cell r="D1194" t="str">
            <v>盐酸左氧氟沙星氯化钠注射液</v>
          </cell>
          <cell r="E1194" t="str">
            <v>100ml：0.3g</v>
          </cell>
          <cell r="F1194" t="str">
            <v>东北制药集团公司沈阳第一制药有限公司</v>
          </cell>
        </row>
        <row r="1195">
          <cell r="D1195" t="str">
            <v>重组人红细胞生成素注射液（塞博尔）</v>
          </cell>
          <cell r="E1195" t="str">
            <v>5000IU</v>
          </cell>
          <cell r="F1195" t="str">
            <v>深圳赛保尔生物药业有限公司</v>
          </cell>
        </row>
        <row r="1196">
          <cell r="D1196" t="str">
            <v>羟喜树碱注射液</v>
          </cell>
          <cell r="E1196" t="str">
            <v>2ml：2mg</v>
          </cell>
          <cell r="F1196" t="str">
            <v>四川三精升和制药有限公司</v>
          </cell>
        </row>
        <row r="1197">
          <cell r="D1197" t="str">
            <v>盐酸氨溴索葡萄糖注射液</v>
          </cell>
          <cell r="E1197" t="str">
            <v>50ml</v>
          </cell>
          <cell r="F1197" t="str">
            <v>石家庄四药有限公司</v>
          </cell>
        </row>
        <row r="1198">
          <cell r="D1198" t="str">
            <v>穿琥宁氯化钠注射液</v>
          </cell>
          <cell r="E1198" t="str">
            <v>100ml</v>
          </cell>
          <cell r="F1198" t="str">
            <v>安徽双鹤药业有限责任公司</v>
          </cell>
        </row>
        <row r="1199">
          <cell r="D1199" t="str">
            <v>曲克芦丁氯化钠注射液</v>
          </cell>
          <cell r="E1199" t="str">
            <v>100ml</v>
          </cell>
          <cell r="F1199" t="str">
            <v>四川奇力制药有限公司</v>
          </cell>
        </row>
        <row r="1200">
          <cell r="D1200" t="str">
            <v>注射用盐酸甲氯芬酯</v>
          </cell>
          <cell r="E1200" t="str">
            <v>0.1g</v>
          </cell>
          <cell r="F1200" t="str">
            <v>山西普德药业有限公司</v>
          </cell>
        </row>
        <row r="1201">
          <cell r="D1201" t="str">
            <v>注射用头孢噻肟钠</v>
          </cell>
          <cell r="E1201" t="str">
            <v>1.0g</v>
          </cell>
          <cell r="F1201" t="str">
            <v>上海上药新亚药业有限公司</v>
          </cell>
        </row>
        <row r="1202">
          <cell r="D1202" t="str">
            <v>乙酰谷酰胺注射液</v>
          </cell>
          <cell r="E1202" t="str">
            <v>5ml：0.25g</v>
          </cell>
          <cell r="F1202" t="str">
            <v>巴里莫尔制药（通化）有限公司</v>
          </cell>
        </row>
        <row r="1203">
          <cell r="D1203" t="str">
            <v>盐酸纳洛酮注射液</v>
          </cell>
          <cell r="E1203" t="str">
            <v>1ml：0.4mg</v>
          </cell>
          <cell r="F1203" t="str">
            <v>北京凯因生物技术有限公司</v>
          </cell>
        </row>
        <row r="1204">
          <cell r="D1204" t="str">
            <v>盐酸肾上腺素注射液</v>
          </cell>
          <cell r="E1204" t="str">
            <v>1ml：1mg*2支</v>
          </cell>
          <cell r="F1204" t="str">
            <v>上海禾丰制药有限公司</v>
          </cell>
        </row>
        <row r="1205">
          <cell r="D1205" t="str">
            <v>盐酸林可霉素注射液</v>
          </cell>
          <cell r="E1205" t="str">
            <v>2ml：0.6g*10支</v>
          </cell>
          <cell r="F1205" t="str">
            <v>湖北天药药业股份有限公司（原襄樊恒生）</v>
          </cell>
        </row>
        <row r="1206">
          <cell r="D1206" t="str">
            <v>单硝酸异山梨酯氯化钠注射液</v>
          </cell>
          <cell r="E1206" t="str">
            <v>100ml</v>
          </cell>
          <cell r="F1206" t="str">
            <v>四川杨天生物药业股份有限公司</v>
          </cell>
        </row>
        <row r="1207">
          <cell r="D1207" t="str">
            <v>氨甲苯酸注射液</v>
          </cell>
          <cell r="E1207" t="str">
            <v>10ml*5支</v>
          </cell>
          <cell r="F1207" t="str">
            <v>常州康普药业有限公司</v>
          </cell>
        </row>
        <row r="1208">
          <cell r="D1208" t="str">
            <v>盐酸纳洛酮注射液</v>
          </cell>
          <cell r="E1208" t="str">
            <v>1ml：1mg</v>
          </cell>
          <cell r="F1208" t="str">
            <v>成都倍特药业有限公司</v>
          </cell>
        </row>
        <row r="1209">
          <cell r="D1209" t="str">
            <v>注射用盐酸去甲万古霉素</v>
          </cell>
          <cell r="E1209" t="str">
            <v>0.4g</v>
          </cell>
          <cell r="F1209" t="str">
            <v>华北制药股份有限公司</v>
          </cell>
        </row>
        <row r="1210">
          <cell r="D1210" t="str">
            <v>氟哌利多注射液</v>
          </cell>
          <cell r="E1210" t="str">
            <v>2ml：5mg*5支</v>
          </cell>
          <cell r="F1210" t="str">
            <v>上海旭东海普药业有限公司</v>
          </cell>
        </row>
        <row r="1211">
          <cell r="D1211" t="str">
            <v>注射用阿洛西林钠</v>
          </cell>
          <cell r="E1211" t="str">
            <v>1g</v>
          </cell>
          <cell r="F1211" t="str">
            <v>苏州二叶制药有限公司</v>
          </cell>
        </row>
        <row r="1212">
          <cell r="D1212" t="str">
            <v>三磷酸腺苷二钠注射液</v>
          </cell>
          <cell r="E1212" t="str">
            <v>2ml：20mg*10支</v>
          </cell>
          <cell r="F1212" t="str">
            <v> 湖南科伦制药有限公司</v>
          </cell>
        </row>
        <row r="1213">
          <cell r="D1213" t="str">
            <v>注射用哌拉西林钠他唑巴坦钠（海他欣）</v>
          </cell>
          <cell r="E1213" t="str">
            <v>2.25g</v>
          </cell>
          <cell r="F1213" t="str">
            <v>深圳市海滨制药有限公司</v>
          </cell>
        </row>
        <row r="1214">
          <cell r="D1214" t="str">
            <v>盐酸川芎嗪注射液</v>
          </cell>
          <cell r="E1214" t="str">
            <v>2ml*10支</v>
          </cell>
          <cell r="F1214" t="str">
            <v>齐齐哈尔第二制药有限公司</v>
          </cell>
        </row>
        <row r="1215">
          <cell r="D1215" t="str">
            <v>人胰岛素注射液（常规优泌林笔芯）</v>
          </cell>
          <cell r="E1215" t="str">
            <v>300iu/3ml</v>
          </cell>
          <cell r="F1215" t="str">
            <v>礼来苏州制药有限公司</v>
          </cell>
        </row>
        <row r="1216">
          <cell r="D1216" t="str">
            <v>精蛋白锌重组人胰岛素混合注射液（混合型）</v>
          </cell>
          <cell r="E1216" t="str">
            <v>3ml：300单位(笔芯）</v>
          </cell>
          <cell r="F1216" t="str">
            <v>礼来苏州制药有限公司</v>
          </cell>
        </row>
        <row r="1217">
          <cell r="D1217" t="str">
            <v>醋酸泼尼松龙注射液</v>
          </cell>
          <cell r="E1217" t="str">
            <v>1ml：25mg</v>
          </cell>
          <cell r="F1217" t="str">
            <v>浙江仙琚制药股份有限公司</v>
          </cell>
        </row>
        <row r="1218">
          <cell r="D1218" t="str">
            <v>苦参素氯化钠注射液</v>
          </cell>
          <cell r="E1218" t="str">
            <v>100ml：0.6g</v>
          </cell>
          <cell r="F1218" t="str">
            <v>四川美大康华康药业有限公司（原德阳华康药业有限公司）</v>
          </cell>
        </row>
        <row r="1219">
          <cell r="D1219" t="str">
            <v>硫酸庆大霉素注射液</v>
          </cell>
          <cell r="E1219" t="str">
            <v>2ml：8万单位*10支</v>
          </cell>
          <cell r="F1219" t="str">
            <v>国药集团容生制药有限公司（天津药业焦作有限公司</v>
          </cell>
        </row>
        <row r="1220">
          <cell r="D1220" t="str">
            <v>低分子肝素钙注射液（速碧林）</v>
          </cell>
          <cell r="E1220" t="str">
            <v>0.6ml*2支</v>
          </cell>
          <cell r="F1220" t="str">
            <v>葛兰素史克（天津）有限公司</v>
          </cell>
        </row>
        <row r="1221">
          <cell r="D1221" t="str">
            <v>注射用七叶皂苷钠</v>
          </cell>
          <cell r="E1221" t="str">
            <v>15mg</v>
          </cell>
          <cell r="F1221" t="str">
            <v>山东绿叶制药有限公司</v>
          </cell>
        </row>
        <row r="1222">
          <cell r="D1222" t="str">
            <v>注射用血塞通</v>
          </cell>
          <cell r="E1222" t="str">
            <v>200mg</v>
          </cell>
          <cell r="F1222" t="str">
            <v>哈尔滨珍宝制药有限公司</v>
          </cell>
        </row>
        <row r="1223">
          <cell r="D1223" t="str">
            <v>注射用血栓通</v>
          </cell>
          <cell r="E1223" t="str">
            <v>150mg</v>
          </cell>
          <cell r="F1223" t="str">
            <v>广西梧州制药（集团）股份有限公司</v>
          </cell>
        </row>
        <row r="1224">
          <cell r="D1224" t="str">
            <v>多种微量元素注射液（多维康）</v>
          </cell>
          <cell r="E1224" t="str">
            <v>10ml</v>
          </cell>
          <cell r="F1224" t="str">
            <v>巴里莫尔制药（通化）有限公司</v>
          </cell>
        </row>
        <row r="1225">
          <cell r="D1225" t="str">
            <v>复方维生素注射液（4）</v>
          </cell>
          <cell r="E1225" t="str">
            <v>2ml</v>
          </cell>
          <cell r="F1225" t="str">
            <v>江西钟山药业有限公司</v>
          </cell>
        </row>
        <row r="1226">
          <cell r="D1226" t="str">
            <v>右旋糖酐铁注射液（科莫非）</v>
          </cell>
          <cell r="E1226" t="str">
            <v>100mg：2ml*5支</v>
          </cell>
          <cell r="F1226" t="str">
            <v>Nobo a/s（丹麦）</v>
          </cell>
        </row>
        <row r="1227">
          <cell r="D1227" t="str">
            <v>盐酸倍他司汀注射液</v>
          </cell>
          <cell r="E1227" t="str">
            <v>2ml：10mg</v>
          </cell>
          <cell r="F1227" t="str">
            <v>广东邦民制药厂有限公司</v>
          </cell>
        </row>
        <row r="1228">
          <cell r="D1228" t="str">
            <v>复方倍他米松注射液</v>
          </cell>
          <cell r="E1228" t="str">
            <v>1ml：5mg：2mg</v>
          </cell>
          <cell r="F1228" t="str">
            <v>上海先灵葆雅制药有限公司</v>
          </cell>
        </row>
        <row r="1229">
          <cell r="D1229" t="str">
            <v>注射用头孢哌酮钠舒巴坦钠</v>
          </cell>
          <cell r="E1229" t="str">
            <v>1.0g</v>
          </cell>
          <cell r="F1229" t="str">
            <v>辉瑞制药有限公司</v>
          </cell>
        </row>
        <row r="1230">
          <cell r="D1230" t="str">
            <v>氨基己酸注射液</v>
          </cell>
          <cell r="E1230" t="str">
            <v>10ml*5支</v>
          </cell>
          <cell r="F1230" t="str">
            <v>成都倍特药业有限公司</v>
          </cell>
        </row>
        <row r="1231">
          <cell r="D1231" t="str">
            <v>注射用头孢噻肟钠</v>
          </cell>
          <cell r="E1231" t="str">
            <v>2.0g</v>
          </cell>
          <cell r="F1231" t="str">
            <v>安徽威尔曼制药有限公司</v>
          </cell>
        </row>
        <row r="1232">
          <cell r="D1232" t="str">
            <v>氟尿嘧啶注射液</v>
          </cell>
          <cell r="E1232" t="str">
            <v>10ml*5支</v>
          </cell>
          <cell r="F1232" t="str">
            <v>上海旭东海普药业有限公司</v>
          </cell>
        </row>
        <row r="1233">
          <cell r="D1233" t="str">
            <v>曲克芦丁注射液</v>
          </cell>
          <cell r="E1233" t="str">
            <v>2ml：100mg*10支</v>
          </cell>
          <cell r="F1233" t="str">
            <v>国药集团容生制药有限公司（天津药业焦作有限公司</v>
          </cell>
        </row>
        <row r="1234">
          <cell r="D1234" t="str">
            <v>注射用血凝酶（巴曲亭）</v>
          </cell>
          <cell r="E1234" t="str">
            <v>1单位</v>
          </cell>
          <cell r="F1234" t="str">
            <v>蓬莱诺康药业有限公司</v>
          </cell>
        </row>
        <row r="1235">
          <cell r="D1235" t="str">
            <v>胞磷胆碱钠注射液</v>
          </cell>
          <cell r="E1235" t="str">
            <v>2ml：0.25g*10支</v>
          </cell>
          <cell r="F1235" t="str">
            <v>国药集团容生制药有限公司（天津药业焦作有限公司</v>
          </cell>
        </row>
        <row r="1236">
          <cell r="D1236" t="str">
            <v>注射用奥美拉唑（洛凯）</v>
          </cell>
          <cell r="E1236" t="str">
            <v>40mg</v>
          </cell>
          <cell r="F1236" t="str">
            <v>江苏吴中实业股份有限公司</v>
          </cell>
        </row>
        <row r="1237">
          <cell r="D1237" t="str">
            <v>注射用穿琥宁</v>
          </cell>
          <cell r="E1237" t="str">
            <v>40mg</v>
          </cell>
          <cell r="F1237" t="str">
            <v>山东罗欣药业集团股份有限公司</v>
          </cell>
        </row>
        <row r="1238">
          <cell r="D1238" t="str">
            <v>生脉注射液</v>
          </cell>
          <cell r="E1238" t="str">
            <v>25ml</v>
          </cell>
          <cell r="F1238" t="str">
            <v>江苏苏中药业集团股份有限公司</v>
          </cell>
        </row>
        <row r="1239">
          <cell r="D1239" t="str">
            <v>注射用环磷腺苷葡胺（尤力）</v>
          </cell>
          <cell r="E1239" t="str">
            <v>30mg</v>
          </cell>
          <cell r="F1239" t="str">
            <v>瑞阳制药有限公司</v>
          </cell>
        </row>
        <row r="1240">
          <cell r="D1240" t="str">
            <v>注射用甲钴胺（怡神保）</v>
          </cell>
          <cell r="E1240" t="str">
            <v>0.5mg</v>
          </cell>
          <cell r="F1240" t="str">
            <v>华北制药股份有限公司</v>
          </cell>
        </row>
        <row r="1241">
          <cell r="D1241" t="str">
            <v>生脉注射液</v>
          </cell>
          <cell r="E1241" t="str">
            <v>20ml</v>
          </cell>
          <cell r="F1241" t="str">
            <v>吉林省集安益盛药业股份有限公司</v>
          </cell>
        </row>
        <row r="1242">
          <cell r="D1242" t="str">
            <v>盐酸多巴酚丁胺注射液</v>
          </cell>
          <cell r="E1242" t="str">
            <v>2ml：20mg*10支</v>
          </cell>
          <cell r="F1242" t="str">
            <v>山东华信制药有限公司</v>
          </cell>
        </row>
        <row r="1243">
          <cell r="D1243" t="str">
            <v>鱼腥草注射液</v>
          </cell>
          <cell r="E1243" t="str">
            <v>10ml*5支</v>
          </cell>
          <cell r="F1243" t="str">
            <v>四川三精升和制药有限公司</v>
          </cell>
        </row>
        <row r="1244">
          <cell r="D1244" t="str">
            <v>盐酸乌拉地尔注射液</v>
          </cell>
          <cell r="E1244" t="str">
            <v>5ml：25mg</v>
          </cell>
          <cell r="F1244" t="str">
            <v>西安利君制药股份有限公司</v>
          </cell>
        </row>
        <row r="1245">
          <cell r="D1245" t="str">
            <v>鱼腥草注射液</v>
          </cell>
          <cell r="E1245" t="str">
            <v>2ml*10支</v>
          </cell>
          <cell r="F1245" t="str">
            <v>山西银湖制药有限责任公司</v>
          </cell>
        </row>
        <row r="1246">
          <cell r="D1246" t="str">
            <v>醋酸曲安萘德注射液</v>
          </cell>
          <cell r="E1246" t="str">
            <v>5ml：50mg*10支</v>
          </cell>
          <cell r="F1246" t="str">
            <v>浙江仙琚制药股份有限公司</v>
          </cell>
        </row>
        <row r="1247">
          <cell r="D1247" t="str">
            <v>注射用头孢哌酮钠舒巴坦钠（先舒）</v>
          </cell>
          <cell r="E1247" t="str">
            <v>1.0g</v>
          </cell>
          <cell r="F1247" t="str">
            <v>苏州东瑞制药有限公司</v>
          </cell>
        </row>
        <row r="1248">
          <cell r="D1248" t="str">
            <v>注射用乳糖酸阿奇霉素</v>
          </cell>
          <cell r="E1248" t="str">
            <v>0.25g</v>
          </cell>
          <cell r="F1248" t="str">
            <v>海南海灵制药厂有限公司</v>
          </cell>
        </row>
        <row r="1249">
          <cell r="D1249" t="str">
            <v>注射用头孢哌酮钠舒巴坦钠</v>
          </cell>
          <cell r="E1249" t="str">
            <v>2.0g</v>
          </cell>
          <cell r="F1249" t="str">
            <v>武汉普生制药有限公司</v>
          </cell>
        </row>
        <row r="1250">
          <cell r="D1250" t="str">
            <v>血塞通注射液</v>
          </cell>
          <cell r="E1250" t="str">
            <v>0.25g：5ml*5支</v>
          </cell>
          <cell r="F1250" t="str">
            <v>朗致药业.万荣三九药业有限公司</v>
          </cell>
        </row>
        <row r="1251">
          <cell r="D1251" t="str">
            <v>注射用奥美拉唑钠（奥力健）</v>
          </cell>
          <cell r="E1251" t="str">
            <v>40mg</v>
          </cell>
          <cell r="F1251" t="str">
            <v>西安利君制药股份有限公司</v>
          </cell>
        </row>
        <row r="1252">
          <cell r="D1252" t="str">
            <v>注射用美洛西林钠（诺美）</v>
          </cell>
          <cell r="E1252" t="str">
            <v>0.5g</v>
          </cell>
          <cell r="F1252" t="str">
            <v>海南卫康药业有限公司</v>
          </cell>
        </row>
        <row r="1253">
          <cell r="D1253" t="str">
            <v>注射用克林霉素磷酸酯（洛庆）</v>
          </cell>
          <cell r="E1253" t="str">
            <v>0.3g</v>
          </cell>
          <cell r="F1253" t="str">
            <v>江苏吴中医药集团有限公司苏州第六制药厂</v>
          </cell>
        </row>
        <row r="1254">
          <cell r="D1254" t="str">
            <v>注射用苦参碱（猗清）</v>
          </cell>
          <cell r="E1254" t="str">
            <v>150mg</v>
          </cell>
          <cell r="F1254" t="str">
            <v>珠海经济特区生物化学制药有限公司</v>
          </cell>
        </row>
        <row r="1255">
          <cell r="D1255" t="str">
            <v>法莫替丁葡萄糖注射液</v>
          </cell>
          <cell r="E1255" t="str">
            <v>100ml</v>
          </cell>
          <cell r="F1255" t="str">
            <v>山东华鲁制药有限公司</v>
          </cell>
        </row>
        <row r="1256">
          <cell r="D1256" t="str">
            <v>注射用水溶性维生素</v>
          </cell>
          <cell r="E1256" t="str">
            <v>复方</v>
          </cell>
          <cell r="F1256" t="str">
            <v>安徽威尔曼制药有限公司</v>
          </cell>
        </row>
        <row r="1257">
          <cell r="D1257" t="str">
            <v>注射用甘草酸二铵</v>
          </cell>
          <cell r="E1257" t="str">
            <v>150mg</v>
          </cell>
          <cell r="F1257" t="str">
            <v>保定三九济世生物药业有限公司</v>
          </cell>
        </row>
        <row r="1258">
          <cell r="D1258" t="str">
            <v>加替沙星注射液</v>
          </cell>
          <cell r="E1258" t="str">
            <v>5ml：0.2g</v>
          </cell>
          <cell r="F1258" t="str">
            <v>重庆莱美药业股份有限公司</v>
          </cell>
        </row>
        <row r="1259">
          <cell r="D1259" t="str">
            <v>注射用奥扎格雷钠</v>
          </cell>
          <cell r="E1259" t="str">
            <v>20mg</v>
          </cell>
          <cell r="F1259" t="str">
            <v>漯河南街村全威制药有限公司</v>
          </cell>
        </row>
        <row r="1260">
          <cell r="D1260" t="str">
            <v>地塞米松磷酸钠注射液</v>
          </cell>
          <cell r="E1260" t="str">
            <v>1ml：5mg*10支</v>
          </cell>
          <cell r="F1260" t="str">
            <v>山西晋新双鹤药业有限责任公司</v>
          </cell>
        </row>
        <row r="1261">
          <cell r="D1261" t="str">
            <v>氢化可的松注射液</v>
          </cell>
          <cell r="E1261" t="str">
            <v>2ml：10mg*10支</v>
          </cell>
          <cell r="F1261" t="str">
            <v>西南药业股份有限公司</v>
          </cell>
        </row>
        <row r="1262">
          <cell r="D1262" t="str">
            <v>维生素D3注射液</v>
          </cell>
          <cell r="E1262" t="str">
            <v>1ml:7.5mg*10支</v>
          </cell>
          <cell r="F1262" t="str">
            <v>江苏吴中医药集团有限公司苏州第六制药厂</v>
          </cell>
        </row>
        <row r="1263">
          <cell r="D1263" t="str">
            <v>注射用还原型谷胱甘肽</v>
          </cell>
          <cell r="E1263" t="str">
            <v>0.6g</v>
          </cell>
          <cell r="F1263" t="str">
            <v>上海复旦复华药业有限公司</v>
          </cell>
        </row>
        <row r="1264">
          <cell r="D1264" t="str">
            <v>注射用头孢呋辛钠</v>
          </cell>
          <cell r="E1264" t="str">
            <v>2.25g</v>
          </cell>
          <cell r="F1264" t="str">
            <v>南昌立健药业有限公司</v>
          </cell>
        </row>
        <row r="1265">
          <cell r="D1265" t="str">
            <v>注射用穿琥宁</v>
          </cell>
          <cell r="E1265" t="str">
            <v>40mg*5支</v>
          </cell>
          <cell r="F1265" t="str">
            <v>成都天台山制药有限公司</v>
          </cell>
        </row>
        <row r="1266">
          <cell r="D1266" t="str">
            <v>葡萄糖酸钙注射液</v>
          </cell>
          <cell r="E1266" t="str">
            <v>10ml*5支</v>
          </cell>
          <cell r="F1266" t="str">
            <v>天津金耀药业有限公司</v>
          </cell>
        </row>
        <row r="1267">
          <cell r="D1267" t="str">
            <v>注射用苄星青霉素</v>
          </cell>
          <cell r="E1267" t="str">
            <v>120万单位</v>
          </cell>
          <cell r="F1267" t="str">
            <v>石药集团中诺药业（石家庄）有限公司</v>
          </cell>
        </row>
        <row r="1268">
          <cell r="D1268" t="str">
            <v>维生素B1注射液</v>
          </cell>
          <cell r="E1268" t="str">
            <v>2ml：100mg*10支</v>
          </cell>
          <cell r="F1268" t="str">
            <v>遂成药业股份有限公司</v>
          </cell>
        </row>
        <row r="1269">
          <cell r="D1269" t="str">
            <v>鱼金注射液</v>
          </cell>
          <cell r="E1269" t="str">
            <v>10ml</v>
          </cell>
          <cell r="F1269" t="str">
            <v>西安黄河制药有限公司</v>
          </cell>
        </row>
        <row r="1270">
          <cell r="D1270" t="str">
            <v>注射用奥美拉唑钠</v>
          </cell>
          <cell r="E1270" t="str">
            <v>40mg</v>
          </cell>
          <cell r="F1270" t="str">
            <v>江苏吴中医药集团有限公司苏州第六制药厂</v>
          </cell>
        </row>
        <row r="1271">
          <cell r="D1271" t="str">
            <v>硫酸西索米星注射液</v>
          </cell>
          <cell r="E1271" t="str">
            <v>50mg：1ml</v>
          </cell>
          <cell r="F1271" t="str">
            <v>成都天台山制药有限公司</v>
          </cell>
        </row>
        <row r="1272">
          <cell r="D1272" t="str">
            <v>注射用氨苄西林钠</v>
          </cell>
          <cell r="E1272" t="str">
            <v>1g</v>
          </cell>
          <cell r="F1272" t="str">
            <v>四川制药股份有限公司</v>
          </cell>
        </row>
        <row r="1273">
          <cell r="D1273" t="str">
            <v>盐酸异丙嗪注射液</v>
          </cell>
          <cell r="E1273" t="str">
            <v>2ml*10支</v>
          </cell>
          <cell r="F1273" t="str">
            <v>遂成药业股份有限公司</v>
          </cell>
        </row>
        <row r="1274">
          <cell r="D1274" t="str">
            <v>苦参碱注射液</v>
          </cell>
          <cell r="E1274" t="str">
            <v>50mg：5ml*5支</v>
          </cell>
          <cell r="F1274" t="str">
            <v>广州白云山明兴制药有限公司</v>
          </cell>
        </row>
        <row r="1275">
          <cell r="D1275" t="str">
            <v>吡拉西坦氯化钠注射液</v>
          </cell>
          <cell r="E1275" t="str">
            <v>100ml：20g</v>
          </cell>
          <cell r="F1275" t="str">
            <v>江苏晨牌药业集团股份有限公司</v>
          </cell>
        </row>
        <row r="1276">
          <cell r="D1276" t="str">
            <v>0.9%氯化钠注射液</v>
          </cell>
          <cell r="E1276" t="str">
            <v>100ml</v>
          </cell>
          <cell r="F1276" t="str">
            <v>昆明南疆制药有限公司</v>
          </cell>
        </row>
        <row r="1277">
          <cell r="D1277" t="str">
            <v>注射用头孢他啶</v>
          </cell>
          <cell r="E1277" t="str">
            <v>0.75g</v>
          </cell>
          <cell r="F1277" t="str">
            <v>深圳立健药业有限公司</v>
          </cell>
        </row>
        <row r="1278">
          <cell r="D1278" t="str">
            <v>注射用头孢替唑钠</v>
          </cell>
          <cell r="E1278" t="str">
            <v>1g</v>
          </cell>
          <cell r="F1278" t="str">
            <v>哈药集团制药总厂</v>
          </cell>
        </row>
        <row r="1279">
          <cell r="D1279" t="str">
            <v>甲磺酸帕珠沙星氯化钠注射液</v>
          </cell>
          <cell r="E1279" t="str">
            <v>100ml：0.3g：0.9g</v>
          </cell>
          <cell r="F1279" t="str">
            <v>湖北百科药业股份有限公司</v>
          </cell>
        </row>
        <row r="1280">
          <cell r="D1280" t="str">
            <v>丹参注射液</v>
          </cell>
          <cell r="E1280" t="str">
            <v>10ml*5支</v>
          </cell>
          <cell r="F1280" t="str">
            <v>四川三精升和制药有限公司</v>
          </cell>
        </row>
        <row r="1281">
          <cell r="D1281" t="str">
            <v>门冬氨酸钾镁注射液</v>
          </cell>
          <cell r="E1281" t="str">
            <v>10ml*5支</v>
          </cell>
          <cell r="F1281" t="str">
            <v>郑州卓峰制药有限公司</v>
          </cell>
        </row>
        <row r="1282">
          <cell r="D1282" t="str">
            <v>注射用头孢曲松钠</v>
          </cell>
          <cell r="E1282" t="str">
            <v>1.0g</v>
          </cell>
          <cell r="F1282" t="str">
            <v>丽珠集团丽珠制药厂</v>
          </cell>
        </row>
        <row r="1283">
          <cell r="D1283" t="str">
            <v>盐酸洛贝林注射液</v>
          </cell>
          <cell r="E1283" t="str">
            <v>1ml:3mg*10支</v>
          </cell>
          <cell r="F1283" t="str">
            <v>上海禾丰制药有限公司</v>
          </cell>
        </row>
        <row r="1284">
          <cell r="D1284" t="str">
            <v>香丹注射液</v>
          </cell>
          <cell r="E1284" t="str">
            <v>2ml*10支</v>
          </cell>
          <cell r="F1284" t="str">
            <v>四川力思特科伦制药有限公司</v>
          </cell>
        </row>
        <row r="1285">
          <cell r="D1285" t="str">
            <v>注射用头孢尼西钠（依克瑞欣）</v>
          </cell>
          <cell r="E1285" t="str">
            <v>0.5g</v>
          </cell>
          <cell r="F1285" t="str">
            <v>瑞阳制药有限公司</v>
          </cell>
        </row>
        <row r="1286">
          <cell r="D1286" t="str">
            <v>注射用葡萄糖酸依诺沙星</v>
          </cell>
          <cell r="E1286" t="str">
            <v>0.2g</v>
          </cell>
          <cell r="F1286" t="str">
            <v>成都天台山制药有限公司</v>
          </cell>
        </row>
        <row r="1287">
          <cell r="D1287" t="str">
            <v>注射用阿洛西林钠</v>
          </cell>
          <cell r="E1287" t="str">
            <v>2g</v>
          </cell>
          <cell r="F1287" t="str">
            <v>海南通用三洋药业有限公司</v>
          </cell>
        </row>
        <row r="1288">
          <cell r="D1288" t="str">
            <v>舒血宁注射液</v>
          </cell>
          <cell r="E1288" t="str">
            <v>2ml</v>
          </cell>
          <cell r="F1288" t="str">
            <v>阿尔贝拉医药控股（通化）有限公司</v>
          </cell>
        </row>
        <row r="1289">
          <cell r="D1289" t="str">
            <v>注射用盐酸大观霉素</v>
          </cell>
          <cell r="E1289" t="str">
            <v>2g（200万单位）</v>
          </cell>
          <cell r="F1289" t="str">
            <v>安徽威尔曼振兴药业有限公司</v>
          </cell>
        </row>
        <row r="1290">
          <cell r="D1290" t="str">
            <v>注射用盐酸表柔比星(艾达生)</v>
          </cell>
          <cell r="E1290" t="str">
            <v>10mg</v>
          </cell>
          <cell r="F1290" t="str">
            <v>浙江海正药业股份有限公司</v>
          </cell>
        </row>
        <row r="1291">
          <cell r="D1291" t="str">
            <v>香丹注射液</v>
          </cell>
          <cell r="E1291" t="str">
            <v>10ml</v>
          </cell>
          <cell r="F1291" t="str">
            <v>四川力思特科伦制药有限公司</v>
          </cell>
        </row>
        <row r="1292">
          <cell r="D1292" t="str">
            <v>注射用氯唑西林钠</v>
          </cell>
          <cell r="E1292" t="str">
            <v>2.0g</v>
          </cell>
          <cell r="F1292" t="str">
            <v>四川制药股份有限公司</v>
          </cell>
        </row>
        <row r="1293">
          <cell r="D1293" t="str">
            <v>注射用胸腺五肽</v>
          </cell>
          <cell r="E1293" t="str">
            <v>1mg</v>
          </cell>
          <cell r="F1293" t="str">
            <v>海南中和药业股份有限公司</v>
          </cell>
        </row>
        <row r="1294">
          <cell r="D1294" t="str">
            <v>氟康唑注射液</v>
          </cell>
          <cell r="E1294" t="str">
            <v>100ml：0.2g</v>
          </cell>
          <cell r="F1294" t="str">
            <v>四川美大康华康药业有限公司（原德阳华康药业有限公司）</v>
          </cell>
        </row>
        <row r="1295">
          <cell r="D1295" t="str">
            <v>康莱特注射液</v>
          </cell>
          <cell r="E1295" t="str">
            <v>100ml</v>
          </cell>
          <cell r="F1295" t="str">
            <v>浙江康莱特药业公司</v>
          </cell>
        </row>
        <row r="1296">
          <cell r="D1296" t="str">
            <v>胞磷胆碱钠注射液</v>
          </cell>
          <cell r="E1296" t="str">
            <v>2ml：0.25g*5支</v>
          </cell>
          <cell r="F1296" t="str">
            <v>广东邦民制药厂有限公司</v>
          </cell>
        </row>
        <row r="1297">
          <cell r="D1297" t="str">
            <v>胞磷胆碱钠注射液</v>
          </cell>
          <cell r="E1297" t="str">
            <v>2ml：0.25g*10支</v>
          </cell>
          <cell r="F1297" t="str">
            <v>西安利君制药股份有限公司</v>
          </cell>
        </row>
        <row r="1298">
          <cell r="D1298" t="str">
            <v>盐酸苯海拉明注射液</v>
          </cell>
          <cell r="E1298" t="str">
            <v>1ml：20mg*10支</v>
          </cell>
          <cell r="F1298" t="str">
            <v>西南药业股份有限公司</v>
          </cell>
        </row>
        <row r="1299">
          <cell r="D1299" t="str">
            <v>盐酸维拉帕米注射液</v>
          </cell>
          <cell r="E1299" t="str">
            <v>5mg：2ml*5支</v>
          </cell>
          <cell r="F1299" t="str">
            <v>上海禾丰制药有限公司</v>
          </cell>
        </row>
        <row r="1300">
          <cell r="D1300" t="str">
            <v>灭菌注射用水</v>
          </cell>
          <cell r="E1300" t="str">
            <v>2ml*10支</v>
          </cell>
          <cell r="F1300" t="str">
            <v>遂成药业股份有限公司</v>
          </cell>
        </row>
        <row r="1301">
          <cell r="D1301" t="str">
            <v>盐酸异丙嗪注射液</v>
          </cell>
          <cell r="E1301" t="str">
            <v>50mg：2ml*10支</v>
          </cell>
          <cell r="F1301" t="str">
            <v>江苏亚邦药业集团股份有限公司制造分公司</v>
          </cell>
        </row>
        <row r="1302">
          <cell r="D1302" t="str">
            <v>阿奇霉素葡萄糖注射液</v>
          </cell>
          <cell r="E1302" t="str">
            <v>0.125g：100ml</v>
          </cell>
          <cell r="F1302" t="str">
            <v>青岛金峰制药有限公司</v>
          </cell>
        </row>
        <row r="1303">
          <cell r="D1303" t="str">
            <v>肾上腺色腙注射液</v>
          </cell>
          <cell r="E1303" t="str">
            <v>2ml：10mg*10支</v>
          </cell>
          <cell r="F1303" t="str">
            <v>河南润弘制药股份有限公司</v>
          </cell>
        </row>
        <row r="1304">
          <cell r="D1304" t="str">
            <v>舒血宁注射液</v>
          </cell>
          <cell r="E1304" t="str">
            <v>5ml</v>
          </cell>
          <cell r="F1304" t="str">
            <v>黑龙江珍宝岛药业股份有限公司</v>
          </cell>
        </row>
        <row r="1305">
          <cell r="D1305" t="str">
            <v>注射用苄星青霉素</v>
          </cell>
          <cell r="E1305" t="str">
            <v>120万单位</v>
          </cell>
          <cell r="F1305" t="str">
            <v>华北制药集团北元有限公司</v>
          </cell>
        </row>
        <row r="1306">
          <cell r="D1306" t="str">
            <v>重组人胰岛素注射液    常规型</v>
          </cell>
          <cell r="E1306" t="str">
            <v>3ml：300单位（笔芯）</v>
          </cell>
          <cell r="F1306" t="str">
            <v>礼来苏州制药有限公司</v>
          </cell>
        </row>
        <row r="1307">
          <cell r="D1307" t="str">
            <v>注射用甲磺酸培氟沙星</v>
          </cell>
          <cell r="E1307" t="str">
            <v>0.4g</v>
          </cell>
          <cell r="F1307" t="str">
            <v>常州金远药业制造有限公司</v>
          </cell>
        </row>
        <row r="1308">
          <cell r="D1308" t="str">
            <v>甘精胰岛素注射液(来得时)</v>
          </cell>
          <cell r="E1308" t="str">
            <v>3ml:300iu</v>
          </cell>
          <cell r="F1308" t="str">
            <v>Aventis Pharma Deutschland GmbH 德国</v>
          </cell>
        </row>
        <row r="1309">
          <cell r="D1309" t="str">
            <v>维生素K1注射液</v>
          </cell>
          <cell r="E1309" t="str">
            <v>1ml：10mg*10支</v>
          </cell>
          <cell r="F1309" t="str">
            <v>国药集团容生制药有限公司</v>
          </cell>
        </row>
        <row r="1310">
          <cell r="D1310" t="str">
            <v>氢化可的松注射液</v>
          </cell>
          <cell r="E1310" t="str">
            <v>5ml：25mg*5支</v>
          </cell>
          <cell r="F1310" t="str">
            <v>山西晋新双鹤药业有限责任公司</v>
          </cell>
        </row>
        <row r="1311">
          <cell r="D1311" t="str">
            <v>贝美格注射液</v>
          </cell>
          <cell r="E1311" t="str">
            <v>20ml:50mg*2支</v>
          </cell>
          <cell r="F1311" t="str">
            <v>上海复星朝晖药业有限公司</v>
          </cell>
        </row>
        <row r="1312">
          <cell r="D1312" t="str">
            <v>注射用头孢噻肟钠</v>
          </cell>
          <cell r="E1312" t="str">
            <v>1.0g</v>
          </cell>
          <cell r="F1312" t="str">
            <v>安徽威尔曼制药有限公司</v>
          </cell>
        </row>
        <row r="1313">
          <cell r="D1313" t="str">
            <v>鸦胆子油乳注射液</v>
          </cell>
          <cell r="E1313" t="str">
            <v>10ml</v>
          </cell>
          <cell r="F1313" t="str">
            <v>沈阳药大药业有限责任公司(原沈阳药大集琦药业有限公司)</v>
          </cell>
        </row>
        <row r="1314">
          <cell r="D1314" t="str">
            <v>红花注射液</v>
          </cell>
          <cell r="E1314" t="str">
            <v>5ml*10支</v>
          </cell>
          <cell r="F1314" t="str">
            <v>亚宝药业集团股份有限公司</v>
          </cell>
        </row>
        <row r="1315">
          <cell r="D1315" t="str">
            <v>注射用头孢哌酮钠舒巴坦钠</v>
          </cell>
          <cell r="E1315" t="str">
            <v>1.0g</v>
          </cell>
          <cell r="F1315" t="str">
            <v>深圳立健药业有限公司</v>
          </cell>
        </row>
        <row r="1316">
          <cell r="D1316" t="str">
            <v>注射用盐酸头孢替安</v>
          </cell>
          <cell r="E1316" t="str">
            <v>0.5g</v>
          </cell>
          <cell r="F1316" t="str">
            <v>上海新先锋药业有限公司</v>
          </cell>
        </row>
        <row r="1317">
          <cell r="D1317" t="str">
            <v>蔗糖铁注射液(维乐福)</v>
          </cell>
          <cell r="E1317" t="str">
            <v>5ml:100mg</v>
          </cell>
          <cell r="F1317" t="str">
            <v>Vifor (International) Inc. 瑞士</v>
          </cell>
        </row>
        <row r="1318">
          <cell r="D1318" t="str">
            <v>甲硫氨酸维生素B1注射液（甲维比）</v>
          </cell>
          <cell r="E1318" t="str">
            <v>2ml：44mg</v>
          </cell>
          <cell r="F1318" t="str">
            <v>西南药业股份有限公司</v>
          </cell>
        </row>
        <row r="1319">
          <cell r="D1319" t="str">
            <v>注射用阿莫西林钠舒巴坦钠（特福猛）</v>
          </cell>
          <cell r="E1319" t="str">
            <v>0.75g（2：1）</v>
          </cell>
          <cell r="F1319" t="str">
            <v>LABORATORIOS BAGO S.A. 阿根廷</v>
          </cell>
        </row>
        <row r="1320">
          <cell r="D1320" t="str">
            <v>注射用氨甲环酸</v>
          </cell>
          <cell r="E1320" t="str">
            <v>0.5g</v>
          </cell>
          <cell r="F1320" t="str">
            <v>瑞阳制药有限公司</v>
          </cell>
        </row>
        <row r="1321">
          <cell r="D1321" t="str">
            <v>丙泊酚注射液（静安）</v>
          </cell>
          <cell r="E1321" t="str">
            <v>200mg/20r</v>
          </cell>
          <cell r="F1321" t="str">
            <v>北京费森尤斯卡比医药有限公司</v>
          </cell>
        </row>
        <row r="1322">
          <cell r="D1322" t="str">
            <v>利血平注射液</v>
          </cell>
          <cell r="E1322" t="str">
            <v>1ml：1mg*10支</v>
          </cell>
          <cell r="F1322" t="str">
            <v>山东圣鲁制药有限公司（原泗水希尔康制药有限公司</v>
          </cell>
        </row>
        <row r="1323">
          <cell r="D1323" t="str">
            <v>注射用头孢唑林钠</v>
          </cell>
          <cell r="E1323" t="str">
            <v>0.5g</v>
          </cell>
          <cell r="F1323" t="str">
            <v>国药集团致君（深圳）制药有限公司</v>
          </cell>
        </row>
        <row r="1324">
          <cell r="D1324" t="str">
            <v>法莫替丁注射液</v>
          </cell>
          <cell r="E1324" t="str">
            <v>2ml：20mg</v>
          </cell>
          <cell r="F1324" t="str">
            <v>徐州莱恩药业有限公司</v>
          </cell>
        </row>
        <row r="1325">
          <cell r="D1325" t="str">
            <v>血塞通注射液</v>
          </cell>
          <cell r="E1325" t="str">
            <v>250mg：5ml*4支</v>
          </cell>
          <cell r="F1325" t="str">
            <v>徐州莱恩药业有限公司</v>
          </cell>
        </row>
        <row r="1326">
          <cell r="D1326" t="str">
            <v>注射用氨苄西林钠</v>
          </cell>
          <cell r="E1326" t="str">
            <v>1.0g</v>
          </cell>
          <cell r="F1326" t="str">
            <v> 湖南科伦制药有限公司</v>
          </cell>
        </row>
        <row r="1327">
          <cell r="D1327" t="str">
            <v>氯化钠注射液</v>
          </cell>
          <cell r="E1327" t="str">
            <v>10ml：90mg*5支</v>
          </cell>
          <cell r="F1327" t="str">
            <v>河北天成药业股份有限公司</v>
          </cell>
        </row>
        <row r="1328">
          <cell r="D1328" t="str">
            <v>参麦注射液</v>
          </cell>
          <cell r="E1328" t="str">
            <v>20ml</v>
          </cell>
          <cell r="F1328" t="str">
            <v>云南植物药业有限公司</v>
          </cell>
        </row>
        <row r="1329">
          <cell r="D1329" t="str">
            <v>肌苷注射液</v>
          </cell>
          <cell r="E1329" t="str">
            <v>2ml：100mg*10支</v>
          </cell>
          <cell r="F1329" t="str">
            <v>郑州卓峰制药有限公司</v>
          </cell>
        </row>
        <row r="1330">
          <cell r="D1330" t="str">
            <v>乳酸左氧氟沙星注射液</v>
          </cell>
          <cell r="E1330" t="str">
            <v>100ml：0.2g</v>
          </cell>
          <cell r="F1330" t="str">
            <v>湖南康源制药有限公司</v>
          </cell>
        </row>
        <row r="1331">
          <cell r="D1331" t="str">
            <v>重酒石酸间羟胺注射液</v>
          </cell>
          <cell r="E1331" t="str">
            <v>10mg：1ml*2支</v>
          </cell>
          <cell r="F1331" t="str">
            <v>上海禾丰制药有限公司</v>
          </cell>
        </row>
        <row r="1332">
          <cell r="D1332" t="str">
            <v>红花注射液</v>
          </cell>
          <cell r="E1332" t="str">
            <v>5ml*10支</v>
          </cell>
          <cell r="F1332" t="str">
            <v>山西康意制药有限公司</v>
          </cell>
        </row>
        <row r="1333">
          <cell r="D1333" t="str">
            <v>注射用头孢曲松钠</v>
          </cell>
          <cell r="E1333" t="str">
            <v>2g</v>
          </cell>
          <cell r="F1333" t="str">
            <v>四川制药制剂有限公司</v>
          </cell>
        </row>
        <row r="1334">
          <cell r="D1334" t="str">
            <v>注射用乙酰谷酰胺</v>
          </cell>
          <cell r="E1334" t="str">
            <v>0.3g</v>
          </cell>
          <cell r="F1334" t="str">
            <v>成都天台山制药有限公司</v>
          </cell>
        </row>
        <row r="1335">
          <cell r="D1335" t="str">
            <v>丹参注射液</v>
          </cell>
          <cell r="E1335" t="str">
            <v>10ml*5支</v>
          </cell>
          <cell r="F1335" t="str">
            <v>成都天台山制药有限公司</v>
          </cell>
        </row>
        <row r="1336">
          <cell r="D1336" t="str">
            <v>单唾液酸四己糖神经节苷脂钠注射液</v>
          </cell>
          <cell r="E1336" t="str">
            <v>2ml：20mg</v>
          </cell>
          <cell r="F1336" t="str">
            <v>齐鲁制药有限公司</v>
          </cell>
        </row>
        <row r="1337">
          <cell r="D1337" t="str">
            <v>盐酸左旋氧氟沙星注射液</v>
          </cell>
          <cell r="E1337" t="str">
            <v>100ml：0.3g</v>
          </cell>
          <cell r="F1337" t="str">
            <v>重庆莱美药业股份有限公司</v>
          </cell>
        </row>
        <row r="1338">
          <cell r="D1338" t="str">
            <v>注射用头孢哌酮钠舒巴坦钠</v>
          </cell>
          <cell r="E1338" t="str">
            <v>1.5g</v>
          </cell>
          <cell r="F1338" t="str">
            <v>山东罗欣药业集团股份有限公司</v>
          </cell>
        </row>
        <row r="1339">
          <cell r="D1339" t="str">
            <v>注射用头孢曲松钠</v>
          </cell>
          <cell r="E1339" t="str">
            <v>1g</v>
          </cell>
          <cell r="F1339" t="str">
            <v>山东罗欣药业集团股份有限公司</v>
          </cell>
        </row>
        <row r="1340">
          <cell r="D1340" t="str">
            <v>注射用单硝酸异山梨酯</v>
          </cell>
          <cell r="E1340" t="str">
            <v>25mg</v>
          </cell>
          <cell r="F1340" t="str">
            <v>海口康力元制药有限公司</v>
          </cell>
        </row>
        <row r="1341">
          <cell r="D1341" t="str">
            <v>注射用奥美拉唑钠</v>
          </cell>
          <cell r="E1341" t="str">
            <v>40mg</v>
          </cell>
          <cell r="F1341" t="str">
            <v>成都天台山制药有限公司</v>
          </cell>
        </row>
        <row r="1342">
          <cell r="D1342" t="str">
            <v>舒血宁注射液</v>
          </cell>
          <cell r="E1342" t="str">
            <v>2ml</v>
          </cell>
          <cell r="F1342" t="str">
            <v>上海新先锋药业有限公司</v>
          </cell>
        </row>
        <row r="1343">
          <cell r="D1343" t="str">
            <v>单硝酸异山梨酯注射液</v>
          </cell>
          <cell r="E1343" t="str">
            <v>5ml：20mg</v>
          </cell>
          <cell r="F1343" t="str">
            <v>济南利民制药有限责任公司</v>
          </cell>
        </row>
        <row r="1344">
          <cell r="D1344" t="str">
            <v>盐酸左氧氟沙星注射液</v>
          </cell>
          <cell r="E1344" t="str">
            <v>2ml：0.1g</v>
          </cell>
          <cell r="F1344" t="str">
            <v>扬子江药业集团江苏海慈药业有限责任公司</v>
          </cell>
        </row>
        <row r="1345">
          <cell r="D1345" t="str">
            <v>注射用青霉素钠</v>
          </cell>
          <cell r="E1345" t="str">
            <v>160万单位</v>
          </cell>
          <cell r="F1345" t="str">
            <v>西南药业股份有限公司</v>
          </cell>
        </row>
        <row r="1346">
          <cell r="D1346" t="str">
            <v>注射用青霉素钠</v>
          </cell>
          <cell r="E1346" t="str">
            <v>80万单位</v>
          </cell>
          <cell r="F1346" t="str">
            <v>重庆药友制药有限责任公司</v>
          </cell>
        </row>
        <row r="1347">
          <cell r="D1347" t="str">
            <v>氨基己酸注射液</v>
          </cell>
          <cell r="E1347" t="str">
            <v>10ml：2g*5支</v>
          </cell>
          <cell r="F1347" t="str">
            <v>成都倍特药业有限公司</v>
          </cell>
        </row>
        <row r="1348">
          <cell r="D1348" t="str">
            <v>克林霉素磷酸酯葡萄糖注射液</v>
          </cell>
          <cell r="E1348" t="str">
            <v>100ml：0.6g：0.5g</v>
          </cell>
          <cell r="F1348" t="str">
            <v>江西赣南海欣药业股份有限公司</v>
          </cell>
        </row>
        <row r="1349">
          <cell r="D1349" t="str">
            <v>注射用头孢他啶</v>
          </cell>
          <cell r="E1349" t="str">
            <v>1g</v>
          </cell>
          <cell r="F1349" t="str">
            <v>国药集团致君（深圳）制药有限公司</v>
          </cell>
        </row>
        <row r="1350">
          <cell r="D1350" t="str">
            <v>注射用头孢他啶</v>
          </cell>
          <cell r="E1350" t="str">
            <v>2.0g</v>
          </cell>
          <cell r="F1350" t="str">
            <v>国药集团致君（深圳）制药有限公司</v>
          </cell>
        </row>
        <row r="1351">
          <cell r="D1351" t="str">
            <v>注射用胸腺肽</v>
          </cell>
          <cell r="E1351" t="str">
            <v>10mg</v>
          </cell>
          <cell r="F1351" t="str">
            <v>吉林玉皇药业有限公司</v>
          </cell>
        </row>
        <row r="1352">
          <cell r="D1352" t="str">
            <v>注射用胸腺肽</v>
          </cell>
          <cell r="E1352" t="str">
            <v>50mg</v>
          </cell>
          <cell r="F1352" t="str">
            <v>吉林玉皇药业有限公司</v>
          </cell>
        </row>
        <row r="1353">
          <cell r="D1353" t="str">
            <v>乙酰胺注射液</v>
          </cell>
          <cell r="E1353" t="str">
            <v>2.5g：5ml*5支</v>
          </cell>
          <cell r="F1353" t="str">
            <v>山东新华制药股份有限公司</v>
          </cell>
        </row>
        <row r="1354">
          <cell r="D1354" t="str">
            <v>注射用七叶皂苷钠</v>
          </cell>
          <cell r="E1354" t="str">
            <v>10mg</v>
          </cell>
          <cell r="F1354" t="str">
            <v>山东绿叶制药有限公司</v>
          </cell>
        </row>
        <row r="1355">
          <cell r="D1355" t="str">
            <v>注射用抑肽酶</v>
          </cell>
          <cell r="E1355" t="str">
            <v>56IU</v>
          </cell>
          <cell r="F1355" t="str">
            <v>兰州大得利生物化学制药厂</v>
          </cell>
        </row>
        <row r="1356">
          <cell r="D1356" t="str">
            <v>参麦注射液</v>
          </cell>
          <cell r="E1356" t="str">
            <v>20ml*3支</v>
          </cell>
          <cell r="F1356" t="str">
            <v>神威药业集团有限公司</v>
          </cell>
        </row>
        <row r="1357">
          <cell r="D1357" t="str">
            <v>注射用更昔洛韦钠</v>
          </cell>
          <cell r="E1357" t="str">
            <v>0.25g</v>
          </cell>
          <cell r="F1357" t="str">
            <v>湖北华世通潜龙药业有限公司</v>
          </cell>
        </row>
        <row r="1358">
          <cell r="D1358" t="str">
            <v>奥硝唑氯化钠注射液</v>
          </cell>
          <cell r="E1358" t="str">
            <v>250ml：0.5g</v>
          </cell>
          <cell r="F1358" t="str">
            <v>四川科伦药业股份有限公司</v>
          </cell>
        </row>
        <row r="1359">
          <cell r="D1359" t="str">
            <v>注射用葡萄糖酸依诺沙星</v>
          </cell>
          <cell r="E1359" t="str">
            <v>0.2g</v>
          </cell>
          <cell r="F1359" t="str">
            <v>保定三九济世生物药业有限公司</v>
          </cell>
        </row>
        <row r="1360">
          <cell r="D1360" t="str">
            <v>注射用维库溴铵</v>
          </cell>
          <cell r="E1360" t="str">
            <v>4mg</v>
          </cell>
          <cell r="F1360" t="str">
            <v>浙江仙琚制药股份有限公司</v>
          </cell>
        </row>
        <row r="1361">
          <cell r="D1361" t="str">
            <v>盐酸氯丙嗪注射液</v>
          </cell>
          <cell r="E1361" t="str">
            <v>50mg：2ml*10支</v>
          </cell>
          <cell r="F1361" t="str">
            <v>国药集团容生制药有限公司（天津药业焦作有限公司</v>
          </cell>
        </row>
        <row r="1362">
          <cell r="D1362" t="str">
            <v>复方氨基酸注射液（3AA）</v>
          </cell>
          <cell r="E1362" t="str">
            <v>250ml：10.65g（总氨基酸）</v>
          </cell>
          <cell r="F1362" t="str">
            <v>石家庄四药有限公司</v>
          </cell>
        </row>
        <row r="1363">
          <cell r="D1363" t="str">
            <v>注射用头孢哌酮钠舒巴坦钠</v>
          </cell>
          <cell r="E1363" t="str">
            <v>1g</v>
          </cell>
          <cell r="F1363" t="str">
            <v>山东罗欣药业集团股份有限公司</v>
          </cell>
        </row>
        <row r="1364">
          <cell r="D1364" t="str">
            <v>硫普罗宁注射液</v>
          </cell>
          <cell r="E1364" t="str">
            <v>5ml：0.2g</v>
          </cell>
          <cell r="F1364" t="str">
            <v>山东潍坊制药厂有限公司</v>
          </cell>
        </row>
        <row r="1365">
          <cell r="D1365" t="str">
            <v>法莫替丁注射液</v>
          </cell>
          <cell r="E1365" t="str">
            <v>2ml：20mg</v>
          </cell>
          <cell r="F1365" t="str">
            <v>山东方明药业集团股份有限公司</v>
          </cell>
        </row>
        <row r="1366">
          <cell r="D1366" t="str">
            <v>门冬氨酸洛美沙星葡萄糖注射液</v>
          </cell>
          <cell r="E1366" t="str">
            <v>100ml:洛美沙星0.2g与葡萄糖5.0g</v>
          </cell>
          <cell r="F1366" t="str">
            <v>枣庄百科药业有限公司</v>
          </cell>
        </row>
        <row r="1367">
          <cell r="D1367" t="str">
            <v>注射用头孢哌酮钠</v>
          </cell>
          <cell r="E1367" t="str">
            <v>0.5g</v>
          </cell>
          <cell r="F1367" t="str">
            <v>汕头金石粉针剂有限公司</v>
          </cell>
        </row>
        <row r="1368">
          <cell r="D1368" t="str">
            <v>注射用头孢哌酮钠舒巴坦钠</v>
          </cell>
          <cell r="E1368" t="str">
            <v>2.0g</v>
          </cell>
          <cell r="F1368" t="str">
            <v>汕头金石粉针剂有限公司</v>
          </cell>
        </row>
        <row r="1369">
          <cell r="D1369" t="str">
            <v>氨甲环酸注射液</v>
          </cell>
          <cell r="E1369" t="str">
            <v>5ml：0.25g</v>
          </cell>
          <cell r="F1369" t="str">
            <v>山西普德药业有限公司</v>
          </cell>
        </row>
        <row r="1370">
          <cell r="D1370" t="str">
            <v>注射用阿莫西林钠舒巴坦钠</v>
          </cell>
          <cell r="E1370" t="str">
            <v>1.5g</v>
          </cell>
          <cell r="F1370" t="str">
            <v>苏州二叶制药有限公司</v>
          </cell>
        </row>
        <row r="1371">
          <cell r="D1371" t="str">
            <v>注射用硫酸奈替米星</v>
          </cell>
          <cell r="E1371" t="str">
            <v>0.1g</v>
          </cell>
          <cell r="F1371" t="str">
            <v>山西振东泰盛制药有限公司</v>
          </cell>
        </row>
        <row r="1372">
          <cell r="D1372" t="str">
            <v>丹参酮IIA磺酸钠注射液</v>
          </cell>
          <cell r="E1372" t="str">
            <v>2ml：10mg</v>
          </cell>
          <cell r="F1372" t="str">
            <v>巴里莫尔制药（通化）有限公司</v>
          </cell>
        </row>
        <row r="1373">
          <cell r="D1373" t="str">
            <v>注射用阿奇霉素</v>
          </cell>
          <cell r="E1373" t="str">
            <v>0.25g</v>
          </cell>
          <cell r="F1373" t="str">
            <v>湖北华世通潜龙药业有限公司</v>
          </cell>
        </row>
        <row r="1374">
          <cell r="D1374" t="str">
            <v>盐酸多巴酚丁胺注射液</v>
          </cell>
          <cell r="E1374" t="str">
            <v>2ml:20mg*10支</v>
          </cell>
          <cell r="F1374" t="str">
            <v>山东天福制药厂</v>
          </cell>
        </row>
        <row r="1375">
          <cell r="D1375" t="str">
            <v>风湿宁注射液</v>
          </cell>
          <cell r="E1375" t="str">
            <v>2ml:20mg*10支</v>
          </cell>
          <cell r="F1375" t="str">
            <v>广东罗浮山药业有限公司</v>
          </cell>
        </row>
        <row r="1376">
          <cell r="D1376" t="str">
            <v>注射用阿莫西林钠舒巴坦钠</v>
          </cell>
          <cell r="E1376" t="str">
            <v>0.75g</v>
          </cell>
          <cell r="F1376" t="str">
            <v>东北制药集团公司沈阳第一制药有限公司</v>
          </cell>
        </row>
        <row r="1377">
          <cell r="D1377" t="str">
            <v>硫酸卡那霉素注射液</v>
          </cell>
          <cell r="E1377" t="str">
            <v>2ml：0.5g*10支</v>
          </cell>
          <cell r="F1377" t="str">
            <v>河南羚锐制药股份有限公司</v>
          </cell>
        </row>
        <row r="1378">
          <cell r="D1378" t="str">
            <v>硫酸鱼精蛋白注射液</v>
          </cell>
          <cell r="E1378" t="str">
            <v>5ml：50mg*5支</v>
          </cell>
          <cell r="F1378" t="str">
            <v>上海上药第一生化药业有限公司</v>
          </cell>
        </row>
        <row r="1379">
          <cell r="D1379" t="str">
            <v>天麻素注射液</v>
          </cell>
          <cell r="E1379" t="str">
            <v>2ml：0.2g</v>
          </cell>
          <cell r="F1379" t="str">
            <v>海南利能康泰制药有限公司</v>
          </cell>
        </row>
        <row r="1380">
          <cell r="D1380" t="str">
            <v>注射用头孢哌酮钠舒巴坦钠（2：1）</v>
          </cell>
          <cell r="E1380" t="str">
            <v>1.5g</v>
          </cell>
          <cell r="F1380" t="str">
            <v>西安利君制药股份有限公司</v>
          </cell>
        </row>
        <row r="1381">
          <cell r="D1381" t="str">
            <v>肾上腺色腙注射液</v>
          </cell>
          <cell r="E1381" t="str">
            <v>1ml：5mg*10支</v>
          </cell>
          <cell r="F1381" t="str">
            <v>遂成药业股份有限公司</v>
          </cell>
        </row>
        <row r="1382">
          <cell r="D1382" t="str">
            <v>多烯磷脂酰胆碱注射液</v>
          </cell>
          <cell r="E1382" t="str">
            <v>5ml：232.5mg</v>
          </cell>
          <cell r="F1382" t="str">
            <v>成都天台山制药有限公司</v>
          </cell>
        </row>
        <row r="1383">
          <cell r="D1383" t="str">
            <v>乳酸左氧氟沙星注射液</v>
          </cell>
          <cell r="E1383" t="str">
            <v>100ml：0.2g</v>
          </cell>
          <cell r="F1383" t="str">
            <v>广东世信药业有限公司</v>
          </cell>
        </row>
        <row r="1384">
          <cell r="D1384" t="str">
            <v>复方甘草酸单铵注射液</v>
          </cell>
          <cell r="E1384" t="str">
            <v>20ml*5支</v>
          </cell>
          <cell r="F1384" t="str">
            <v>成都倍特药业有限公司</v>
          </cell>
        </row>
        <row r="1385">
          <cell r="D1385" t="str">
            <v>注射用盐酸平阳霉素</v>
          </cell>
          <cell r="E1385" t="str">
            <v>8mg</v>
          </cell>
          <cell r="F1385" t="str">
            <v>天津太河制药有限公司</v>
          </cell>
        </row>
        <row r="1386">
          <cell r="D1386" t="str">
            <v>盐酸尼卡地平注射液（毓罗通）</v>
          </cell>
          <cell r="E1386" t="str">
            <v>2ml：2mg</v>
          </cell>
          <cell r="F1386" t="str">
            <v>陕西开元制药有限公司</v>
          </cell>
        </row>
        <row r="1387">
          <cell r="D1387" t="str">
            <v>复方泛影葡胺注射液（76%）</v>
          </cell>
          <cell r="E1387" t="str">
            <v>20ml：15.2g*5支</v>
          </cell>
          <cell r="F1387" t="str">
            <v>湖南汉森制药股份有限公司</v>
          </cell>
        </row>
        <row r="1388">
          <cell r="D1388" t="str">
            <v>盐酸林可霉素注射液</v>
          </cell>
          <cell r="E1388" t="str">
            <v>2ml：0.6g*10支</v>
          </cell>
          <cell r="F1388" t="str">
            <v>江西国药有限责任公司</v>
          </cell>
        </row>
        <row r="1389">
          <cell r="D1389" t="str">
            <v>注射用果糖二磷酸钠</v>
          </cell>
          <cell r="E1389" t="str">
            <v>5.0g</v>
          </cell>
          <cell r="F1389" t="str">
            <v>海口康力元制药有限公司</v>
          </cell>
        </row>
        <row r="1390">
          <cell r="D1390" t="str">
            <v>生脉注射液</v>
          </cell>
          <cell r="E1390" t="str">
            <v>50ml</v>
          </cell>
          <cell r="F1390" t="str">
            <v>国营张家港市制药厂</v>
          </cell>
        </row>
        <row r="1391">
          <cell r="D1391" t="str">
            <v>注射用头孢哌酮钠舒巴坦钠</v>
          </cell>
          <cell r="E1391" t="str">
            <v>2.0g</v>
          </cell>
          <cell r="F1391" t="str">
            <v>石药集团中诺药业（石家庄）有限公司</v>
          </cell>
        </row>
        <row r="1392">
          <cell r="D1392" t="str">
            <v>生脉饮</v>
          </cell>
          <cell r="E1392" t="str">
            <v>10ml*10支</v>
          </cell>
          <cell r="F1392" t="str">
            <v>湖北纽兰药业有限公司</v>
          </cell>
        </row>
        <row r="1393">
          <cell r="D1393" t="str">
            <v>注射用盐酸吡柔比星</v>
          </cell>
          <cell r="E1393" t="str">
            <v>10mg</v>
          </cell>
          <cell r="F1393" t="str">
            <v>深圳万乐药业有限公司</v>
          </cell>
        </row>
        <row r="1394">
          <cell r="D1394" t="str">
            <v>安乃近注射液</v>
          </cell>
          <cell r="E1394" t="str">
            <v>2ml:0.5g*10支</v>
          </cell>
          <cell r="F1394" t="str">
            <v>遂成药业股份有限公司</v>
          </cell>
        </row>
        <row r="1395">
          <cell r="D1395" t="str">
            <v>注射用头孢哌酮钠舒巴坦钠</v>
          </cell>
          <cell r="E1395" t="str">
            <v>1.0g</v>
          </cell>
          <cell r="F1395" t="str">
            <v>齐鲁制药有限公司</v>
          </cell>
        </row>
        <row r="1396">
          <cell r="D1396" t="str">
            <v>胸腺酞注射液</v>
          </cell>
          <cell r="E1396" t="str">
            <v>2ml：20mg</v>
          </cell>
          <cell r="F1396" t="str">
            <v>长春海悦药业有限公司（原长春富春制药有限公司</v>
          </cell>
        </row>
        <row r="1397">
          <cell r="D1397" t="str">
            <v>注射用克林霉素磷酸酯</v>
          </cell>
          <cell r="E1397" t="str">
            <v>0.6g</v>
          </cell>
          <cell r="F1397" t="str">
            <v>国药集团国瑞药业有限公司</v>
          </cell>
        </row>
        <row r="1398">
          <cell r="D1398" t="str">
            <v>氟罗沙星葡萄糖注射液</v>
          </cell>
          <cell r="E1398" t="str">
            <v>100ml：0.4g</v>
          </cell>
          <cell r="F1398" t="str">
            <v>六安华源制药有限公司</v>
          </cell>
        </row>
        <row r="1399">
          <cell r="D1399" t="str">
            <v>注射用阿昔洛韦</v>
          </cell>
          <cell r="E1399" t="str">
            <v>0.25g</v>
          </cell>
          <cell r="F1399" t="str">
            <v>湖北华世通潜龙药业有限公司</v>
          </cell>
        </row>
        <row r="1400">
          <cell r="D1400" t="str">
            <v>氟罗沙星葡萄糖注射液</v>
          </cell>
          <cell r="E1400" t="str">
            <v>100ml：0.4g</v>
          </cell>
          <cell r="F1400" t="str">
            <v>广东彼迪药业有限公司</v>
          </cell>
        </row>
        <row r="1401">
          <cell r="D1401" t="str">
            <v>注射用头孢哌酮钠舒巴坦钠</v>
          </cell>
          <cell r="E1401" t="str">
            <v>1g</v>
          </cell>
          <cell r="F1401" t="str">
            <v>辽宁天龙药业有限公司</v>
          </cell>
        </row>
        <row r="1402">
          <cell r="D1402" t="str">
            <v>注射用头孢噻吩钠</v>
          </cell>
          <cell r="E1402" t="str">
            <v>1g</v>
          </cell>
          <cell r="F1402" t="str">
            <v>河南昊宁制药有限公司</v>
          </cell>
        </row>
        <row r="1403">
          <cell r="D1403" t="str">
            <v>盐酸川芎嗪注射液</v>
          </cell>
          <cell r="E1403" t="str">
            <v>2ml：40mg*10支</v>
          </cell>
          <cell r="F1403" t="str">
            <v>北京双鹤高科天然药物有限责任公司(原北京第四制药厂)</v>
          </cell>
        </row>
        <row r="1404">
          <cell r="D1404" t="str">
            <v>注射用单磷酸阿糖腺苷</v>
          </cell>
          <cell r="E1404" t="str">
            <v>0.1g</v>
          </cell>
          <cell r="F1404" t="str">
            <v>广东省药物研究所制药厂</v>
          </cell>
        </row>
        <row r="1405">
          <cell r="D1405" t="str">
            <v>注射用胸腺五肽</v>
          </cell>
          <cell r="E1405" t="str">
            <v>1mg</v>
          </cell>
          <cell r="F1405" t="str">
            <v>丹东医创药业有限责任公司</v>
          </cell>
        </row>
        <row r="1406">
          <cell r="D1406" t="str">
            <v>奥硝唑氯化钠注射液</v>
          </cell>
          <cell r="E1406" t="str">
            <v>0.25g：100ml</v>
          </cell>
          <cell r="F1406" t="str">
            <v>西安万隆制药股份有限公司</v>
          </cell>
        </row>
        <row r="1407">
          <cell r="D1407" t="str">
            <v>注射用头孢匹胺</v>
          </cell>
          <cell r="E1407" t="str">
            <v>1g</v>
          </cell>
          <cell r="F1407" t="str">
            <v>吉林辉南长龙生化药业公司</v>
          </cell>
        </row>
        <row r="1408">
          <cell r="D1408" t="str">
            <v>注射用奥美拉唑钠</v>
          </cell>
          <cell r="E1408" t="str">
            <v>40mg</v>
          </cell>
          <cell r="F1408" t="str">
            <v>江西赣南海欣药业股份有限公司</v>
          </cell>
        </row>
        <row r="1409">
          <cell r="D1409" t="str">
            <v>注射用头孢哌酮钠舒巴坦钠</v>
          </cell>
          <cell r="E1409" t="str">
            <v>2g</v>
          </cell>
          <cell r="F1409" t="str">
            <v>河南昊宁制药有限公司</v>
          </cell>
        </row>
        <row r="1410">
          <cell r="D1410" t="str">
            <v>注射用阿奇霉素</v>
          </cell>
          <cell r="E1410" t="str">
            <v>0.5g</v>
          </cell>
          <cell r="F1410" t="str">
            <v>杭州澳亚生物技术有限公司</v>
          </cell>
        </row>
        <row r="1411">
          <cell r="D1411" t="str">
            <v>苦参氯化钠注射液</v>
          </cell>
          <cell r="E1411" t="str">
            <v>100ml：0.6g</v>
          </cell>
          <cell r="F1411" t="str">
            <v> 宜昌三峡制药有限公司</v>
          </cell>
        </row>
        <row r="1412">
          <cell r="D1412" t="str">
            <v>盐酸左氧氟沙星氯化钠注射液</v>
          </cell>
          <cell r="E1412" t="str">
            <v>100ml：0.2g</v>
          </cell>
          <cell r="F1412" t="str">
            <v>重庆莱美药业股份有限公司</v>
          </cell>
        </row>
        <row r="1413">
          <cell r="D1413" t="str">
            <v>更昔洛韦葡萄糖注射液</v>
          </cell>
          <cell r="E1413" t="str">
            <v>100ml：50mg</v>
          </cell>
          <cell r="F1413" t="str">
            <v>武汉大安制药有限公司</v>
          </cell>
        </row>
        <row r="1414">
          <cell r="D1414" t="str">
            <v>注射用胸腺五肽</v>
          </cell>
          <cell r="E1414" t="str">
            <v>1mg</v>
          </cell>
          <cell r="F1414" t="str">
            <v>珠海经济特区生物化学制药有限公司</v>
          </cell>
        </row>
        <row r="1415">
          <cell r="D1415" t="str">
            <v>注射用七叶皂苷钠</v>
          </cell>
          <cell r="E1415" t="str">
            <v>5mg</v>
          </cell>
          <cell r="F1415" t="str">
            <v>武汉长联来福生化药业有限责任公司</v>
          </cell>
        </row>
        <row r="1416">
          <cell r="D1416" t="str">
            <v>注射用葡萄糖酸依诺沙星</v>
          </cell>
          <cell r="E1416" t="str">
            <v>0.2g</v>
          </cell>
          <cell r="F1416" t="str">
            <v>湖北武汉怡奥药业有限公司</v>
          </cell>
        </row>
        <row r="1417">
          <cell r="D1417" t="str">
            <v>葛根素葡萄糖注射液</v>
          </cell>
          <cell r="E1417" t="str">
            <v>100ml：0.2g</v>
          </cell>
          <cell r="F1417" t="str">
            <v>扬州中宝制药有限公司</v>
          </cell>
        </row>
        <row r="1418">
          <cell r="D1418" t="str">
            <v>注射用阿奇霉素</v>
          </cell>
          <cell r="E1418" t="str">
            <v>0.25g</v>
          </cell>
          <cell r="F1418" t="str">
            <v>杭州澳亚生物技术有限公司</v>
          </cell>
        </row>
        <row r="1419">
          <cell r="D1419" t="str">
            <v>注射用头孢哌酮钠舒巴坦钠</v>
          </cell>
          <cell r="E1419" t="str">
            <v>1g</v>
          </cell>
          <cell r="F1419" t="str">
            <v>海南斯达制药有限公司</v>
          </cell>
        </row>
        <row r="1420">
          <cell r="D1420" t="str">
            <v>加替沙星葡萄糖注射液</v>
          </cell>
          <cell r="E1420" t="str">
            <v>100ml：0.2g</v>
          </cell>
          <cell r="F1420" t="str">
            <v>四川科伦药业股份有限公司</v>
          </cell>
        </row>
        <row r="1421">
          <cell r="D1421" t="str">
            <v>奥硝唑氯化钠注射液</v>
          </cell>
          <cell r="E1421" t="str">
            <v>100ml：0.25g</v>
          </cell>
          <cell r="F1421" t="str">
            <v>陕西金裕制药股份有限公司</v>
          </cell>
        </row>
        <row r="1422">
          <cell r="D1422" t="str">
            <v>门冬氨酸洛美沙星氯化钠注射液</v>
          </cell>
          <cell r="E1422" t="str">
            <v>100ml：0.2g</v>
          </cell>
          <cell r="F1422" t="str">
            <v>河南郑州永和制药有限公司</v>
          </cell>
        </row>
        <row r="1423">
          <cell r="D1423" t="str">
            <v>加替沙星葡萄糖注射液</v>
          </cell>
          <cell r="E1423" t="str">
            <v>100ml：0.2g</v>
          </cell>
          <cell r="F1423" t="str">
            <v>四川美大康华康药业有限公司（原德阳华康药业有限公司）</v>
          </cell>
        </row>
        <row r="1424">
          <cell r="D1424" t="str">
            <v>注射用头孢哌酮钠舒巴坦钠</v>
          </cell>
          <cell r="E1424" t="str">
            <v>2.0g</v>
          </cell>
          <cell r="F1424" t="str">
            <v>海南斯达制药有限公司</v>
          </cell>
        </row>
        <row r="1425">
          <cell r="D1425" t="str">
            <v>氟罗沙星葡萄糖注射液</v>
          </cell>
          <cell r="E1425" t="str">
            <v>100ml：0.2g</v>
          </cell>
          <cell r="F1425" t="str">
            <v>陕西诚信制药有限公司</v>
          </cell>
        </row>
        <row r="1426">
          <cell r="D1426" t="str">
            <v>注射用炎琥宁</v>
          </cell>
          <cell r="E1426" t="str">
            <v>80mg</v>
          </cell>
          <cell r="F1426" t="str">
            <v>海南斯达制药有限公司</v>
          </cell>
        </row>
        <row r="1427">
          <cell r="D1427" t="str">
            <v>注射用头孢曲松钠</v>
          </cell>
          <cell r="E1427" t="str">
            <v>1g</v>
          </cell>
          <cell r="F1427" t="str">
            <v>深圳市海滨制药有限公司</v>
          </cell>
        </row>
        <row r="1428">
          <cell r="D1428" t="str">
            <v>注射用头孢哌酮钠舒巴坦钠</v>
          </cell>
          <cell r="E1428" t="str">
            <v>1g</v>
          </cell>
          <cell r="F1428" t="str">
            <v>悦康药业集团有限公司</v>
          </cell>
        </row>
        <row r="1429">
          <cell r="D1429" t="str">
            <v>氟康唑氯化钠注射液</v>
          </cell>
          <cell r="E1429" t="str">
            <v>100ml：0.2g</v>
          </cell>
          <cell r="F1429" t="str">
            <v>四川美大康华康药业有限公司（原德阳华康药业有限公司）</v>
          </cell>
        </row>
        <row r="1430">
          <cell r="D1430" t="str">
            <v>注射用盐酸克林霉素</v>
          </cell>
          <cell r="E1430" t="str">
            <v>0.6g</v>
          </cell>
          <cell r="F1430" t="str">
            <v>海南利能康泰制药有限公司</v>
          </cell>
        </row>
        <row r="1431">
          <cell r="D1431" t="str">
            <v>更昔洛韦葡萄糖注射液</v>
          </cell>
          <cell r="E1431" t="str">
            <v>250ml：0.25g</v>
          </cell>
          <cell r="F1431" t="str">
            <v>武汉大安制药有限公司</v>
          </cell>
        </row>
        <row r="1432">
          <cell r="D1432" t="str">
            <v>注射用头孢他啶</v>
          </cell>
          <cell r="E1432" t="str">
            <v>1g</v>
          </cell>
          <cell r="F1432" t="str">
            <v>齐鲁制药有限公司</v>
          </cell>
        </row>
        <row r="1433">
          <cell r="D1433" t="str">
            <v>磷甲酸钠氯化钠注射液</v>
          </cell>
          <cell r="E1433" t="str">
            <v>100ml：2.4g</v>
          </cell>
          <cell r="F1433" t="str">
            <v>正大天晴药业集团股份有限公司</v>
          </cell>
        </row>
        <row r="1434">
          <cell r="D1434" t="str">
            <v>替硝唑葡萄糖注射液</v>
          </cell>
          <cell r="E1434" t="str">
            <v>100ml：0.4g</v>
          </cell>
          <cell r="F1434" t="str">
            <v>四川美大康华康药业有限公司（原德阳华康药业有限公司）</v>
          </cell>
        </row>
        <row r="1435">
          <cell r="D1435" t="str">
            <v>氟康唑注射液</v>
          </cell>
          <cell r="E1435" t="str">
            <v>100ml：0.2g</v>
          </cell>
          <cell r="F1435" t="str">
            <v>湖北广济药业股份有限公司</v>
          </cell>
        </row>
        <row r="1436">
          <cell r="D1436" t="str">
            <v>加替沙星氯化钠注射液</v>
          </cell>
          <cell r="E1436" t="str">
            <v>100ml：0.2g</v>
          </cell>
          <cell r="F1436" t="str">
            <v>西安万隆制药股份有限公司</v>
          </cell>
        </row>
        <row r="1437">
          <cell r="D1437" t="str">
            <v>注射用促肝细胞生长素</v>
          </cell>
          <cell r="E1437" t="str">
            <v>20mg</v>
          </cell>
          <cell r="F1437" t="str">
            <v>广西北生药业股份有限公司长春凯旋制药厂</v>
          </cell>
        </row>
        <row r="1438">
          <cell r="D1438" t="str">
            <v>氟罗沙星葡萄糖注射液</v>
          </cell>
          <cell r="E1438" t="str">
            <v>100ml：0.4g</v>
          </cell>
          <cell r="F1438" t="str">
            <v>广东世信药业有限公司</v>
          </cell>
        </row>
        <row r="1439">
          <cell r="D1439" t="str">
            <v>盐酸纳洛酮注射液</v>
          </cell>
          <cell r="E1439" t="str">
            <v>1ml：0.4mg</v>
          </cell>
          <cell r="F1439" t="str">
            <v>成都倍特药业有限公司</v>
          </cell>
        </row>
        <row r="1440">
          <cell r="D1440" t="str">
            <v>盐酸乌拉地尔注射液（亚宁定）</v>
          </cell>
          <cell r="E1440" t="str">
            <v>5ml：25mg</v>
          </cell>
          <cell r="F1440" t="str">
            <v>ALTANA Pharma AG (德国)</v>
          </cell>
        </row>
        <row r="1441">
          <cell r="D1441" t="str">
            <v>硝酸异山梨酯注射液</v>
          </cell>
          <cell r="E1441" t="str">
            <v>10mg：10ml</v>
          </cell>
          <cell r="F1441" t="str">
            <v>珠海许瓦兹制药有限公司</v>
          </cell>
        </row>
        <row r="1442">
          <cell r="D1442" t="str">
            <v>氟哌利多注射液</v>
          </cell>
          <cell r="E1442" t="str">
            <v>2ml：5mg</v>
          </cell>
          <cell r="F1442" t="str">
            <v>山东益健药业有限公司</v>
          </cell>
        </row>
        <row r="1443">
          <cell r="D1443" t="str">
            <v>注射用哌拉西林钠</v>
          </cell>
          <cell r="E1443" t="str">
            <v>1g</v>
          </cell>
          <cell r="F1443" t="str">
            <v>石药集团中诺药业（石家庄）有限公司</v>
          </cell>
        </row>
        <row r="1444">
          <cell r="D1444" t="str">
            <v>醒脑静注射液</v>
          </cell>
          <cell r="E1444" t="str">
            <v>5ml</v>
          </cell>
          <cell r="F1444" t="str">
            <v>大理药业股份有限公司</v>
          </cell>
        </row>
        <row r="1445">
          <cell r="D1445" t="str">
            <v>注射用七叶皂苷钠</v>
          </cell>
          <cell r="E1445" t="str">
            <v>15mg</v>
          </cell>
          <cell r="F1445" t="str">
            <v>无锡凯夫制药有限公司</v>
          </cell>
        </row>
        <row r="1446">
          <cell r="D1446" t="str">
            <v>醋酸奥曲肽注射液</v>
          </cell>
          <cell r="E1446" t="str">
            <v>1ml:0.1mg</v>
          </cell>
          <cell r="F1446" t="str">
            <v>北京四环制药有限公司</v>
          </cell>
        </row>
        <row r="1447">
          <cell r="D1447" t="str">
            <v>乳酸左氧氟沙星注射液</v>
          </cell>
          <cell r="E1447" t="str">
            <v>100ml:0.2g</v>
          </cell>
          <cell r="F1447" t="str">
            <v>四川奇力制药有限公司</v>
          </cell>
        </row>
        <row r="1448">
          <cell r="D1448" t="str">
            <v>注射用头孢曲松钠</v>
          </cell>
          <cell r="E1448" t="str">
            <v>1g</v>
          </cell>
          <cell r="F1448" t="str">
            <v>海口奇力制药股份有限公司</v>
          </cell>
        </row>
        <row r="1449">
          <cell r="D1449" t="str">
            <v>注射用头孢匹胺</v>
          </cell>
          <cell r="E1449" t="str">
            <v>0.5g</v>
          </cell>
          <cell r="F1449" t="str">
            <v>吉林辉南长龙生化药业公司</v>
          </cell>
        </row>
        <row r="1450">
          <cell r="D1450" t="str">
            <v>盐酸胺碘酮注射液(可达龙)</v>
          </cell>
          <cell r="E1450" t="str">
            <v>0.15g 3ml*6支</v>
          </cell>
          <cell r="F1450" t="str">
            <v>杭州赛诺菲圣德拉堡民生制药有限公司</v>
          </cell>
        </row>
        <row r="1451">
          <cell r="D1451" t="str">
            <v>鲑降钙素注射液</v>
          </cell>
          <cell r="E1451" t="str">
            <v>1ml：50IU*5支</v>
          </cell>
          <cell r="F1451" t="str">
            <v>河北联合制药有限公司</v>
          </cell>
        </row>
        <row r="1452">
          <cell r="D1452" t="str">
            <v>乳酸钠注射液</v>
          </cell>
          <cell r="E1452" t="str">
            <v>20ml:2.24g*5支</v>
          </cell>
          <cell r="F1452" t="str">
            <v>天津金耀药业有限公司</v>
          </cell>
        </row>
        <row r="1453">
          <cell r="D1453" t="str">
            <v>注射用七叶皂苷钠</v>
          </cell>
          <cell r="E1453" t="str">
            <v>10mg</v>
          </cell>
          <cell r="F1453" t="str">
            <v>哈尔滨珍宝制药有限公司</v>
          </cell>
        </row>
        <row r="1454">
          <cell r="D1454" t="str">
            <v>地塞米松磷酸钠注射液</v>
          </cell>
          <cell r="E1454" t="str">
            <v>5mg:1ml*10支</v>
          </cell>
          <cell r="F1454" t="str">
            <v>上海现代哈森（商丘）药业有限公司</v>
          </cell>
        </row>
        <row r="1455">
          <cell r="D1455" t="str">
            <v>注射用乳糖酸阿奇霉素</v>
          </cell>
          <cell r="E1455" t="str">
            <v>0.25g</v>
          </cell>
          <cell r="F1455" t="str">
            <v>浙江震元制药有限公司</v>
          </cell>
        </row>
        <row r="1456">
          <cell r="D1456" t="str">
            <v>苦参碱注射液</v>
          </cell>
          <cell r="E1456" t="str">
            <v>5ml:50mg</v>
          </cell>
          <cell r="F1456" t="str">
            <v>吉林玉皇药业有限公司</v>
          </cell>
        </row>
        <row r="1457">
          <cell r="D1457" t="str">
            <v>羟乙基淀粉注射液（贺斯）</v>
          </cell>
          <cell r="E1457" t="str">
            <v>500ml*6%</v>
          </cell>
          <cell r="F1457" t="str">
            <v>北京费森尤斯卡比医药有限公司</v>
          </cell>
        </row>
        <row r="1458">
          <cell r="D1458" t="str">
            <v>注射用头孢哌酮钠舒巴坦钠</v>
          </cell>
          <cell r="E1458" t="str">
            <v>2g</v>
          </cell>
          <cell r="F1458" t="str">
            <v>四川制药制剂有限公司</v>
          </cell>
        </row>
        <row r="1459">
          <cell r="D1459" t="str">
            <v>双黄连注射液</v>
          </cell>
          <cell r="E1459" t="str">
            <v>20ml*5支</v>
          </cell>
          <cell r="F1459" t="str">
            <v>黑龙江省完达山制药厂</v>
          </cell>
        </row>
        <row r="1460">
          <cell r="D1460" t="str">
            <v>注射用头孢哌酮钠舒巴坦钠</v>
          </cell>
          <cell r="E1460" t="str">
            <v>1.0g</v>
          </cell>
          <cell r="F1460" t="str">
            <v>浙江亚太药业股份有限公司</v>
          </cell>
        </row>
        <row r="1461">
          <cell r="D1461" t="str">
            <v>顺铂注射液</v>
          </cell>
          <cell r="E1461" t="str">
            <v>2ml：10mg</v>
          </cell>
          <cell r="F1461" t="str">
            <v>云南云河药业股份有限公司</v>
          </cell>
        </row>
        <row r="1462">
          <cell r="D1462" t="str">
            <v>盐酸格拉司琼注射液</v>
          </cell>
          <cell r="E1462" t="str">
            <v>3ml：3mg</v>
          </cell>
          <cell r="F1462" t="str">
            <v>山西普德药业有限公司</v>
          </cell>
        </row>
        <row r="1463">
          <cell r="D1463" t="str">
            <v>注射用盐酸吉西他滨（泽菲）</v>
          </cell>
          <cell r="E1463" t="str">
            <v>1.0g</v>
          </cell>
          <cell r="F1463" t="str">
            <v>江苏豪森药业集团有限公司</v>
          </cell>
        </row>
        <row r="1464">
          <cell r="D1464" t="str">
            <v>碘普罗胺注射液(优维显)</v>
          </cell>
          <cell r="E1464" t="str">
            <v>300mg*50ml</v>
          </cell>
          <cell r="F1464" t="str">
            <v>拜耳医药保健有限公司广州分公司</v>
          </cell>
        </row>
        <row r="1465">
          <cell r="D1465" t="str">
            <v>甲氧苄啶注射液（甲能泰）</v>
          </cell>
          <cell r="E1465" t="str">
            <v>2ml：0.1g</v>
          </cell>
          <cell r="F1465" t="str">
            <v>邯郸市冀南制药有限公司</v>
          </cell>
        </row>
        <row r="1466">
          <cell r="D1466" t="str">
            <v>注射用糜蛋白酶</v>
          </cell>
          <cell r="E1466" t="str">
            <v>4000单位*2瓶</v>
          </cell>
          <cell r="F1466" t="str">
            <v>上海上药第一生化药业有限公司</v>
          </cell>
        </row>
        <row r="1467">
          <cell r="D1467" t="str">
            <v>双异丙酚注射液（力蒙欣）</v>
          </cell>
          <cell r="E1467" t="str">
            <v>20ml：200mg</v>
          </cell>
          <cell r="F1467" t="str">
            <v>西安力邦制药有限公司</v>
          </cell>
        </row>
        <row r="1468">
          <cell r="D1468" t="str">
            <v>碘海醇注射液</v>
          </cell>
          <cell r="E1468" t="str">
            <v>50ml：15g</v>
          </cell>
          <cell r="F1468" t="str">
            <v>江苏扬子江药业集团有限公司（原江苏海慈药业有限责任公司</v>
          </cell>
        </row>
        <row r="1469">
          <cell r="D1469" t="str">
            <v>维生素B12注射液</v>
          </cell>
          <cell r="E1469" t="str">
            <v>1ml：0.1mg*10支</v>
          </cell>
          <cell r="F1469" t="str">
            <v>国药集团容生制药有限公司（天津药业焦作有限公司</v>
          </cell>
        </row>
        <row r="1470">
          <cell r="D1470" t="str">
            <v>注射用头孢噻肟钠</v>
          </cell>
          <cell r="E1470" t="str">
            <v>1.0g</v>
          </cell>
          <cell r="F1470" t="str">
            <v>四川制药制剂有限公司</v>
          </cell>
        </row>
        <row r="1471">
          <cell r="D1471" t="str">
            <v>注射用苦参碱（猗清）</v>
          </cell>
          <cell r="E1471" t="str">
            <v>50mg</v>
          </cell>
          <cell r="F1471" t="str">
            <v>珠海经济特区生物化学制药有限公司</v>
          </cell>
        </row>
        <row r="1472">
          <cell r="D1472" t="str">
            <v>注射用促肝细胞生长素</v>
          </cell>
          <cell r="E1472" t="str">
            <v>20mg</v>
          </cell>
          <cell r="F1472" t="str">
            <v>广东省药物研究所制药厂</v>
          </cell>
        </row>
        <row r="1473">
          <cell r="D1473" t="str">
            <v>注射用头孢噻肟钠</v>
          </cell>
          <cell r="E1473" t="str">
            <v>1.0g</v>
          </cell>
          <cell r="F1473" t="str">
            <v>山东罗欣药业集团股份有限公司</v>
          </cell>
        </row>
        <row r="1474">
          <cell r="D1474" t="str">
            <v>苯甲酸雌二醇注射液</v>
          </cell>
          <cell r="E1474" t="str">
            <v>1ml:1mg*10支</v>
          </cell>
          <cell r="F1474" t="str">
            <v>天津金耀药业有限公司</v>
          </cell>
        </row>
        <row r="1475">
          <cell r="D1475" t="str">
            <v>维生素D3注射液</v>
          </cell>
          <cell r="E1475" t="str">
            <v>1ml:7.5mg*10支</v>
          </cell>
          <cell r="F1475" t="str">
            <v>上海通用药业股份有限公司</v>
          </cell>
        </row>
        <row r="1476">
          <cell r="D1476" t="str">
            <v>生物合成人胰岛素注射液（诺和灵R笔芯）</v>
          </cell>
          <cell r="E1476" t="str">
            <v>100IU/ML*3ML</v>
          </cell>
          <cell r="F1476" t="str">
            <v>诺和诺德（中国）制药有限公司</v>
          </cell>
        </row>
        <row r="1477">
          <cell r="D1477" t="str">
            <v>注射用甘草酸二铵</v>
          </cell>
          <cell r="E1477" t="str">
            <v>150mg</v>
          </cell>
          <cell r="F1477" t="str">
            <v>成都天台山制药有限公司</v>
          </cell>
        </row>
        <row r="1478">
          <cell r="D1478" t="str">
            <v>醋酸奥曲肽注射液</v>
          </cell>
          <cell r="E1478" t="str">
            <v>1ml:0.1mg</v>
          </cell>
          <cell r="F1478" t="str">
            <v>成都天台山制药有限公司</v>
          </cell>
        </row>
        <row r="1479">
          <cell r="D1479" t="str">
            <v>谷氨酸诺氟沙星氯化钠注射液</v>
          </cell>
          <cell r="E1479" t="str">
            <v>100ml：0.2g</v>
          </cell>
          <cell r="F1479" t="str">
            <v>四川奇力制药有限公司</v>
          </cell>
        </row>
        <row r="1480">
          <cell r="D1480" t="str">
            <v>乳酸左氧氟沙星氯化钠注射液</v>
          </cell>
          <cell r="E1480" t="str">
            <v>100ml:0.3g：0.85g</v>
          </cell>
          <cell r="F1480" t="str">
            <v>四川奇力制药有限公司</v>
          </cell>
        </row>
        <row r="1481">
          <cell r="D1481" t="str">
            <v>注射用胸腺肽(日达仙)</v>
          </cell>
          <cell r="E1481" t="str">
            <v>1.6mg*2支</v>
          </cell>
          <cell r="F1481" t="str">
            <v>意大利 蒙莎 Patheon Italia S.P.A. 培森药厂</v>
          </cell>
        </row>
        <row r="1482">
          <cell r="D1482" t="str">
            <v>穿琥宁注射液</v>
          </cell>
          <cell r="E1482" t="str">
            <v>2ml：40mg*10支</v>
          </cell>
          <cell r="F1482" t="str">
            <v>哈药集团三精制药股份有限公司</v>
          </cell>
        </row>
        <row r="1483">
          <cell r="D1483" t="str">
            <v>盐酸左氧氟沙星氯化钠注射液</v>
          </cell>
          <cell r="E1483" t="str">
            <v>100ml：0.3g</v>
          </cell>
          <cell r="F1483" t="str">
            <v>四川科伦药业股份有限公司</v>
          </cell>
        </row>
        <row r="1484">
          <cell r="D1484" t="str">
            <v>利巴韦林注射液</v>
          </cell>
          <cell r="E1484" t="str">
            <v>1ml：100mg*10支</v>
          </cell>
          <cell r="F1484" t="str">
            <v>山东圣鲁制药有限公司（原泗水希尔康制药有限公司</v>
          </cell>
        </row>
        <row r="1485">
          <cell r="D1485" t="str">
            <v>香菇多糖注射液</v>
          </cell>
          <cell r="E1485" t="str">
            <v>2ml:1mg</v>
          </cell>
          <cell r="F1485" t="str">
            <v>金陵药业股份药业有限公司南京金陵制药厂</v>
          </cell>
        </row>
        <row r="1486">
          <cell r="D1486" t="str">
            <v>硫酸卡那霉素注射液</v>
          </cell>
          <cell r="E1486" t="str">
            <v>2ml:0.5g*10支</v>
          </cell>
          <cell r="F1486" t="str">
            <v>上海现代哈森（商丘）药业有限公司</v>
          </cell>
        </row>
        <row r="1487">
          <cell r="D1487" t="str">
            <v>维生素C注射液</v>
          </cell>
          <cell r="E1487" t="str">
            <v>2ml:0.5g*10支</v>
          </cell>
          <cell r="F1487" t="str">
            <v>贵州光正制药有限责任公司</v>
          </cell>
        </row>
        <row r="1488">
          <cell r="D1488" t="str">
            <v>卡巴胆碱注射液（卡米可林）</v>
          </cell>
          <cell r="E1488" t="str">
            <v>1ml：0.1mg*5支</v>
          </cell>
          <cell r="F1488" t="str">
            <v>山东博士伦福瑞达制药有限公司</v>
          </cell>
        </row>
        <row r="1489">
          <cell r="D1489" t="str">
            <v>注射用头孢拉定</v>
          </cell>
          <cell r="E1489" t="str">
            <v>0.5g</v>
          </cell>
          <cell r="F1489" t="str">
            <v>悦康药业集团有限公司</v>
          </cell>
        </row>
        <row r="1490">
          <cell r="D1490" t="str">
            <v>甘草酸二铵注射液</v>
          </cell>
          <cell r="E1490" t="str">
            <v>50mg：10ml*5支</v>
          </cell>
          <cell r="F1490" t="str">
            <v>国药集团国瑞药业有限公司</v>
          </cell>
        </row>
        <row r="1491">
          <cell r="D1491" t="str">
            <v>盐酸精氨酸注射液</v>
          </cell>
          <cell r="E1491" t="str">
            <v>20ml:5g*5支</v>
          </cell>
          <cell r="F1491" t="str">
            <v>上海上药第一生化药业有限公司</v>
          </cell>
        </row>
        <row r="1492">
          <cell r="D1492" t="str">
            <v>注射用头孢曲松钠</v>
          </cell>
          <cell r="E1492" t="str">
            <v>1g</v>
          </cell>
          <cell r="F1492" t="str">
            <v>悦康药业集团有限公司</v>
          </cell>
        </row>
        <row r="1493">
          <cell r="D1493" t="str">
            <v>葡萄糖氯化钠注射液</v>
          </cell>
          <cell r="E1493" t="str">
            <v>500ml</v>
          </cell>
          <cell r="F1493" t="str">
            <v>太极集团.西南药业股份有限公司</v>
          </cell>
        </row>
        <row r="1494">
          <cell r="D1494" t="str">
            <v>注射用青霉素钠</v>
          </cell>
          <cell r="E1494" t="str">
            <v>160万单位</v>
          </cell>
          <cell r="F1494" t="str">
            <v>石药集团中诺药业（石家庄）有限公司</v>
          </cell>
        </row>
        <row r="1495">
          <cell r="D1495" t="str">
            <v>氨甲环酸氯化钠注射液</v>
          </cell>
          <cell r="E1495" t="str">
            <v>100ml：1g</v>
          </cell>
          <cell r="F1495" t="str">
            <v>重庆莱美药业股份有限公司</v>
          </cell>
        </row>
        <row r="1496">
          <cell r="D1496" t="str">
            <v>泛影葡胺注射液</v>
          </cell>
          <cell r="E1496" t="str">
            <v>100ml:60克</v>
          </cell>
          <cell r="F1496" t="str">
            <v>上海旭东海普药业有限公司</v>
          </cell>
        </row>
        <row r="1497">
          <cell r="D1497" t="str">
            <v>氨甲环酸注射液</v>
          </cell>
          <cell r="E1497" t="str">
            <v>5ml：0.5g</v>
          </cell>
          <cell r="F1497" t="str">
            <v>山西普德药业有限公司</v>
          </cell>
        </row>
        <row r="1498">
          <cell r="D1498" t="str">
            <v>注射用胸腺肽</v>
          </cell>
          <cell r="E1498" t="str">
            <v>10mg</v>
          </cell>
          <cell r="F1498" t="str">
            <v>北京赛升药业股份有限公司</v>
          </cell>
        </row>
        <row r="1499">
          <cell r="D1499" t="str">
            <v>盐酸氨溴索葡萄糖注射液</v>
          </cell>
          <cell r="E1499" t="str">
            <v>100ml:30mg</v>
          </cell>
          <cell r="F1499" t="str">
            <v>哈尔滨三精艾富西药业有限公司</v>
          </cell>
        </row>
        <row r="1500">
          <cell r="D1500" t="str">
            <v>舒血宁注射液</v>
          </cell>
          <cell r="E1500" t="str">
            <v>2ml</v>
          </cell>
          <cell r="F1500" t="str">
            <v>黑龙江珍宝岛药业股份有限公司</v>
          </cell>
        </row>
        <row r="1501">
          <cell r="D1501" t="str">
            <v>氯化钠注射液</v>
          </cell>
          <cell r="E1501" t="str">
            <v>500ml:4.5g</v>
          </cell>
          <cell r="F1501" t="str">
            <v>四川美大康华康药业有限公司（原德阳华康药业有限公司）</v>
          </cell>
        </row>
        <row r="1502">
          <cell r="D1502" t="str">
            <v>氯化钠注射液</v>
          </cell>
          <cell r="E1502" t="str">
            <v>250ml:2.25g</v>
          </cell>
          <cell r="F1502" t="str">
            <v>四川美大康华康药业有限公司（原德阳华康药业有限公司）</v>
          </cell>
        </row>
        <row r="1503">
          <cell r="D1503" t="str">
            <v>低分子肝素钙注射液（速碧林）</v>
          </cell>
          <cell r="E1503" t="str">
            <v>0.4ml*2支</v>
          </cell>
          <cell r="F1503" t="str">
            <v>葛兰素史克（天津）有限公司</v>
          </cell>
        </row>
        <row r="1504">
          <cell r="D1504" t="str">
            <v>乙酰谷酰胺注射液</v>
          </cell>
          <cell r="E1504" t="str">
            <v>5ml：0.25g</v>
          </cell>
          <cell r="F1504" t="str">
            <v>辽宁卫星制药厂</v>
          </cell>
        </row>
        <row r="1505">
          <cell r="D1505" t="str">
            <v>银杏达莫注射液</v>
          </cell>
          <cell r="E1505" t="str">
            <v>10ml</v>
          </cell>
          <cell r="F1505" t="str">
            <v>湖北民康制药有限公司</v>
          </cell>
        </row>
        <row r="1506">
          <cell r="D1506" t="str">
            <v>夏天无注射液</v>
          </cell>
          <cell r="E1506" t="str">
            <v>2ml*10支</v>
          </cell>
          <cell r="F1506" t="str">
            <v>江西大施康中药股份有限公司</v>
          </cell>
        </row>
        <row r="1507">
          <cell r="D1507" t="str">
            <v>注射用硫酸长春新碱</v>
          </cell>
          <cell r="E1507" t="str">
            <v>1mg</v>
          </cell>
          <cell r="F1507" t="str">
            <v>浙江海正药业股份有限公司</v>
          </cell>
        </row>
        <row r="1508">
          <cell r="D1508" t="str">
            <v>骨肽注射液</v>
          </cell>
          <cell r="E1508" t="str">
            <v>2ml：10mg*10支</v>
          </cell>
          <cell r="F1508" t="str">
            <v>江西桔都药业有限公司</v>
          </cell>
        </row>
        <row r="1509">
          <cell r="D1509" t="str">
            <v>氧氟沙星甘露醇注射液</v>
          </cell>
          <cell r="E1509" t="str">
            <v>100ml:氧氟沙星0.2g与甘露醇5.3g</v>
          </cell>
          <cell r="F1509" t="str">
            <v>河南郑州永和制药有限公司</v>
          </cell>
        </row>
        <row r="1510">
          <cell r="D1510" t="str">
            <v>硫酸庆大霉素注射液</v>
          </cell>
          <cell r="E1510" t="str">
            <v>2ml：8万单位*10支</v>
          </cell>
          <cell r="F1510" t="str">
            <v>天方药业有限公司</v>
          </cell>
        </row>
        <row r="1511">
          <cell r="D1511" t="str">
            <v>氟康唑氯化钠注射液</v>
          </cell>
          <cell r="E1511" t="str">
            <v>100ml：0.2g</v>
          </cell>
          <cell r="F1511" t="str">
            <v>山东华鲁制药有限公司</v>
          </cell>
        </row>
        <row r="1512">
          <cell r="D1512" t="str">
            <v>注射用盐酸平阳霉素</v>
          </cell>
          <cell r="E1512" t="str">
            <v>8mg</v>
          </cell>
          <cell r="F1512" t="str">
            <v>哈尔滨博莱制药有限公司</v>
          </cell>
        </row>
        <row r="1513">
          <cell r="D1513" t="str">
            <v>细胞色素C注射液</v>
          </cell>
          <cell r="E1513" t="str">
            <v>2ml:15mg*10支</v>
          </cell>
          <cell r="F1513" t="str">
            <v>成都天台山制药有限公司</v>
          </cell>
        </row>
        <row r="1514">
          <cell r="D1514" t="str">
            <v>碳酸氢钠注射液</v>
          </cell>
          <cell r="E1514" t="str">
            <v>250ml:12.5g</v>
          </cell>
          <cell r="F1514" t="str">
            <v>四川美大康华康药业有限公司（原德阳华康药业有限公司）</v>
          </cell>
        </row>
        <row r="1515">
          <cell r="D1515" t="str">
            <v>布美他尼注射液</v>
          </cell>
          <cell r="E1515" t="str">
            <v>2ml：0.5mg</v>
          </cell>
          <cell r="F1515" t="str">
            <v>福州海王福药制药有限公司</v>
          </cell>
        </row>
        <row r="1516">
          <cell r="D1516" t="str">
            <v>乳酸左氧氟沙星注射液</v>
          </cell>
          <cell r="E1516" t="str">
            <v>100ml:0.2g</v>
          </cell>
          <cell r="F1516" t="str">
            <v>黑龙江科伦制药有限公司</v>
          </cell>
        </row>
        <row r="1517">
          <cell r="D1517" t="str">
            <v>硫酸奈替米星注射液</v>
          </cell>
          <cell r="E1517" t="str">
            <v>2ml：10万U</v>
          </cell>
          <cell r="F1517" t="str">
            <v>山东鲁抗辰欣药业有限公司</v>
          </cell>
        </row>
        <row r="1518">
          <cell r="D1518" t="str">
            <v>甲硫酸新斯的明注射液</v>
          </cell>
          <cell r="E1518" t="str">
            <v>2ml:1mg*10支</v>
          </cell>
          <cell r="F1518" t="str">
            <v>上海信谊金朱药业有限公司</v>
          </cell>
        </row>
        <row r="1519">
          <cell r="D1519" t="str">
            <v>醋酸奥曲肽注射液</v>
          </cell>
          <cell r="E1519" t="str">
            <v>1ml:0.3mg</v>
          </cell>
          <cell r="F1519" t="str">
            <v>北京四环制药有限公司</v>
          </cell>
        </row>
        <row r="1520">
          <cell r="D1520" t="str">
            <v>注射用泮托拉唑钠</v>
          </cell>
          <cell r="E1520" t="str">
            <v>40mg</v>
          </cell>
          <cell r="F1520" t="str">
            <v>沈阳东宇药业有限公司</v>
          </cell>
        </row>
        <row r="1521">
          <cell r="D1521" t="str">
            <v>注射用水溶性维生素</v>
          </cell>
          <cell r="E1521" t="str">
            <v>复方</v>
          </cell>
          <cell r="F1521" t="str">
            <v>山西普德药业有限公司</v>
          </cell>
        </row>
        <row r="1522">
          <cell r="D1522" t="str">
            <v>注射用氨苄西林钠</v>
          </cell>
          <cell r="E1522" t="str">
            <v>1.0g</v>
          </cell>
          <cell r="F1522" t="str">
            <v>瑞阳制药有限公司</v>
          </cell>
        </row>
        <row r="1523">
          <cell r="D1523" t="str">
            <v>阿替卡因肾上腺素注射液(必兰)</v>
          </cell>
          <cell r="E1523" t="str">
            <v>1.7ml*50支</v>
          </cell>
          <cell r="F1523" t="str">
            <v>法国碧兰公司</v>
          </cell>
        </row>
        <row r="1524">
          <cell r="D1524" t="str">
            <v>注射用甘草酸二铵</v>
          </cell>
          <cell r="E1524" t="str">
            <v>150mg</v>
          </cell>
          <cell r="F1524" t="str">
            <v>山东罗欣药业集团股份有限公司</v>
          </cell>
        </row>
        <row r="1525">
          <cell r="D1525" t="str">
            <v>盐酸消旋山莨菪碱注射液</v>
          </cell>
          <cell r="E1525" t="str">
            <v>1ml:10mg*10支</v>
          </cell>
          <cell r="F1525" t="str">
            <v>郑州卓峰制药有限公司</v>
          </cell>
        </row>
        <row r="1526">
          <cell r="D1526" t="str">
            <v>曲克芦丁注射液</v>
          </cell>
          <cell r="E1526" t="str">
            <v>2ml：60mg*10支</v>
          </cell>
          <cell r="F1526" t="str">
            <v>山东圣鲁制药有限公司（原泗水希尔康制药有限公司</v>
          </cell>
        </row>
        <row r="1527">
          <cell r="D1527" t="str">
            <v>丙酸睾酮注射液</v>
          </cell>
          <cell r="E1527" t="str">
            <v>1ml:25mg*10支</v>
          </cell>
          <cell r="F1527" t="str">
            <v>广州白云山明兴制药有限公司</v>
          </cell>
        </row>
        <row r="1528">
          <cell r="D1528" t="str">
            <v>盐酸曲马多注射液</v>
          </cell>
          <cell r="E1528" t="str">
            <v>2ml：100mg*5支</v>
          </cell>
          <cell r="F1528" t="str">
            <v>湖北大华制药有限公司</v>
          </cell>
        </row>
        <row r="1529">
          <cell r="D1529" t="str">
            <v>注射用头孢哌酮钠</v>
          </cell>
          <cell r="E1529" t="str">
            <v>1.0g</v>
          </cell>
          <cell r="F1529" t="str">
            <v>石药集团中诺药业（石家庄）有限公司</v>
          </cell>
        </row>
        <row r="1530">
          <cell r="D1530" t="str">
            <v>注射用阿莫西林钠舒巴坦钠</v>
          </cell>
          <cell r="E1530" t="str">
            <v>0.75g</v>
          </cell>
          <cell r="F1530" t="str">
            <v>湘北威尔曼制药有限公司</v>
          </cell>
        </row>
        <row r="1531">
          <cell r="D1531" t="str">
            <v>注射用头孢呋辛钠</v>
          </cell>
          <cell r="E1531" t="str">
            <v>2.25g</v>
          </cell>
          <cell r="F1531" t="str">
            <v>丽珠集团丽珠制药厂</v>
          </cell>
        </row>
        <row r="1532">
          <cell r="D1532" t="str">
            <v>盐酸川芎嗪氯化钠注射液</v>
          </cell>
          <cell r="E1532" t="str">
            <v>100ml：80mg</v>
          </cell>
          <cell r="F1532" t="str">
            <v>山东华鲁制药有限公司</v>
          </cell>
        </row>
        <row r="1533">
          <cell r="D1533" t="str">
            <v>注射用青霉素钠</v>
          </cell>
          <cell r="E1533" t="str">
            <v>80万单位</v>
          </cell>
          <cell r="F1533" t="str">
            <v>西南药业股份有限公司</v>
          </cell>
        </row>
        <row r="1534">
          <cell r="D1534" t="str">
            <v>阿奇霉素葡萄糖注射液</v>
          </cell>
          <cell r="E1534" t="str">
            <v>100ml:0.125g:5g</v>
          </cell>
          <cell r="F1534" t="str">
            <v>四川奇力制药有限公司</v>
          </cell>
        </row>
        <row r="1535">
          <cell r="D1535" t="str">
            <v>重酒石酸长春瑞滨注射液（诺维本）</v>
          </cell>
          <cell r="E1535" t="str">
            <v>1ml：10mg</v>
          </cell>
          <cell r="F1535" t="str">
            <v>法国Pierre Fabre Medicament Production Aquitaine</v>
          </cell>
        </row>
        <row r="1536">
          <cell r="D1536" t="str">
            <v>溴米那普鲁卡因注射液</v>
          </cell>
          <cell r="E1536" t="str">
            <v>2ml:2mg*10支</v>
          </cell>
          <cell r="F1536" t="str">
            <v>山东方明药业集团股份有限公司</v>
          </cell>
        </row>
        <row r="1537">
          <cell r="D1537" t="str">
            <v>西咪替丁注射液</v>
          </cell>
          <cell r="E1537" t="str">
            <v>2ml:0.2g*10支</v>
          </cell>
          <cell r="F1537" t="str">
            <v>国药集团容生制药有限公司（天津药业焦作有限公司</v>
          </cell>
        </row>
        <row r="1538">
          <cell r="D1538" t="str">
            <v>利巴韦林注射液</v>
          </cell>
          <cell r="E1538" t="str">
            <v>1ml：0.1g*10支</v>
          </cell>
          <cell r="F1538" t="str">
            <v>天方药业有限公司</v>
          </cell>
        </row>
        <row r="1539">
          <cell r="D1539" t="str">
            <v>注射用盐酸氨溴索</v>
          </cell>
          <cell r="E1539" t="str">
            <v>15mg</v>
          </cell>
          <cell r="F1539" t="str">
            <v>山东罗欣药业集团股份有限公司</v>
          </cell>
        </row>
        <row r="1540">
          <cell r="D1540" t="str">
            <v>注射用头孢呋辛钠</v>
          </cell>
          <cell r="E1540" t="str">
            <v>0.75g</v>
          </cell>
          <cell r="F1540" t="str">
            <v>丽珠集团丽珠制药厂</v>
          </cell>
        </row>
        <row r="1541">
          <cell r="D1541" t="str">
            <v>盐酸左氧氟沙星注射液</v>
          </cell>
          <cell r="E1541" t="str">
            <v>3ml：0.3g</v>
          </cell>
          <cell r="F1541" t="str">
            <v>苏州长征一欣凯制药有限公司</v>
          </cell>
        </row>
        <row r="1542">
          <cell r="D1542" t="str">
            <v>甲磺酸培氟沙星注射液</v>
          </cell>
          <cell r="E1542" t="str">
            <v>5ml：0.4g</v>
          </cell>
          <cell r="F1542" t="str">
            <v>白求恩医科大学制药厂</v>
          </cell>
        </row>
        <row r="1543">
          <cell r="D1543" t="str">
            <v>注射用环磷腺苷葡胺</v>
          </cell>
          <cell r="E1543" t="str">
            <v>30mg</v>
          </cell>
          <cell r="F1543" t="str">
            <v>保定三九济世生物药业有限公司</v>
          </cell>
        </row>
        <row r="1544">
          <cell r="D1544" t="str">
            <v>克林霉素磷酸酯注射液</v>
          </cell>
          <cell r="E1544" t="str">
            <v>2ml：0.3g*10支</v>
          </cell>
          <cell r="F1544" t="str">
            <v>江西国药有限责任公司</v>
          </cell>
        </row>
        <row r="1545">
          <cell r="D1545" t="str">
            <v>克林霉素磷酸酯注射液</v>
          </cell>
          <cell r="E1545" t="str">
            <v>4ml：0.6g*5支</v>
          </cell>
          <cell r="F1545" t="str">
            <v>贵州圣济堂制药有限公司</v>
          </cell>
        </row>
        <row r="1546">
          <cell r="D1546" t="str">
            <v>克林霉素磷酸酯注射液</v>
          </cell>
          <cell r="E1546" t="str">
            <v>2ml：0.3g*10支</v>
          </cell>
          <cell r="F1546" t="str">
            <v>河南润弘制药股份有限公司（原郑州羚锐制药有限公司</v>
          </cell>
        </row>
        <row r="1547">
          <cell r="D1547" t="str">
            <v>注射用头孢曲松钠</v>
          </cell>
          <cell r="E1547" t="str">
            <v>3g</v>
          </cell>
          <cell r="F1547" t="str">
            <v>四川制药制剂有限公司</v>
          </cell>
        </row>
        <row r="1548">
          <cell r="D1548" t="str">
            <v>注射用阿莫西林钠舒巴坦钠</v>
          </cell>
          <cell r="E1548" t="str">
            <v>1.5g</v>
          </cell>
          <cell r="F1548" t="str">
            <v>华北制药集团北元有限公司</v>
          </cell>
        </row>
        <row r="1549">
          <cell r="D1549" t="str">
            <v>注射用青蒿琥酯</v>
          </cell>
          <cell r="E1549" t="str">
            <v>60mg</v>
          </cell>
          <cell r="F1549" t="str">
            <v>桂林南药股份有限公司</v>
          </cell>
        </row>
        <row r="1550">
          <cell r="D1550" t="str">
            <v>柴胡注射液</v>
          </cell>
          <cell r="E1550" t="str">
            <v>2ml*10支</v>
          </cell>
          <cell r="F1550" t="str">
            <v>陕西华山制药有限公司</v>
          </cell>
        </row>
        <row r="1551">
          <cell r="D1551" t="str">
            <v>盐酸甲氧氯普胺注射液</v>
          </cell>
          <cell r="E1551" t="str">
            <v>1ml:10mg*10支</v>
          </cell>
          <cell r="F1551" t="str">
            <v>沧州康平药业有限公司</v>
          </cell>
        </row>
        <row r="1552">
          <cell r="D1552" t="str">
            <v>三磷酸腺苷二钠注射液</v>
          </cell>
          <cell r="E1552" t="str">
            <v>2ml:20mg*10支</v>
          </cell>
          <cell r="F1552" t="str">
            <v>贵州华圣制药有限责任公司</v>
          </cell>
        </row>
        <row r="1553">
          <cell r="D1553" t="str">
            <v>维生素B6注射液</v>
          </cell>
          <cell r="E1553" t="str">
            <v>2ml:100mg*10支</v>
          </cell>
          <cell r="F1553" t="str">
            <v>河南润弘制药股份有限公司（原郑州羚锐制药有限公司</v>
          </cell>
        </row>
        <row r="1554">
          <cell r="D1554" t="str">
            <v>硫酸庆大霉素注射液</v>
          </cell>
          <cell r="E1554" t="str">
            <v>1ml：4万单位*10支</v>
          </cell>
          <cell r="F1554" t="str">
            <v>河南润弘制药股份有限公司（原郑州羚锐制药有限公司</v>
          </cell>
        </row>
        <row r="1555">
          <cell r="D1555" t="str">
            <v>注射用头孢噻肟钠（先凯）</v>
          </cell>
          <cell r="E1555" t="str">
            <v>1.0g</v>
          </cell>
          <cell r="F1555" t="str">
            <v>苏州二叶制药有限公司</v>
          </cell>
        </row>
        <row r="1556">
          <cell r="D1556" t="str">
            <v>氯化钾注射液</v>
          </cell>
          <cell r="E1556" t="str">
            <v>10ml：1g*5支</v>
          </cell>
          <cell r="F1556" t="str">
            <v>山西银湖制药有限责任公司</v>
          </cell>
        </row>
        <row r="1557">
          <cell r="D1557" t="str">
            <v>硫酸阿米卡星注射液</v>
          </cell>
          <cell r="E1557" t="str">
            <v>2ml：0.2g*10支</v>
          </cell>
          <cell r="F1557" t="str">
            <v>上海旭东海普药业有限公司</v>
          </cell>
        </row>
        <row r="1558">
          <cell r="D1558" t="str">
            <v>维生素B12注射液</v>
          </cell>
          <cell r="E1558" t="str">
            <v>1ml:0.5mg*10支</v>
          </cell>
          <cell r="F1558" t="str">
            <v>河南润弘制药股份有限公司</v>
          </cell>
        </row>
        <row r="1559">
          <cell r="D1559" t="str">
            <v>聚肌胞注射液</v>
          </cell>
          <cell r="E1559" t="str">
            <v>2ml:2mg*10支</v>
          </cell>
          <cell r="F1559" t="str">
            <v>陕西省秦光制药有限公司</v>
          </cell>
        </row>
        <row r="1560">
          <cell r="D1560" t="str">
            <v>板兰根注射液</v>
          </cell>
          <cell r="E1560" t="str">
            <v>2ml*10支</v>
          </cell>
          <cell r="F1560" t="str">
            <v>江西桔都药业有限公司</v>
          </cell>
        </row>
        <row r="1561">
          <cell r="D1561" t="str">
            <v>盐酸利多卡因注射液</v>
          </cell>
          <cell r="E1561" t="str">
            <v>5ml：0.1g*5支</v>
          </cell>
          <cell r="F1561" t="str">
            <v>山东华鲁制药有限公司</v>
          </cell>
        </row>
        <row r="1562">
          <cell r="D1562" t="str">
            <v>甘草酸二铵注射液</v>
          </cell>
          <cell r="E1562" t="str">
            <v>10ml：50mg*5支</v>
          </cell>
          <cell r="F1562" t="str">
            <v>江苏神龙药业股份有限公司</v>
          </cell>
        </row>
        <row r="1563">
          <cell r="D1563" t="str">
            <v>法莫替丁注射液</v>
          </cell>
          <cell r="E1563" t="str">
            <v>2ml：20mg*2支</v>
          </cell>
          <cell r="F1563" t="str">
            <v>山东大陆药业有限公司</v>
          </cell>
        </row>
        <row r="1564">
          <cell r="D1564" t="str">
            <v>0.9%氯化钠注射液</v>
          </cell>
          <cell r="E1564" t="str">
            <v>100ml</v>
          </cell>
          <cell r="F1564" t="str">
            <v>吉林科伦康乃尔制药有限公司</v>
          </cell>
        </row>
        <row r="1565">
          <cell r="D1565" t="str">
            <v>注射用复方甘草酸单铵</v>
          </cell>
          <cell r="E1565" t="str">
            <v>40mg</v>
          </cell>
          <cell r="F1565" t="str">
            <v>广东阳江制药厂有限公司</v>
          </cell>
        </row>
        <row r="1566">
          <cell r="D1566" t="str">
            <v> 盐酸利多卡因注射液</v>
          </cell>
          <cell r="E1566" t="str">
            <v>5ml:0.1g*5支</v>
          </cell>
          <cell r="F1566" t="str">
            <v>山东华鲁制药有限公司</v>
          </cell>
        </row>
        <row r="1567">
          <cell r="D1567" t="str">
            <v>利血平注射液</v>
          </cell>
          <cell r="E1567" t="str">
            <v>1ml：1mg*10支</v>
          </cell>
          <cell r="F1567" t="str">
            <v>天津金耀药业有限公司</v>
          </cell>
        </row>
        <row r="1568">
          <cell r="D1568" t="str">
            <v>注射用盐酸纳洛酮</v>
          </cell>
          <cell r="E1568" t="str">
            <v>0.4mg</v>
          </cell>
          <cell r="F1568" t="str">
            <v>重庆莱美药业股份有限公司</v>
          </cell>
        </row>
        <row r="1569">
          <cell r="D1569" t="str">
            <v>尼莫地平注射液</v>
          </cell>
          <cell r="E1569" t="str">
            <v>20ml：4mg</v>
          </cell>
          <cell r="F1569" t="str">
            <v>山东鲁抗辰欣药业有限公司</v>
          </cell>
        </row>
        <row r="1570">
          <cell r="D1570" t="str">
            <v>硫酸庆大霉素注射液</v>
          </cell>
          <cell r="E1570" t="str">
            <v>2ml：8万单位*10支</v>
          </cell>
          <cell r="F1570" t="str">
            <v>河南润弘制药股份有限公司（原郑州羚锐制药有限公司</v>
          </cell>
        </row>
        <row r="1571">
          <cell r="D1571" t="str">
            <v>盐酸雷尼替丁注射液</v>
          </cell>
          <cell r="E1571" t="str">
            <v>2ml:50mg*10支</v>
          </cell>
          <cell r="F1571" t="str">
            <v>上海现代哈森（商丘）药业有限公司</v>
          </cell>
        </row>
        <row r="1572">
          <cell r="D1572" t="str">
            <v>参麦注射液</v>
          </cell>
          <cell r="E1572" t="str">
            <v>10ml</v>
          </cell>
          <cell r="F1572" t="str">
            <v>云南个旧生物药业有限公司</v>
          </cell>
        </row>
        <row r="1573">
          <cell r="D1573" t="str">
            <v>复方氨林巴比妥注射液</v>
          </cell>
          <cell r="E1573" t="str">
            <v>2ml*10支</v>
          </cell>
          <cell r="F1573" t="str">
            <v>湖北天药药业股份有限公司（原襄樊恒生）</v>
          </cell>
        </row>
        <row r="1574">
          <cell r="D1574" t="str">
            <v>盐酸克林霉素注射液</v>
          </cell>
          <cell r="E1574" t="str">
            <v>2ml：0.3g*10支</v>
          </cell>
          <cell r="F1574" t="str">
            <v>成都华宇制药有限公司</v>
          </cell>
        </row>
        <row r="1575">
          <cell r="D1575" t="str">
            <v>板蓝根注射液</v>
          </cell>
          <cell r="E1575" t="str">
            <v>2ml*10支</v>
          </cell>
          <cell r="F1575" t="str">
            <v>山西银湖制药有限责任公司</v>
          </cell>
        </row>
        <row r="1576">
          <cell r="D1576" t="str">
            <v>注射用三磷酸腺苷辅酶胰岛素</v>
          </cell>
          <cell r="E1576" t="str">
            <v>复方 10支</v>
          </cell>
          <cell r="F1576" t="str">
            <v>国药集团容生制药有限公司（天津药业焦作有限公司</v>
          </cell>
        </row>
        <row r="1577">
          <cell r="D1577" t="str">
            <v>注射用三磷酸腺苷二钠</v>
          </cell>
          <cell r="E1577" t="str">
            <v>50mg</v>
          </cell>
          <cell r="F1577" t="str">
            <v>丹东医创药业有限责任公司</v>
          </cell>
        </row>
        <row r="1578">
          <cell r="D1578" t="str">
            <v>马来酸氯苯那敏片</v>
          </cell>
          <cell r="E1578" t="str">
            <v>4mg*100片</v>
          </cell>
          <cell r="F1578" t="str">
            <v>临汾宝珠制药有限公司</v>
          </cell>
        </row>
        <row r="1579">
          <cell r="D1579" t="str">
            <v>黄芪注射液</v>
          </cell>
          <cell r="E1579" t="str">
            <v>10ml*5支</v>
          </cell>
          <cell r="F1579" t="str">
            <v>哈尔滨圣泰生物制药有限公司</v>
          </cell>
        </row>
        <row r="1580">
          <cell r="D1580" t="str">
            <v>注射用头孢他啶</v>
          </cell>
          <cell r="E1580" t="str">
            <v>1g</v>
          </cell>
          <cell r="F1580" t="str">
            <v>山东罗欣药业集团股份有限公司</v>
          </cell>
        </row>
        <row r="1581">
          <cell r="D1581" t="str">
            <v>注射用头孢噻肟钠</v>
          </cell>
          <cell r="E1581" t="str">
            <v>3.0g</v>
          </cell>
          <cell r="F1581" t="str">
            <v>山东罗欣药业集团股份有限公司</v>
          </cell>
        </row>
        <row r="1582">
          <cell r="D1582" t="str">
            <v>注射用头孢哌酮钠舒巴坦钠（2：1）</v>
          </cell>
          <cell r="E1582" t="str">
            <v>2.25g</v>
          </cell>
          <cell r="F1582" t="str">
            <v>悦康药业集团有限公司</v>
          </cell>
        </row>
        <row r="1583">
          <cell r="D1583" t="str">
            <v>注射用头孢哌酮钠</v>
          </cell>
          <cell r="E1583" t="str">
            <v>1.0g*10支</v>
          </cell>
          <cell r="F1583" t="str">
            <v>悦康药业集团有限公司</v>
          </cell>
        </row>
        <row r="1584">
          <cell r="D1584" t="str">
            <v>盐酸左氧氟沙星氯化钠注射液</v>
          </cell>
          <cell r="E1584" t="str">
            <v>100ml:0.2g：0.9</v>
          </cell>
          <cell r="F1584" t="str">
            <v>四川科伦药业股份有限公司</v>
          </cell>
        </row>
        <row r="1585">
          <cell r="D1585" t="str">
            <v>注射用氨苄西林钠</v>
          </cell>
          <cell r="E1585" t="str">
            <v>0.5g</v>
          </cell>
          <cell r="F1585" t="str">
            <v>西南药业股份有限公司</v>
          </cell>
        </row>
        <row r="1586">
          <cell r="D1586" t="str">
            <v>门冬氨酸钾镁注射液</v>
          </cell>
          <cell r="E1586" t="str">
            <v>10ml*5支</v>
          </cell>
          <cell r="F1586" t="str">
            <v>成都天台山制药有限公司</v>
          </cell>
        </row>
        <row r="1587">
          <cell r="D1587" t="str">
            <v>氨甲苯酸注射液</v>
          </cell>
          <cell r="E1587" t="str">
            <v>5ml：50mg*10支</v>
          </cell>
          <cell r="F1587" t="str">
            <v>常州康普药业有限公司</v>
          </cell>
        </row>
        <row r="1588">
          <cell r="D1588" t="str">
            <v>注射用硝普钠</v>
          </cell>
          <cell r="E1588" t="str">
            <v>50mg</v>
          </cell>
          <cell r="F1588" t="str">
            <v>丹东医创药业有限责任公司</v>
          </cell>
        </row>
        <row r="1589">
          <cell r="D1589" t="str">
            <v>丹参酮IIA磺酸钠注射液</v>
          </cell>
          <cell r="E1589" t="str">
            <v>2ml：10mg*6支</v>
          </cell>
          <cell r="F1589" t="str">
            <v>上海上药第一生化药业有限公司</v>
          </cell>
        </row>
        <row r="1590">
          <cell r="D1590" t="str">
            <v>氟罗沙星葡萄糖注射液</v>
          </cell>
          <cell r="E1590" t="str">
            <v>100ml：0.2g：5g</v>
          </cell>
          <cell r="F1590" t="str">
            <v>枣庄百科药业有限公司</v>
          </cell>
        </row>
        <row r="1591">
          <cell r="D1591" t="str">
            <v>红花注射液</v>
          </cell>
          <cell r="E1591" t="str">
            <v>5ml*8支</v>
          </cell>
          <cell r="F1591" t="str">
            <v>雅安三九药业有限公司</v>
          </cell>
        </row>
        <row r="1592">
          <cell r="D1592" t="str">
            <v>盐酸左氧氟沙星氯化钠注射液</v>
          </cell>
          <cell r="E1592" t="str">
            <v>100ml：0.3g</v>
          </cell>
          <cell r="F1592" t="str">
            <v>地奥集团成都药业股份有限公司</v>
          </cell>
        </row>
        <row r="1593">
          <cell r="D1593" t="str">
            <v>法莫替丁氯化钠注射液</v>
          </cell>
          <cell r="E1593" t="str">
            <v>100ml：20mg</v>
          </cell>
          <cell r="F1593" t="str">
            <v>武汉滨湖双鹤药业有限公司</v>
          </cell>
        </row>
        <row r="1594">
          <cell r="D1594" t="str">
            <v>聚明胶肽注射液</v>
          </cell>
          <cell r="E1594" t="str">
            <v>500ml：3.2g</v>
          </cell>
          <cell r="F1594" t="str">
            <v>武汉华龙生物制药有限公司</v>
          </cell>
        </row>
        <row r="1595">
          <cell r="D1595" t="str">
            <v>胞磷胆碱钠注射液</v>
          </cell>
          <cell r="E1595" t="str">
            <v>2ml:0.25g*10支</v>
          </cell>
          <cell r="F1595" t="str">
            <v>成都天台山制药有限公司</v>
          </cell>
        </row>
        <row r="1596">
          <cell r="D1596" t="str">
            <v>注射用白眉蛇毒凝血酶</v>
          </cell>
          <cell r="E1596" t="str">
            <v>1IU</v>
          </cell>
          <cell r="F1596" t="str">
            <v>沈阳新马药业有限公司</v>
          </cell>
        </row>
        <row r="1597">
          <cell r="D1597" t="str">
            <v>注射用盐酸甲氯芬酯</v>
          </cell>
          <cell r="E1597" t="str">
            <v>0.1g</v>
          </cell>
          <cell r="F1597" t="str">
            <v>广东先强药业股份有限公司</v>
          </cell>
        </row>
        <row r="1598">
          <cell r="D1598" t="str">
            <v>马来酸氯苯那敏片</v>
          </cell>
          <cell r="E1598" t="str">
            <v>4mg*100片</v>
          </cell>
          <cell r="F1598" t="str">
            <v>山西汾河制药有限公司</v>
          </cell>
        </row>
        <row r="1599">
          <cell r="D1599" t="str">
            <v>注射用阿奇霉素</v>
          </cell>
          <cell r="E1599" t="str">
            <v>0.25g</v>
          </cell>
          <cell r="F1599" t="str">
            <v>山东罗欣药业集团股份有限公司</v>
          </cell>
        </row>
        <row r="1600">
          <cell r="D1600" t="str">
            <v>重酒石酸去甲肾上腺素注射液</v>
          </cell>
          <cell r="E1600" t="str">
            <v>1ml：2mg*2支</v>
          </cell>
          <cell r="F1600" t="str">
            <v>远大医药(中国)有限公司</v>
          </cell>
        </row>
        <row r="1601">
          <cell r="D1601" t="str">
            <v>硫酸卡那霉素注射液</v>
          </cell>
          <cell r="E1601" t="str">
            <v>2ml:0.5g*10支</v>
          </cell>
          <cell r="F1601" t="str">
            <v>太极集团.西南药业股份有限公司</v>
          </cell>
        </row>
        <row r="1602">
          <cell r="D1602" t="str">
            <v>甲磺酸罗哌卡因注射液</v>
          </cell>
          <cell r="E1602" t="str">
            <v>10ml：89.4mg</v>
          </cell>
          <cell r="F1602" t="str">
            <v>山东鲁抗辰欣药业有限公司</v>
          </cell>
        </row>
        <row r="1603">
          <cell r="D1603" t="str">
            <v>氟康唑氯化钠注射液</v>
          </cell>
          <cell r="E1603" t="str">
            <v>100ml：0.2g:0.9g</v>
          </cell>
          <cell r="F1603" t="str">
            <v>天方药业有限公司</v>
          </cell>
        </row>
        <row r="1604">
          <cell r="D1604" t="str">
            <v>曲克芦丁注射液(利比妥宁)</v>
          </cell>
          <cell r="E1604" t="str">
            <v>10ml：300mg</v>
          </cell>
          <cell r="F1604" t="str">
            <v>巴里莫尔制药（通化）有限公司</v>
          </cell>
        </row>
        <row r="1605">
          <cell r="D1605" t="str">
            <v>注射用维库溴铵</v>
          </cell>
          <cell r="E1605" t="str">
            <v>4mg</v>
          </cell>
          <cell r="F1605" t="str">
            <v>成都天台山制药有限公司</v>
          </cell>
        </row>
        <row r="1606">
          <cell r="D1606" t="str">
            <v>注射用头孢他啶</v>
          </cell>
          <cell r="E1606" t="str">
            <v>1.5g</v>
          </cell>
          <cell r="F1606" t="str">
            <v>国药集团致君（深圳）制药有限公司</v>
          </cell>
        </row>
        <row r="1607">
          <cell r="D1607" t="str">
            <v>注射用头孢曲松钠</v>
          </cell>
          <cell r="E1607" t="str">
            <v>1g</v>
          </cell>
          <cell r="F1607" t="str">
            <v>四川制药股份有限公司</v>
          </cell>
        </row>
        <row r="1608">
          <cell r="D1608" t="str">
            <v>注射用卡络磺钠</v>
          </cell>
          <cell r="E1608" t="str">
            <v>20mg</v>
          </cell>
          <cell r="F1608" t="str">
            <v>海南通用同盟药业有限公司</v>
          </cell>
        </row>
        <row r="1609">
          <cell r="D1609" t="str">
            <v>胸腺肽注射液</v>
          </cell>
          <cell r="E1609" t="str">
            <v>5ml：50mg</v>
          </cell>
          <cell r="F1609" t="str">
            <v>白求恩医科大学制药厂</v>
          </cell>
        </row>
        <row r="1610">
          <cell r="D1610" t="str">
            <v>疏血通注射液</v>
          </cell>
          <cell r="E1610" t="str">
            <v>2ml</v>
          </cell>
          <cell r="F1610" t="str">
            <v>牡丹江友博药业有限责任公司</v>
          </cell>
        </row>
        <row r="1611">
          <cell r="D1611" t="str">
            <v>硫酸阿托品注射液</v>
          </cell>
          <cell r="E1611" t="str">
            <v>1ml：0.5mg*10支</v>
          </cell>
          <cell r="F1611" t="str">
            <v>芜湖康奇制药有限公司（原芜湖长江药业有限公司）</v>
          </cell>
        </row>
        <row r="1612">
          <cell r="D1612" t="str">
            <v>注射用曲克芦丁</v>
          </cell>
          <cell r="E1612" t="str">
            <v>0.48g</v>
          </cell>
          <cell r="F1612" t="str">
            <v>广东阳江制药厂有限公司</v>
          </cell>
        </row>
        <row r="1613">
          <cell r="D1613" t="str">
            <v>注射用炎琥宁</v>
          </cell>
          <cell r="E1613" t="str">
            <v>80mg</v>
          </cell>
          <cell r="F1613" t="str">
            <v>海南灵康制药有限公司</v>
          </cell>
        </row>
        <row r="1614">
          <cell r="D1614" t="str">
            <v>甲磺酸罗哌卡因氯化钠注射液</v>
          </cell>
          <cell r="E1614" t="str">
            <v>10ml：89.4mg：75mg</v>
          </cell>
          <cell r="F1614" t="str">
            <v>安徽威尔曼振兴药业有限公司</v>
          </cell>
        </row>
        <row r="1615">
          <cell r="D1615" t="str">
            <v>0.9%氯化钠注射液（PP瓶）</v>
          </cell>
          <cell r="E1615" t="str">
            <v>500ml：4.5g</v>
          </cell>
          <cell r="F1615" t="str">
            <v>四川科伦药业股份有限公司</v>
          </cell>
        </row>
        <row r="1616">
          <cell r="D1616" t="str">
            <v>氯化钠注射液（0.9%）（直软）</v>
          </cell>
          <cell r="E1616" t="str">
            <v>250ml</v>
          </cell>
          <cell r="F1616" t="str">
            <v>四川科伦药业股份有限公司</v>
          </cell>
        </row>
        <row r="1617">
          <cell r="D1617" t="str">
            <v>葡萄糖氯化钠注射液（直软）</v>
          </cell>
          <cell r="E1617" t="str">
            <v>500ml</v>
          </cell>
          <cell r="F1617" t="str">
            <v>四川科伦药业股份有限公司</v>
          </cell>
        </row>
        <row r="1618">
          <cell r="D1618" t="str">
            <v>注射用头孢曲松钠</v>
          </cell>
          <cell r="E1618" t="str">
            <v>1g</v>
          </cell>
          <cell r="F1618" t="str">
            <v>海南海灵制药厂有限公司</v>
          </cell>
        </row>
        <row r="1619">
          <cell r="D1619" t="str">
            <v>注射用头孢呋辛钠</v>
          </cell>
          <cell r="E1619" t="str">
            <v>1.0g</v>
          </cell>
          <cell r="F1619" t="str">
            <v>南昌立健药业有限公司</v>
          </cell>
        </row>
        <row r="1620">
          <cell r="D1620" t="str">
            <v>盐酸曲马多注射液</v>
          </cell>
          <cell r="E1620" t="str">
            <v>2ml:100mg</v>
          </cell>
          <cell r="F1620" t="str">
            <v>辽宁天龙药业有限公司</v>
          </cell>
        </row>
        <row r="1621">
          <cell r="D1621" t="str">
            <v>注射用玻璃酸酶</v>
          </cell>
          <cell r="E1621" t="str">
            <v>1500单位*10支</v>
          </cell>
          <cell r="F1621" t="str">
            <v>上海上药第一生化药业有限公司</v>
          </cell>
        </row>
        <row r="1622">
          <cell r="D1622" t="str">
            <v>注射用阿莫西林钠舒巴坦钠（舒萨林）</v>
          </cell>
          <cell r="E1622" t="str">
            <v>1.5g</v>
          </cell>
          <cell r="F1622" t="str">
            <v>哈药集团制药总厂</v>
          </cell>
        </row>
        <row r="1623">
          <cell r="D1623" t="str">
            <v>注射用阿洛西林钠</v>
          </cell>
          <cell r="E1623" t="str">
            <v>2g</v>
          </cell>
          <cell r="F1623" t="str">
            <v>四川制药制剂有限公司</v>
          </cell>
        </row>
        <row r="1624">
          <cell r="D1624" t="str">
            <v>醋酸奥曲肽注射液</v>
          </cell>
          <cell r="E1624" t="str">
            <v>1ml:0.1mg</v>
          </cell>
          <cell r="F1624" t="str">
            <v>吉林省一心制药有限公司</v>
          </cell>
        </row>
        <row r="1625">
          <cell r="D1625" t="str">
            <v>注射用头孢哌酮钠舒巴坦钠</v>
          </cell>
          <cell r="E1625" t="str">
            <v>1g</v>
          </cell>
          <cell r="F1625" t="str">
            <v>中诺药业（石家庄）有限公司</v>
          </cell>
        </row>
        <row r="1626">
          <cell r="D1626" t="str">
            <v>注射用更昔洛韦</v>
          </cell>
          <cell r="E1626" t="str">
            <v>0.25g</v>
          </cell>
          <cell r="F1626" t="str">
            <v>武汉人福药业有限责任公司</v>
          </cell>
        </row>
        <row r="1627">
          <cell r="D1627" t="str">
            <v>注射用头孢呋辛钠</v>
          </cell>
          <cell r="E1627" t="str">
            <v>0.75g</v>
          </cell>
          <cell r="F1627" t="str">
            <v>国药集团致君（深圳）制药有限公司</v>
          </cell>
        </row>
        <row r="1628">
          <cell r="D1628" t="str">
            <v>益母草注射液</v>
          </cell>
          <cell r="E1628" t="str">
            <v>1ml</v>
          </cell>
          <cell r="F1628" t="str">
            <v>成都市时代药物制剂研究所有限公司</v>
          </cell>
        </row>
        <row r="1629">
          <cell r="D1629" t="str">
            <v>血塞通注射液</v>
          </cell>
          <cell r="E1629" t="str">
            <v>5ml：250mg</v>
          </cell>
          <cell r="F1629" t="str">
            <v>昆明制药集团股份有限公司</v>
          </cell>
        </row>
        <row r="1630">
          <cell r="D1630" t="str">
            <v>注射用生长抑素</v>
          </cell>
          <cell r="E1630" t="str">
            <v>3mg</v>
          </cell>
          <cell r="F1630" t="str">
            <v>成都天台山制药有限公司</v>
          </cell>
        </row>
        <row r="1631">
          <cell r="D1631" t="str">
            <v>银杏叶提取物注射液</v>
          </cell>
          <cell r="E1631" t="str">
            <v>5ml:17.5mg</v>
          </cell>
          <cell r="F1631" t="str">
            <v>台湾济生化学制药厂股份有限公司</v>
          </cell>
        </row>
        <row r="1632">
          <cell r="D1632" t="str">
            <v>肌苷注射液</v>
          </cell>
          <cell r="E1632" t="str">
            <v>2ml：0.1g*10支</v>
          </cell>
          <cell r="F1632" t="str">
            <v>湖北清大康迪药业有限公司</v>
          </cell>
        </row>
        <row r="1633">
          <cell r="D1633" t="str">
            <v>奥硝唑氯化钠注射液</v>
          </cell>
          <cell r="E1633" t="str">
            <v>100ml：0.5g：0.85g</v>
          </cell>
          <cell r="F1633" t="str">
            <v>西安万隆制药股份有限公司</v>
          </cell>
        </row>
        <row r="1634">
          <cell r="D1634" t="str">
            <v>注射用胸腺肽</v>
          </cell>
          <cell r="E1634" t="str">
            <v>50mg</v>
          </cell>
          <cell r="F1634" t="str">
            <v>北京赛升药业股份有限公司</v>
          </cell>
        </row>
        <row r="1635">
          <cell r="D1635" t="str">
            <v>碳酸氢钠注射液</v>
          </cell>
          <cell r="E1635" t="str">
            <v>10ml:0.5g*5支</v>
          </cell>
          <cell r="F1635" t="str">
            <v>遂成药业股份有限公司</v>
          </cell>
        </row>
        <row r="1636">
          <cell r="D1636" t="str">
            <v>醋酸奥曲肽注射液</v>
          </cell>
          <cell r="E1636" t="str">
            <v>1ml:0.1mg</v>
          </cell>
          <cell r="F1636" t="str">
            <v>成都力思特制药股份有限公司</v>
          </cell>
        </row>
        <row r="1637">
          <cell r="D1637" t="str">
            <v>注射用酒石酸长春瑞滨</v>
          </cell>
          <cell r="E1637" t="str">
            <v>10mg</v>
          </cell>
          <cell r="F1637" t="str">
            <v>山东罗欣药业集团股份有限公司</v>
          </cell>
        </row>
        <row r="1638">
          <cell r="D1638" t="str">
            <v>尼莫地平注射液</v>
          </cell>
          <cell r="E1638" t="str">
            <v>20ml：4mg</v>
          </cell>
          <cell r="F1638" t="str">
            <v>山东方明药业集团股份有限公司</v>
          </cell>
        </row>
        <row r="1639">
          <cell r="D1639" t="str">
            <v>注射用盐酸丁咯地尔</v>
          </cell>
          <cell r="E1639" t="str">
            <v>0.1g</v>
          </cell>
          <cell r="F1639" t="str">
            <v>海南通用同盟药业有限公司</v>
          </cell>
        </row>
        <row r="1640">
          <cell r="D1640" t="str">
            <v>注射用头孢美唑钠</v>
          </cell>
          <cell r="E1640" t="str">
            <v>0.5g</v>
          </cell>
          <cell r="F1640" t="str">
            <v>福建省福抗药业股份有限公司</v>
          </cell>
        </row>
        <row r="1641">
          <cell r="D1641" t="str">
            <v>氟罗沙星葡萄糖注射液</v>
          </cell>
          <cell r="E1641" t="str">
            <v>100ml：0.2g：5g</v>
          </cell>
          <cell r="F1641" t="str">
            <v>山东鲁抗辰欣药业有限公司</v>
          </cell>
        </row>
        <row r="1642">
          <cell r="D1642" t="str">
            <v>缩宫素注射液</v>
          </cell>
          <cell r="E1642" t="str">
            <v>1ml：10单位*10支</v>
          </cell>
          <cell r="F1642" t="str">
            <v>河南辅仁怀庆堂制药有限公司</v>
          </cell>
        </row>
        <row r="1643">
          <cell r="D1643" t="str">
            <v>硫普罗宁注射液</v>
          </cell>
          <cell r="E1643" t="str">
            <v>2ml：0.1g</v>
          </cell>
          <cell r="F1643" t="str">
            <v>山东潍坊制药厂有限公司</v>
          </cell>
        </row>
        <row r="1644">
          <cell r="D1644" t="str">
            <v>聚乙二醇干扰素a-2a注射液</v>
          </cell>
          <cell r="E1644" t="str">
            <v>180ug:0.5ml</v>
          </cell>
          <cell r="F1644" t="str">
            <v>上海罗氏制药有限公司</v>
          </cell>
        </row>
        <row r="1645">
          <cell r="D1645" t="str">
            <v>盐酸丁咯地尔注射液</v>
          </cell>
          <cell r="E1645" t="str">
            <v>10ml：100mg</v>
          </cell>
          <cell r="F1645" t="str">
            <v>珠海润都制药股份有限公司</v>
          </cell>
        </row>
        <row r="1646">
          <cell r="D1646" t="str">
            <v>舒血宁注射液</v>
          </cell>
          <cell r="E1646" t="str">
            <v>5ml</v>
          </cell>
          <cell r="F1646" t="str">
            <v>山西太原药业有限公司</v>
          </cell>
        </row>
        <row r="1647">
          <cell r="D1647" t="str">
            <v>注射用卡络磺钠</v>
          </cell>
          <cell r="E1647" t="str">
            <v>20mg</v>
          </cell>
          <cell r="F1647" t="str">
            <v>山东罗欣药业集团股份有限公司</v>
          </cell>
        </row>
        <row r="1648">
          <cell r="D1648" t="str">
            <v>注射用水溶性维生素</v>
          </cell>
          <cell r="E1648" t="str">
            <v>复方</v>
          </cell>
          <cell r="F1648" t="str">
            <v>吉林省一心制药有限公司</v>
          </cell>
        </row>
        <row r="1649">
          <cell r="D1649" t="str">
            <v>维生素C注射液</v>
          </cell>
          <cell r="E1649" t="str">
            <v>2ml：0.5g*10支</v>
          </cell>
          <cell r="F1649" t="str">
            <v>宜昌人福药业有限责任公司</v>
          </cell>
        </row>
        <row r="1650">
          <cell r="D1650" t="str">
            <v>注射用硫酸卷曲霉素</v>
          </cell>
          <cell r="E1650" t="str">
            <v>0.75g(75万单位)</v>
          </cell>
          <cell r="F1650" t="str">
            <v>南宁中科药业有限责任公司</v>
          </cell>
        </row>
        <row r="1651">
          <cell r="D1651" t="str">
            <v>脂溶性维生素注射液</v>
          </cell>
          <cell r="E1651" t="str">
            <v>10ml</v>
          </cell>
          <cell r="F1651" t="str">
            <v>无锡华瑞制药有限公司</v>
          </cell>
        </row>
        <row r="1652">
          <cell r="D1652" t="str">
            <v>甲磺酸培氟沙星葡萄糖注射液(典沙)</v>
          </cell>
          <cell r="E1652" t="str">
            <v>250ml：培氟沙星0.4g与葡萄糖12.5g</v>
          </cell>
          <cell r="F1652" t="str">
            <v>四川奇力同心制药有限公司</v>
          </cell>
        </row>
        <row r="1653">
          <cell r="D1653" t="str">
            <v>多种微量元素注射液(II)</v>
          </cell>
          <cell r="E1653" t="str">
            <v>10ml</v>
          </cell>
          <cell r="F1653" t="str">
            <v>无锡华瑞制药有限公司</v>
          </cell>
        </row>
        <row r="1654">
          <cell r="D1654" t="str">
            <v>注射用环磷酰胺</v>
          </cell>
          <cell r="E1654" t="str">
            <v>0.2g</v>
          </cell>
          <cell r="F1654" t="str">
            <v>山西普德药业有限公司</v>
          </cell>
        </row>
        <row r="1655">
          <cell r="D1655" t="str">
            <v>依地酸钙钠注射液</v>
          </cell>
          <cell r="E1655" t="str">
            <v>10ml*5支</v>
          </cell>
          <cell r="F1655" t="str">
            <v>天津金耀药业有限公司</v>
          </cell>
        </row>
        <row r="1656">
          <cell r="D1656" t="str">
            <v>盐酸利多卡因注射液</v>
          </cell>
          <cell r="E1656" t="str">
            <v>5ml：0.1g*5支</v>
          </cell>
          <cell r="F1656" t="str">
            <v>山西银湖制药有限责任公司</v>
          </cell>
        </row>
        <row r="1657">
          <cell r="D1657" t="str">
            <v>注射用达卡巴嗪</v>
          </cell>
          <cell r="E1657" t="str">
            <v>100mg</v>
          </cell>
          <cell r="F1657" t="str">
            <v>南京制药厂有限公司</v>
          </cell>
        </row>
        <row r="1658">
          <cell r="D1658" t="str">
            <v>维生素B6注射液</v>
          </cell>
          <cell r="E1658" t="str">
            <v>50mg：1ml*10支</v>
          </cell>
          <cell r="F1658" t="str">
            <v>国药集团容生制药有限公司（天津药业焦作有限公司</v>
          </cell>
        </row>
        <row r="1659">
          <cell r="D1659" t="str">
            <v>硝酸甘油注射液</v>
          </cell>
          <cell r="E1659" t="str">
            <v>1ml:5mg*10支</v>
          </cell>
          <cell r="F1659" t="str">
            <v>山东圣鲁制药有限公司（原泗水希尔康制药有限公司</v>
          </cell>
        </row>
        <row r="1660">
          <cell r="D1660" t="str">
            <v>注射用青霉素钠</v>
          </cell>
          <cell r="E1660" t="str">
            <v>400万u</v>
          </cell>
          <cell r="F1660" t="str">
            <v>四川制药股份有限公司</v>
          </cell>
        </row>
        <row r="1661">
          <cell r="D1661" t="str">
            <v>盐酸洛美沙星注射液</v>
          </cell>
          <cell r="E1661" t="str">
            <v>100ml：0.2g</v>
          </cell>
          <cell r="F1661" t="str">
            <v>江西赣南海欣药业股份有限公司</v>
          </cell>
        </row>
        <row r="1662">
          <cell r="D1662" t="str">
            <v>注射用头孢替唑钠</v>
          </cell>
          <cell r="E1662" t="str">
            <v>0.5g</v>
          </cell>
          <cell r="F1662" t="str">
            <v>哈药集团制药总厂</v>
          </cell>
        </row>
        <row r="1663">
          <cell r="D1663" t="str">
            <v>舒血宁注射液</v>
          </cell>
          <cell r="E1663" t="str">
            <v>5ml</v>
          </cell>
          <cell r="F1663" t="str">
            <v>山西太原药业有限公司</v>
          </cell>
        </row>
        <row r="1664">
          <cell r="D1664" t="str">
            <v>痰热清注射液</v>
          </cell>
          <cell r="E1664" t="str">
            <v>10ml</v>
          </cell>
          <cell r="F1664" t="str">
            <v>上海凯宝药业有限公司</v>
          </cell>
        </row>
        <row r="1665">
          <cell r="D1665" t="str">
            <v>盐酸利多卡因注射液</v>
          </cell>
          <cell r="E1665" t="str">
            <v>5ml:0.1g*5支</v>
          </cell>
          <cell r="F1665" t="str">
            <v>湖北清大康迪药业有限公司</v>
          </cell>
        </row>
        <row r="1666">
          <cell r="D1666" t="str">
            <v>氟康唑注射液</v>
          </cell>
          <cell r="E1666" t="str">
            <v>100ml：0.2g</v>
          </cell>
          <cell r="F1666" t="str">
            <v>四川科伦药业股份有限公司</v>
          </cell>
        </row>
        <row r="1667">
          <cell r="D1667" t="str">
            <v>注射用阿莫西林钠克拉维酸钾</v>
          </cell>
          <cell r="E1667" t="str">
            <v>1.2g</v>
          </cell>
          <cell r="F1667" t="str">
            <v>华北制药股份有限公司</v>
          </cell>
        </row>
        <row r="1668">
          <cell r="D1668" t="str">
            <v>醋酸奥曲肽注射液</v>
          </cell>
          <cell r="E1668" t="str">
            <v>1ml:0.1mg</v>
          </cell>
          <cell r="F1668" t="str">
            <v>瑞士诺华制药有限公司</v>
          </cell>
        </row>
        <row r="1669">
          <cell r="D1669" t="str">
            <v>注射用两性霉素B脂质体(安浮特克)</v>
          </cell>
          <cell r="E1669" t="str">
            <v>50mg</v>
          </cell>
          <cell r="F1669" t="str">
            <v>美国Ben Venue Laboratories inc</v>
          </cell>
        </row>
        <row r="1670">
          <cell r="D1670" t="str">
            <v>垂体后叶注射液</v>
          </cell>
          <cell r="E1670" t="str">
            <v>1ml：6单位*10支</v>
          </cell>
          <cell r="F1670" t="str">
            <v>天津市生物化学制药有限公司</v>
          </cell>
        </row>
        <row r="1671">
          <cell r="D1671" t="str">
            <v>注射用七叶皂苷钠</v>
          </cell>
          <cell r="E1671" t="str">
            <v>5mg</v>
          </cell>
          <cell r="F1671" t="str">
            <v>哈尔滨珍宝制药有限公司原黑龙江珍宝岛制药有限公司哈尔滨</v>
          </cell>
        </row>
        <row r="1672">
          <cell r="D1672" t="str">
            <v> 甲硝唑片</v>
          </cell>
          <cell r="E1672" t="str">
            <v>0.2g*100片</v>
          </cell>
          <cell r="F1672" t="str">
            <v>湖北美宝药业有限公司</v>
          </cell>
        </row>
        <row r="1673">
          <cell r="D1673" t="str">
            <v>复方氨基酸注射液(18AA)</v>
          </cell>
          <cell r="E1673" t="str">
            <v>500ml：25g</v>
          </cell>
          <cell r="F1673" t="str">
            <v>三菱制药（广州）有限公司</v>
          </cell>
        </row>
        <row r="1674">
          <cell r="D1674" t="str">
            <v>注射用细辛脑</v>
          </cell>
          <cell r="E1674" t="str">
            <v>8mg</v>
          </cell>
          <cell r="F1674" t="str">
            <v>山东罗欣药业集团股份有限公司</v>
          </cell>
        </row>
        <row r="1675">
          <cell r="D1675" t="str">
            <v>注射用盐酸甲氯芬酯</v>
          </cell>
          <cell r="E1675" t="str">
            <v>0.1g</v>
          </cell>
          <cell r="F1675" t="str">
            <v>瑞阳制药有限公司</v>
          </cell>
        </row>
        <row r="1676">
          <cell r="D1676" t="str">
            <v>注射用辅酶A</v>
          </cell>
          <cell r="E1676" t="str">
            <v>100单位*5支</v>
          </cell>
          <cell r="F1676" t="str">
            <v>成都天台山制药有限公司</v>
          </cell>
        </row>
        <row r="1677">
          <cell r="D1677" t="str">
            <v>参麦注射液</v>
          </cell>
          <cell r="E1677" t="str">
            <v>50ml</v>
          </cell>
          <cell r="F1677" t="str">
            <v>四川三精升和制药有限公司</v>
          </cell>
        </row>
        <row r="1678">
          <cell r="D1678" t="str">
            <v>注射用头孢曲松钠</v>
          </cell>
          <cell r="E1678" t="str">
            <v>1g</v>
          </cell>
          <cell r="F1678" t="str">
            <v>汕头金石粉针剂有限公司</v>
          </cell>
        </row>
        <row r="1679">
          <cell r="D1679" t="str">
            <v>注射用果糖二磷酸钠</v>
          </cell>
          <cell r="E1679" t="str">
            <v>5.0g</v>
          </cell>
          <cell r="F1679" t="str">
            <v>海口奇力制药股份有限公司</v>
          </cell>
        </row>
        <row r="1680">
          <cell r="D1680" t="str">
            <v>盐酸布比卡因注射液</v>
          </cell>
          <cell r="E1680" t="str">
            <v>5ml:37.5mg*5支</v>
          </cell>
          <cell r="F1680" t="str">
            <v>上海朝晖药业有限公司</v>
          </cell>
        </row>
        <row r="1681">
          <cell r="D1681" t="str">
            <v>葡萄糖注射液</v>
          </cell>
          <cell r="E1681" t="str">
            <v>20ml：5g*5支</v>
          </cell>
          <cell r="F1681" t="str">
            <v>四川中方制药有限公司</v>
          </cell>
        </row>
        <row r="1682">
          <cell r="D1682" t="str">
            <v>盐酸雷尼替丁注射液</v>
          </cell>
          <cell r="E1682" t="str">
            <v>2ml:50mg*10支</v>
          </cell>
          <cell r="F1682" t="str">
            <v>遂成药业股份有限公司</v>
          </cell>
        </row>
        <row r="1683">
          <cell r="D1683" t="str">
            <v>生脉注射液</v>
          </cell>
          <cell r="E1683" t="str">
            <v>50ml</v>
          </cell>
          <cell r="F1683" t="str">
            <v>常熟雷允上制药有限公司委托国营张家港市制药厂生产</v>
          </cell>
        </row>
        <row r="1684">
          <cell r="D1684" t="str">
            <v>注射用甲泼尼龙琥珀酸钠</v>
          </cell>
          <cell r="E1684" t="str">
            <v>40mg</v>
          </cell>
          <cell r="F1684" t="str">
            <v>美国Pfizer Manufacturing Belgium NV/SA</v>
          </cell>
        </row>
        <row r="1685">
          <cell r="D1685" t="str">
            <v>维D2果糖酸钙注射液</v>
          </cell>
          <cell r="E1685" t="str">
            <v>1ml*10支</v>
          </cell>
          <cell r="F1685" t="str">
            <v>广州白云山天心制药股份有限公司</v>
          </cell>
        </row>
        <row r="1686">
          <cell r="D1686" t="str">
            <v>注射用精氨酸阿司匹林</v>
          </cell>
          <cell r="E1686" t="str">
            <v>0.5g</v>
          </cell>
          <cell r="F1686" t="str">
            <v>黑龙江省泰格药业有限公司</v>
          </cell>
        </row>
        <row r="1687">
          <cell r="D1687" t="str">
            <v>酚磺乙胺注射液（止血敏）</v>
          </cell>
          <cell r="E1687" t="str">
            <v>2ml：0.5g*10支</v>
          </cell>
          <cell r="F1687" t="str">
            <v>山东大陆药业有限公司</v>
          </cell>
        </row>
        <row r="1688">
          <cell r="D1688" t="str">
            <v>注射用甲氨蝶呤</v>
          </cell>
          <cell r="E1688" t="str">
            <v>5mg*5支</v>
          </cell>
          <cell r="F1688" t="str">
            <v>上海医药集团有限公司华联制药厂</v>
          </cell>
        </row>
        <row r="1689">
          <cell r="D1689" t="str">
            <v>注射用亚叶酸钙</v>
          </cell>
          <cell r="E1689" t="str">
            <v>100mg</v>
          </cell>
          <cell r="F1689" t="str">
            <v>常州金远药业制造有限公司</v>
          </cell>
        </row>
        <row r="1690">
          <cell r="D1690" t="str">
            <v>注射用阿洛西林钠</v>
          </cell>
          <cell r="E1690" t="str">
            <v>2g</v>
          </cell>
          <cell r="F1690" t="str">
            <v>海口奇力制药股份有限公司</v>
          </cell>
        </row>
        <row r="1691">
          <cell r="D1691" t="str">
            <v>乳酸钠林格注射液</v>
          </cell>
          <cell r="E1691" t="str">
            <v>500ml</v>
          </cell>
          <cell r="F1691" t="str">
            <v>四川科伦药业股份有限公司</v>
          </cell>
        </row>
        <row r="1692">
          <cell r="D1692" t="str">
            <v>香丹注射液</v>
          </cell>
          <cell r="E1692" t="str">
            <v>10ml*5支</v>
          </cell>
          <cell r="F1692" t="str">
            <v>湖北清大康迪药业有限公司</v>
          </cell>
        </row>
        <row r="1693">
          <cell r="D1693" t="str">
            <v>复方甘草酸单铵注射液</v>
          </cell>
          <cell r="E1693" t="str">
            <v>20ml*5支</v>
          </cell>
          <cell r="F1693" t="str">
            <v>安徽丰源药业股份有限公司新力制药厂</v>
          </cell>
        </row>
        <row r="1694">
          <cell r="D1694" t="str">
            <v>注射用白眉蛇毒血凝酶</v>
          </cell>
          <cell r="E1694" t="str">
            <v>1KU</v>
          </cell>
          <cell r="F1694" t="str">
            <v>锦州奥鸿药业有限责任公司</v>
          </cell>
        </row>
        <row r="1695">
          <cell r="D1695" t="str">
            <v>灯盏花素注射液</v>
          </cell>
          <cell r="E1695" t="str">
            <v>2ml:5mg*10支</v>
          </cell>
          <cell r="F1695" t="str">
            <v>黑龙江乌苏里江制药有限公司</v>
          </cell>
        </row>
        <row r="1696">
          <cell r="D1696" t="str">
            <v>冠心宁注射液</v>
          </cell>
          <cell r="E1696" t="str">
            <v>10ml</v>
          </cell>
          <cell r="F1696" t="str">
            <v>山西恒大制药有限公司</v>
          </cell>
        </row>
        <row r="1697">
          <cell r="D1697" t="str">
            <v>注射用阿昔洛韦</v>
          </cell>
          <cell r="E1697" t="str">
            <v>0.25g</v>
          </cell>
          <cell r="F1697" t="str">
            <v>武汉华龙生物制药有限公司</v>
          </cell>
        </row>
        <row r="1698">
          <cell r="D1698" t="str">
            <v>维生素C注射液</v>
          </cell>
          <cell r="E1698" t="str">
            <v>2ml:0.5g*10支</v>
          </cell>
          <cell r="F1698" t="str">
            <v>国药集团容生制药有限公司（天津药业焦作有限公司</v>
          </cell>
        </row>
        <row r="1699">
          <cell r="D1699" t="str">
            <v>注射用维库溴铵</v>
          </cell>
          <cell r="E1699" t="str">
            <v>4mg</v>
          </cell>
          <cell r="F1699" t="str">
            <v>山西普德药业有限公司</v>
          </cell>
        </row>
        <row r="1700">
          <cell r="D1700" t="str">
            <v>注射用阿奇霉素</v>
          </cell>
          <cell r="E1700" t="str">
            <v>0.25g</v>
          </cell>
          <cell r="F1700" t="str">
            <v>湖北荷普药业有限公司</v>
          </cell>
        </row>
        <row r="1701">
          <cell r="D1701" t="str">
            <v>注射用果糖二磷酸钠</v>
          </cell>
          <cell r="E1701" t="str">
            <v>5g</v>
          </cell>
          <cell r="F1701" t="str">
            <v>海南灵康制药有限公司</v>
          </cell>
        </row>
        <row r="1702">
          <cell r="D1702" t="str">
            <v>碳酸氢钠注射液</v>
          </cell>
          <cell r="E1702" t="str">
            <v>10ml:0.5g*5支</v>
          </cell>
          <cell r="F1702" t="str">
            <v>国药集团容生制药有限公司（天津药业焦作有限公司</v>
          </cell>
        </row>
        <row r="1703">
          <cell r="D1703" t="str">
            <v>酚磺乙胺注射液</v>
          </cell>
          <cell r="E1703" t="str">
            <v>2ml：0.25g*10支</v>
          </cell>
          <cell r="F1703" t="str">
            <v>芜湖康奇制药有限公司（原芜湖长江药业有限公司）</v>
          </cell>
        </row>
        <row r="1704">
          <cell r="D1704" t="str">
            <v>氯化钠注射液</v>
          </cell>
          <cell r="E1704" t="str">
            <v>10ml：90mg*5支</v>
          </cell>
          <cell r="F1704" t="str">
            <v>常州兰陵制药有限公司</v>
          </cell>
        </row>
        <row r="1705">
          <cell r="D1705" t="str">
            <v>骨肽注射液</v>
          </cell>
          <cell r="E1705" t="str">
            <v>2ml：10mg</v>
          </cell>
          <cell r="F1705" t="str">
            <v>黑龙江珍宝岛药业股份有限公司</v>
          </cell>
        </row>
        <row r="1706">
          <cell r="D1706" t="str">
            <v>注射用亚叶酸钙</v>
          </cell>
          <cell r="E1706" t="str">
            <v>100mg</v>
          </cell>
          <cell r="F1706" t="str">
            <v>山西普德药业有限公司</v>
          </cell>
        </row>
        <row r="1707">
          <cell r="D1707" t="str">
            <v>复方氨基酸注射液(18AA)</v>
          </cell>
          <cell r="E1707" t="str">
            <v>500ml：25g</v>
          </cell>
          <cell r="F1707" t="str">
            <v>北京费森尤斯卡比医药有限公司</v>
          </cell>
        </row>
        <row r="1708">
          <cell r="D1708" t="str">
            <v>依托泊苷注射液</v>
          </cell>
          <cell r="E1708" t="str">
            <v>5ml：100mg</v>
          </cell>
          <cell r="F1708" t="str">
            <v>四川三精升和制药有限公司</v>
          </cell>
        </row>
        <row r="1709">
          <cell r="D1709" t="str">
            <v>血塞通注射液</v>
          </cell>
          <cell r="E1709" t="str">
            <v>0.25g：5ml</v>
          </cell>
          <cell r="F1709" t="str">
            <v>朗致药业.万荣三九药业有限公司</v>
          </cell>
        </row>
        <row r="1710">
          <cell r="D1710" t="str">
            <v>聚肌胞注射液</v>
          </cell>
          <cell r="E1710" t="str">
            <v>2ml：2mg*10支</v>
          </cell>
          <cell r="F1710" t="str">
            <v>广东南国药业有限公司</v>
          </cell>
        </row>
        <row r="1711">
          <cell r="D1711" t="str">
            <v>酚磺乙胺注射液(止血敏)</v>
          </cell>
          <cell r="E1711" t="str">
            <v>0.5g:2ml*10支</v>
          </cell>
          <cell r="F1711" t="str">
            <v>国药集团容生制药有限公司</v>
          </cell>
        </row>
        <row r="1712">
          <cell r="D1712" t="str">
            <v>硫酸镁注射液</v>
          </cell>
          <cell r="E1712" t="str">
            <v>10ml：2.5g*5支</v>
          </cell>
          <cell r="F1712" t="str">
            <v> 湖南科伦制药有限公司</v>
          </cell>
        </row>
        <row r="1713">
          <cell r="D1713" t="str">
            <v>香丹注射液</v>
          </cell>
          <cell r="E1713" t="str">
            <v>10ml*5支</v>
          </cell>
          <cell r="F1713" t="str">
            <v>北京双鹤高科天然药物有限责任公司(原北京第四制药厂)</v>
          </cell>
        </row>
        <row r="1714">
          <cell r="D1714" t="str">
            <v>注射用美洛西林钠</v>
          </cell>
          <cell r="E1714" t="str">
            <v>0.5g</v>
          </cell>
          <cell r="F1714" t="str">
            <v>山东潍坊制药厂有限公司</v>
          </cell>
        </row>
        <row r="1715">
          <cell r="D1715" t="str">
            <v>葡萄糖注射液</v>
          </cell>
          <cell r="E1715" t="str">
            <v>20ml：10g*5支</v>
          </cell>
          <cell r="F1715" t="str">
            <v> 湖南科伦制药有限公司</v>
          </cell>
        </row>
        <row r="1716">
          <cell r="D1716" t="str">
            <v>甲磺酸罗哌卡因注射液</v>
          </cell>
          <cell r="E1716" t="str">
            <v>10ml：119.2mg</v>
          </cell>
          <cell r="F1716" t="str">
            <v>海南斯达制药有限公司</v>
          </cell>
        </row>
        <row r="1717">
          <cell r="D1717" t="str">
            <v>注射用单硝酸异山梨酯</v>
          </cell>
          <cell r="E1717" t="str">
            <v>25mg</v>
          </cell>
          <cell r="F1717" t="str">
            <v>瑞阳制药有限公司</v>
          </cell>
        </row>
        <row r="1718">
          <cell r="D1718" t="str">
            <v>注射用果糖二磷酸钠</v>
          </cell>
          <cell r="E1718" t="str">
            <v>10g</v>
          </cell>
          <cell r="F1718" t="str">
            <v>海南灵康制药有限公司</v>
          </cell>
        </row>
        <row r="1719">
          <cell r="D1719" t="str">
            <v>丙泊酚注射液</v>
          </cell>
          <cell r="E1719" t="str">
            <v>20ml：0.2g</v>
          </cell>
          <cell r="F1719" t="str">
            <v>广东嘉博制药有限公司</v>
          </cell>
        </row>
        <row r="1720">
          <cell r="D1720" t="str">
            <v>复方氨基酸注射液（18AA）</v>
          </cell>
          <cell r="E1720" t="str">
            <v>500ml</v>
          </cell>
          <cell r="F1720" t="str">
            <v>四川蜀乐药业股份有限公司</v>
          </cell>
        </row>
        <row r="1721">
          <cell r="D1721" t="str">
            <v>注射用阿莫西林钠舒巴坦钠（舒萨林）</v>
          </cell>
          <cell r="E1721" t="str">
            <v>3g</v>
          </cell>
          <cell r="F1721" t="str">
            <v>哈药集团制药总厂</v>
          </cell>
        </row>
        <row r="1722">
          <cell r="D1722" t="str">
            <v>利福霉素钠注射液</v>
          </cell>
          <cell r="E1722" t="str">
            <v>5ml</v>
          </cell>
          <cell r="F1722" t="str">
            <v>沈阳双鼎制药有限公司</v>
          </cell>
        </row>
        <row r="1723">
          <cell r="D1723" t="str">
            <v>盐酸纳洛酮注射液</v>
          </cell>
          <cell r="E1723" t="str">
            <v>2ml：2mg</v>
          </cell>
          <cell r="F1723" t="str">
            <v>北京凯因生物技术有限公司</v>
          </cell>
        </row>
        <row r="1724">
          <cell r="D1724" t="str">
            <v>磷霉素钙胶囊</v>
          </cell>
          <cell r="E1724" t="str">
            <v>24片</v>
          </cell>
          <cell r="F1724" t="str">
            <v>麦克集团.湖北武当生物制药有限公司</v>
          </cell>
        </row>
        <row r="1725">
          <cell r="D1725" t="str">
            <v>利巴韦林注射液</v>
          </cell>
          <cell r="E1725" t="str">
            <v>2ml:250mg*10支</v>
          </cell>
          <cell r="F1725" t="str">
            <v>宜昌人福药业有限责任公司</v>
          </cell>
        </row>
        <row r="1726">
          <cell r="D1726" t="str">
            <v> 盐酸利多卡因注射液</v>
          </cell>
          <cell r="E1726" t="str">
            <v>5ml：0.1g*5支</v>
          </cell>
          <cell r="F1726" t="str">
            <v>沧州康平药业有限公司</v>
          </cell>
        </row>
        <row r="1727">
          <cell r="D1727" t="str">
            <v>注射用盐酸吉西他滨</v>
          </cell>
          <cell r="E1727" t="str">
            <v>1.0g</v>
          </cell>
          <cell r="F1727" t="str">
            <v>法国LILLY FRAIVCE</v>
          </cell>
        </row>
        <row r="1728">
          <cell r="D1728" t="str">
            <v>注射用盐酸吉西他滨</v>
          </cell>
          <cell r="E1728" t="str">
            <v>0.2g</v>
          </cell>
          <cell r="F1728" t="str">
            <v>法国LILLY FRAIVCE</v>
          </cell>
        </row>
        <row r="1729">
          <cell r="D1729" t="str">
            <v>盐酸格拉司琼注射液</v>
          </cell>
          <cell r="E1729" t="str">
            <v>3ml：3mg</v>
          </cell>
          <cell r="F1729" t="str">
            <v>四川三精升和制药有限公司</v>
          </cell>
        </row>
        <row r="1730">
          <cell r="D1730" t="str">
            <v>硫酸庆大霉素注射液</v>
          </cell>
          <cell r="E1730" t="str">
            <v>2ml：8万单位*10支</v>
          </cell>
          <cell r="F1730" t="str">
            <v>山西晋新双鹤药业有限责任公司</v>
          </cell>
        </row>
        <row r="1731">
          <cell r="D1731" t="str">
            <v>50%葡萄糖注射液</v>
          </cell>
          <cell r="E1731" t="str">
            <v>20ml:10g*5支</v>
          </cell>
          <cell r="F1731" t="str">
            <v>西南药业股份有限公司</v>
          </cell>
        </row>
        <row r="1732">
          <cell r="D1732" t="str">
            <v>亚硫酸氢钠甲萘醌注射液 (维生素K3注射液)</v>
          </cell>
          <cell r="E1732" t="str">
            <v>4mg:1ml*10支</v>
          </cell>
          <cell r="F1732" t="str">
            <v>成都倍特药业有限公司</v>
          </cell>
        </row>
        <row r="1733">
          <cell r="D1733" t="str">
            <v>注射用甲泼尼龙琥珀酸钠</v>
          </cell>
          <cell r="E1733" t="str">
            <v>40mg</v>
          </cell>
          <cell r="F1733" t="str">
            <v>国药集团容生制药有限公司（天津药业焦作有限公司</v>
          </cell>
        </row>
        <row r="1734">
          <cell r="D1734" t="str">
            <v>注射用奥沙利铂(乐沙定)</v>
          </cell>
          <cell r="E1734" t="str">
            <v>50mg</v>
          </cell>
          <cell r="F1734" t="str">
            <v>杭州赛诺菲圣德拉堡民生制药有限公司</v>
          </cell>
        </row>
        <row r="1735">
          <cell r="D1735" t="str">
            <v>注射用七叶皂苷钠</v>
          </cell>
          <cell r="E1735" t="str">
            <v>10mg</v>
          </cell>
          <cell r="F1735" t="str">
            <v>武汉长联来福生化药业有限责任公司</v>
          </cell>
        </row>
        <row r="1736">
          <cell r="D1736" t="str">
            <v>加替沙星氯化钠注射液</v>
          </cell>
          <cell r="E1736" t="str">
            <v>100ml：0.2g：0.9g</v>
          </cell>
          <cell r="F1736" t="str">
            <v>地奥集团成都药业股份有限公司</v>
          </cell>
        </row>
        <row r="1737">
          <cell r="D1737" t="str">
            <v>注射用重组人促红素(依倍)</v>
          </cell>
          <cell r="E1737" t="str">
            <v>3000IU</v>
          </cell>
          <cell r="F1737" t="str">
            <v>成都地奥九泓制药厂</v>
          </cell>
        </row>
        <row r="1738">
          <cell r="D1738" t="str">
            <v>盐酸格拉司琼注射液</v>
          </cell>
          <cell r="E1738" t="str">
            <v>3ml：3mg</v>
          </cell>
          <cell r="F1738" t="str">
            <v>太极集团四川太极制药有限公司</v>
          </cell>
        </row>
        <row r="1739">
          <cell r="D1739" t="str">
            <v>盐酸普鲁卡因注射液</v>
          </cell>
          <cell r="E1739" t="str">
            <v>2ml:40mg*10支</v>
          </cell>
          <cell r="F1739" t="str">
            <v>遂成药业股份有限公司</v>
          </cell>
        </row>
        <row r="1740">
          <cell r="D1740" t="str">
            <v>复方盐酸利多卡因注射液</v>
          </cell>
          <cell r="E1740" t="str">
            <v>5ml</v>
          </cell>
          <cell r="F1740" t="str">
            <v>雅安三九药业有限公司</v>
          </cell>
        </row>
        <row r="1741">
          <cell r="D1741" t="str">
            <v>香丹注射液</v>
          </cell>
          <cell r="E1741" t="str">
            <v>2ml*10支</v>
          </cell>
          <cell r="F1741" t="str">
            <v>三九万荣药业有限责任公司</v>
          </cell>
        </row>
        <row r="1742">
          <cell r="D1742" t="str">
            <v>注射用精氨酸阿司匹林</v>
          </cell>
          <cell r="E1742" t="str">
            <v>0.5g</v>
          </cell>
          <cell r="F1742" t="str">
            <v>海南灵康制药有限公司</v>
          </cell>
        </row>
        <row r="1743">
          <cell r="D1743" t="str">
            <v>舒血宁注射液</v>
          </cell>
          <cell r="E1743" t="str">
            <v>5ml</v>
          </cell>
          <cell r="F1743" t="str">
            <v>山西银湖制药有限责任公司</v>
          </cell>
        </row>
        <row r="1744">
          <cell r="D1744" t="str">
            <v>碳酸氢钠注射液</v>
          </cell>
          <cell r="E1744" t="str">
            <v>10ml:0.5g*5支</v>
          </cell>
          <cell r="F1744" t="str">
            <v> 湖南科伦制药有限公司</v>
          </cell>
        </row>
        <row r="1745">
          <cell r="D1745" t="str">
            <v>乳酸环丙沙星氯化钠注射液</v>
          </cell>
          <cell r="E1745" t="str">
            <v>100ml：0.2g</v>
          </cell>
          <cell r="F1745" t="str">
            <v>四川科伦药业股份有限公司</v>
          </cell>
        </row>
        <row r="1746">
          <cell r="D1746" t="str">
            <v>精蛋白生物合成人胰岛素注射液(预混50R)</v>
          </cell>
          <cell r="E1746" t="str">
            <v>300IU：3ml(笔芯)</v>
          </cell>
          <cell r="F1746" t="str">
            <v>诺和诺德（中国）制药有限公司</v>
          </cell>
        </row>
        <row r="1747">
          <cell r="D1747" t="str">
            <v>盐酸雷尼替丁注射液</v>
          </cell>
          <cell r="E1747" t="str">
            <v>2ml:50mg*10支</v>
          </cell>
          <cell r="F1747" t="str">
            <v>天津药业焦作有限公司</v>
          </cell>
        </row>
        <row r="1748">
          <cell r="D1748" t="str">
            <v>利福平注射液</v>
          </cell>
          <cell r="E1748" t="str">
            <v>5ml:0.3g*5支</v>
          </cell>
          <cell r="F1748" t="str">
            <v>沈阳双鼎制药有限公司</v>
          </cell>
        </row>
        <row r="1749">
          <cell r="D1749" t="str">
            <v>注射用萘夫西林钠</v>
          </cell>
          <cell r="E1749" t="str">
            <v>1.0g</v>
          </cell>
          <cell r="F1749" t="str">
            <v>华北制药集团.山西博康药业有限公司</v>
          </cell>
        </row>
        <row r="1750">
          <cell r="D1750" t="str">
            <v>注射用盐酸头孢吡肟</v>
          </cell>
          <cell r="E1750" t="str">
            <v>1g</v>
          </cell>
          <cell r="F1750" t="str">
            <v>深圳立健药业有限公司</v>
          </cell>
        </row>
        <row r="1751">
          <cell r="D1751" t="str">
            <v>注射用盐酸罗哌卡因</v>
          </cell>
          <cell r="E1751" t="str">
            <v>75mg</v>
          </cell>
          <cell r="F1751" t="str">
            <v>广东顺峰药业有限公司</v>
          </cell>
        </row>
        <row r="1752">
          <cell r="D1752" t="str">
            <v>盐酸左氧氟沙星氯化钠注射液</v>
          </cell>
          <cell r="E1752" t="str">
            <v>100ml：0.3g</v>
          </cell>
          <cell r="F1752" t="str">
            <v>重庆莱美药业股份有限公司</v>
          </cell>
        </row>
        <row r="1753">
          <cell r="D1753" t="str">
            <v>注射用克林霉素磷酸酯</v>
          </cell>
          <cell r="E1753" t="str">
            <v>0.6g</v>
          </cell>
          <cell r="F1753" t="str">
            <v>珠海亿邦制药股份有限公司</v>
          </cell>
        </row>
        <row r="1754">
          <cell r="D1754" t="str">
            <v>碘海醇注射液（欧乃派克）</v>
          </cell>
          <cell r="E1754" t="str">
            <v>350mg：100ml</v>
          </cell>
          <cell r="F1754" t="str">
            <v>通用电气药业(上海)有限公司(原安盛药业有限公司)</v>
          </cell>
        </row>
        <row r="1755">
          <cell r="D1755" t="str">
            <v>甲钴胺注射液</v>
          </cell>
          <cell r="E1755" t="str">
            <v>0.5mg:1ml*10支</v>
          </cell>
          <cell r="F1755" t="str">
            <v>苏州卫材（中国）药业有限公司</v>
          </cell>
        </row>
        <row r="1756">
          <cell r="D1756" t="str">
            <v>注射用苯磺酸阿曲库胺</v>
          </cell>
          <cell r="E1756" t="str">
            <v>25mg</v>
          </cell>
          <cell r="F1756" t="str">
            <v>上海恒瑞医药有限公司</v>
          </cell>
        </row>
        <row r="1757">
          <cell r="D1757" t="str">
            <v>甘油果糖注射液</v>
          </cell>
          <cell r="E1757" t="str">
            <v>250ml</v>
          </cell>
          <cell r="F1757" t="str">
            <v>四川科伦药业股份有限公司</v>
          </cell>
        </row>
        <row r="1758">
          <cell r="D1758" t="str">
            <v>盐酸胺碘酮注射液</v>
          </cell>
          <cell r="E1758" t="str">
            <v>0.15g:2ml</v>
          </cell>
          <cell r="F1758" t="str">
            <v>珠海润都制药股份有限公司</v>
          </cell>
        </row>
        <row r="1759">
          <cell r="D1759" t="str">
            <v>注射用尿激酶</v>
          </cell>
          <cell r="E1759" t="str">
            <v>10万单位</v>
          </cell>
          <cell r="F1759" t="str">
            <v>天津市生物化学制药有限公司</v>
          </cell>
        </row>
        <row r="1760">
          <cell r="D1760" t="str">
            <v>注射用阿莫西林钠舒巴坦钠</v>
          </cell>
          <cell r="E1760" t="str">
            <v>1.5g</v>
          </cell>
          <cell r="F1760" t="str">
            <v>国药集团威奇达药业有限公司</v>
          </cell>
        </row>
        <row r="1761">
          <cell r="D1761" t="str">
            <v>注射用哌拉西林钠他唑巴坦钠</v>
          </cell>
          <cell r="E1761" t="str">
            <v>1.125g</v>
          </cell>
          <cell r="F1761" t="str">
            <v>石药集团中诺药业（石家庄）有限公司</v>
          </cell>
        </row>
        <row r="1762">
          <cell r="D1762" t="str">
            <v>注射用阿莫西林钠克拉维酸钾</v>
          </cell>
          <cell r="E1762" t="str">
            <v>1.2g</v>
          </cell>
          <cell r="F1762" t="str">
            <v>石药集团中诺药业（石家庄）有限公司</v>
          </cell>
        </row>
        <row r="1763">
          <cell r="D1763" t="str">
            <v>乙酰谷酰胺注射液</v>
          </cell>
          <cell r="E1763" t="str">
            <v>5ml：0.25g*6支</v>
          </cell>
          <cell r="F1763" t="str">
            <v>山东圣鲁制药有限公司（原泗水希尔康制药有限公司</v>
          </cell>
        </row>
        <row r="1764">
          <cell r="D1764" t="str">
            <v>注射用硫普罗宁</v>
          </cell>
          <cell r="E1764" t="str">
            <v>0.1g</v>
          </cell>
          <cell r="F1764" t="str">
            <v>河南新谊药业股份有限公司</v>
          </cell>
        </row>
        <row r="1765">
          <cell r="D1765" t="str">
            <v>甲硝唑注射液</v>
          </cell>
          <cell r="E1765" t="str">
            <v>100ml：0.5g</v>
          </cell>
          <cell r="F1765" t="str">
            <v>四川美大康华康药业有限公司（原德阳华康药业有限公司）</v>
          </cell>
        </row>
        <row r="1766">
          <cell r="D1766" t="str">
            <v>盐酸林可霉素注射液</v>
          </cell>
          <cell r="E1766" t="str">
            <v>2ml:0.6g*10支</v>
          </cell>
          <cell r="F1766" t="str">
            <v>国药集团容生制药有限公司（天津药业焦作有限公司</v>
          </cell>
        </row>
        <row r="1767">
          <cell r="D1767" t="str">
            <v>注射用低分子量肝素钠</v>
          </cell>
          <cell r="E1767" t="str">
            <v>2500AXaIU</v>
          </cell>
          <cell r="F1767" t="str">
            <v>江苏万邦生化医药股份有限公司</v>
          </cell>
        </row>
        <row r="1768">
          <cell r="D1768" t="str">
            <v>低分子肝素钙注射液</v>
          </cell>
          <cell r="E1768" t="str">
            <v>0.4ml:4000AXa</v>
          </cell>
          <cell r="F1768" t="str">
            <v>天津红日药业股份有限公司</v>
          </cell>
        </row>
        <row r="1769">
          <cell r="D1769" t="str">
            <v>脑蛋白水解物注射液</v>
          </cell>
          <cell r="E1769" t="str">
            <v>10ml*5支</v>
          </cell>
          <cell r="F1769" t="str">
            <v>四川康特能药业有限公司（原四川大陆蓉东制药有限公司）</v>
          </cell>
        </row>
        <row r="1770">
          <cell r="D1770" t="str">
            <v>奥硝唑氯化钠注射液</v>
          </cell>
          <cell r="E1770" t="str">
            <v>100ml:0.25g</v>
          </cell>
          <cell r="F1770" t="str">
            <v>四川科伦药业股份有限公司</v>
          </cell>
        </row>
        <row r="1771">
          <cell r="D1771" t="str">
            <v>葛根素注射液</v>
          </cell>
          <cell r="E1771" t="str">
            <v>2ml*4支</v>
          </cell>
          <cell r="F1771" t="str">
            <v>郑州卓峰制药有限公司</v>
          </cell>
        </row>
        <row r="1772">
          <cell r="D1772" t="str">
            <v>注射用盐酸头孢吡肟</v>
          </cell>
          <cell r="E1772" t="str">
            <v>0.5g</v>
          </cell>
          <cell r="F1772" t="str">
            <v>悦康药业集团有限公司</v>
          </cell>
        </row>
        <row r="1773">
          <cell r="D1773" t="str">
            <v>苦参素注射液</v>
          </cell>
          <cell r="E1773" t="str">
            <v>2ml：0.2g*10支</v>
          </cell>
          <cell r="F1773" t="str">
            <v>山东方明药业集团股份有限公司</v>
          </cell>
        </row>
        <row r="1774">
          <cell r="D1774" t="str">
            <v>重组人红细胞生成素注射液（塞博尔）</v>
          </cell>
          <cell r="E1774" t="str">
            <v>2000IU</v>
          </cell>
          <cell r="F1774" t="str">
            <v>深圳赛保尔生物药业有限公司</v>
          </cell>
        </row>
        <row r="1775">
          <cell r="D1775" t="str">
            <v>氟康唑氯化钠注射液</v>
          </cell>
          <cell r="E1775" t="str">
            <v>100ml：0.2g</v>
          </cell>
          <cell r="F1775" t="str">
            <v>四川科伦药业股份有限公司</v>
          </cell>
        </row>
        <row r="1776">
          <cell r="D1776" t="str">
            <v>维生素C注射液</v>
          </cell>
          <cell r="E1776" t="str">
            <v>1g:5ml*5支</v>
          </cell>
          <cell r="F1776" t="str">
            <v>国药集团容生制药有限公司（天津药业焦作有限公司</v>
          </cell>
        </row>
        <row r="1777">
          <cell r="D1777" t="str">
            <v>甲磺酸帕珠沙星注射液</v>
          </cell>
          <cell r="E1777" t="str">
            <v>10ml：0.1g</v>
          </cell>
          <cell r="F1777" t="str">
            <v>重庆莱美药业股份有限公司</v>
          </cell>
        </row>
        <row r="1778">
          <cell r="D1778" t="str">
            <v>注射用卡络磺钠</v>
          </cell>
          <cell r="E1778" t="str">
            <v>40mg</v>
          </cell>
          <cell r="F1778" t="str">
            <v>海南通用同盟药业有限公司</v>
          </cell>
        </row>
        <row r="1779">
          <cell r="D1779" t="str">
            <v>甲磺酸帕珠沙星注射液</v>
          </cell>
          <cell r="E1779" t="str">
            <v>2ml：0.1g</v>
          </cell>
          <cell r="F1779" t="str">
            <v>重庆莱美药业股份有限公司</v>
          </cell>
        </row>
        <row r="1780">
          <cell r="D1780" t="str">
            <v>注射用阿莫西林钠克拉维酸钾</v>
          </cell>
          <cell r="E1780" t="str">
            <v>1.2g</v>
          </cell>
          <cell r="F1780" t="str">
            <v>海口奇力制药股份有限公司</v>
          </cell>
        </row>
        <row r="1781">
          <cell r="D1781" t="str">
            <v>呋塞米注射液</v>
          </cell>
          <cell r="E1781" t="str">
            <v>2ml:50mg*10支</v>
          </cell>
          <cell r="F1781" t="str">
            <v>芜湖康奇制药有限公司（原芜湖长江药业有限公司）</v>
          </cell>
        </row>
        <row r="1782">
          <cell r="D1782" t="str">
            <v>降脂宁颗粒</v>
          </cell>
          <cell r="E1782" t="str">
            <v>10g*10袋</v>
          </cell>
          <cell r="F1782" t="str">
            <v>通化林海药业有限公司</v>
          </cell>
        </row>
        <row r="1783">
          <cell r="D1783" t="str">
            <v>盐酸曲马多注射液</v>
          </cell>
          <cell r="E1783" t="str">
            <v>2ml;100mg*5支</v>
          </cell>
          <cell r="F1783" t="str">
            <v>塞浦路斯Vedochemie ltd.</v>
          </cell>
        </row>
        <row r="1784">
          <cell r="D1784" t="str">
            <v>注射用头孢美唑钠</v>
          </cell>
          <cell r="E1784" t="str">
            <v>1g</v>
          </cell>
          <cell r="F1784" t="str">
            <v>四川合信药业有限责任公司</v>
          </cell>
        </row>
        <row r="1785">
          <cell r="D1785" t="str">
            <v>盐酸林可霉素注射液</v>
          </cell>
          <cell r="E1785" t="str">
            <v>2ml：0.6g*10支</v>
          </cell>
          <cell r="F1785" t="str">
            <v>天方药业有限公司</v>
          </cell>
        </row>
        <row r="1786">
          <cell r="D1786" t="str">
            <v>注射用葡萄糖酸依诺沙星</v>
          </cell>
          <cell r="E1786" t="str">
            <v>0.2g</v>
          </cell>
          <cell r="F1786" t="str">
            <v>海南利能康泰制药有限公司</v>
          </cell>
        </row>
        <row r="1787">
          <cell r="D1787" t="str">
            <v>注射用奥美拉唑钠</v>
          </cell>
          <cell r="E1787" t="str">
            <v>40mg</v>
          </cell>
          <cell r="F1787" t="str">
            <v>重庆莱美药业股份有限公司</v>
          </cell>
        </row>
        <row r="1788">
          <cell r="D1788" t="str">
            <v>注射用头孢噻肟钠</v>
          </cell>
          <cell r="E1788" t="str">
            <v>0.5g</v>
          </cell>
          <cell r="F1788" t="str">
            <v>山东罗欣药业集团股份有限公司</v>
          </cell>
        </row>
        <row r="1789">
          <cell r="D1789" t="str">
            <v>已烯雌酚注射液</v>
          </cell>
          <cell r="E1789" t="str">
            <v>1ml:2mg*10支</v>
          </cell>
          <cell r="F1789" t="str">
            <v>上海通用药业股份有限公司</v>
          </cell>
        </row>
        <row r="1790">
          <cell r="D1790" t="str">
            <v>注射用生长抑素</v>
          </cell>
          <cell r="E1790" t="str">
            <v>3mg</v>
          </cell>
          <cell r="F1790" t="str">
            <v>深圳翰宇药业股份有限公司</v>
          </cell>
        </row>
        <row r="1791">
          <cell r="D1791" t="str">
            <v>注射用头孢硫脒</v>
          </cell>
          <cell r="E1791" t="str">
            <v>0.5g</v>
          </cell>
          <cell r="F1791" t="str">
            <v>山东罗欣药业集团股份有限公司</v>
          </cell>
        </row>
        <row r="1792">
          <cell r="D1792" t="str">
            <v>注射用头孢呋辛钠</v>
          </cell>
          <cell r="E1792" t="str">
            <v>1.5g</v>
          </cell>
          <cell r="F1792" t="str">
            <v>南昌立健药业有限公司</v>
          </cell>
        </row>
        <row r="1793">
          <cell r="D1793" t="str">
            <v>苯巴比妥钠注射液</v>
          </cell>
          <cell r="E1793" t="str">
            <v>1ml:0.1g*10支</v>
          </cell>
          <cell r="F1793" t="str">
            <v>天津金耀药业有限公司</v>
          </cell>
        </row>
        <row r="1794">
          <cell r="D1794" t="str">
            <v>碳酸氢钠注射液</v>
          </cell>
          <cell r="E1794" t="str">
            <v>10ml：0.5g*5支</v>
          </cell>
          <cell r="F1794" t="str">
            <v>沧州康平药业有限公司</v>
          </cell>
        </row>
        <row r="1795">
          <cell r="D1795" t="str">
            <v>10%葡萄糖注射液</v>
          </cell>
          <cell r="E1795" t="str">
            <v>250ml</v>
          </cell>
          <cell r="F1795" t="str">
            <v>太极集团.西南药业股份有限公司</v>
          </cell>
        </row>
        <row r="1796">
          <cell r="D1796" t="str">
            <v>血塞通注射液</v>
          </cell>
          <cell r="E1796" t="str">
            <v>250mg：5ml*8支</v>
          </cell>
          <cell r="F1796" t="str">
            <v>徐州莱恩药业有限公司</v>
          </cell>
        </row>
        <row r="1797">
          <cell r="D1797" t="str">
            <v>氨酪酸注射液</v>
          </cell>
          <cell r="E1797" t="str">
            <v>5ml:1.0g</v>
          </cell>
          <cell r="F1797" t="str">
            <v>湖北大华制药有限公司</v>
          </cell>
        </row>
        <row r="1798">
          <cell r="D1798" t="str">
            <v>氨甲环酸注射液</v>
          </cell>
          <cell r="E1798" t="str">
            <v>10ml：1.0g</v>
          </cell>
          <cell r="F1798" t="str">
            <v>广州白云山天心制药股份有限公司</v>
          </cell>
        </row>
        <row r="1799">
          <cell r="D1799" t="str">
            <v>小儿氨基酸注射液</v>
          </cell>
          <cell r="E1799" t="str">
            <v>100ml:6g</v>
          </cell>
          <cell r="F1799" t="str">
            <v>广东彼迪药业有限公司</v>
          </cell>
        </row>
        <row r="1800">
          <cell r="D1800" t="str">
            <v>注射用呋布西林钠</v>
          </cell>
          <cell r="E1800" t="str">
            <v>0.5g</v>
          </cell>
          <cell r="F1800" t="str">
            <v>华北制药集团.山西博康药业有限公司</v>
          </cell>
        </row>
        <row r="1801">
          <cell r="D1801" t="str">
            <v>注射用哌拉西林钠舒巴坦钠</v>
          </cell>
          <cell r="E1801" t="str">
            <v>1.25g</v>
          </cell>
          <cell r="F1801" t="str">
            <v>四川制药制剂有限公司</v>
          </cell>
        </row>
        <row r="1802">
          <cell r="D1802" t="str">
            <v>硫酸阿米卡星注射液</v>
          </cell>
          <cell r="E1802" t="str">
            <v>2ml：0.2g*10支</v>
          </cell>
          <cell r="F1802" t="str">
            <v>成都海普平原药业有限公司</v>
          </cell>
        </row>
        <row r="1803">
          <cell r="D1803" t="str">
            <v>精蛋白生物合成人岛素注射液(预混30R)</v>
          </cell>
          <cell r="E1803" t="str">
            <v>40iu/ml*10ml</v>
          </cell>
          <cell r="F1803" t="str">
            <v>诺和诺德（中国）制药有限公司</v>
          </cell>
        </row>
        <row r="1804">
          <cell r="D1804" t="str">
            <v>西咪替丁注射液</v>
          </cell>
          <cell r="E1804" t="str">
            <v>2ml 0.2g*10支</v>
          </cell>
          <cell r="F1804" t="str">
            <v>徐州莱恩药业有限公司</v>
          </cell>
        </row>
        <row r="1805">
          <cell r="D1805" t="str">
            <v>重组人促红素注射液(CHO细胞)</v>
          </cell>
          <cell r="E1805" t="str">
            <v>6000IU/1ml/支</v>
          </cell>
          <cell r="F1805" t="str">
            <v>山东科兴生物制品有限公司</v>
          </cell>
        </row>
        <row r="1806">
          <cell r="D1806" t="str">
            <v>注射用阿莫西林钠克拉维酸钾</v>
          </cell>
          <cell r="E1806" t="str">
            <v>0.6g</v>
          </cell>
          <cell r="F1806" t="str">
            <v>海口奇力制药股份有限公司</v>
          </cell>
        </row>
        <row r="1807">
          <cell r="D1807" t="str">
            <v>10%葡萄糖注射液</v>
          </cell>
          <cell r="E1807" t="str">
            <v>250ml</v>
          </cell>
          <cell r="F1807" t="str">
            <v>四川蜀乐药业股份有限公司</v>
          </cell>
        </row>
        <row r="1808">
          <cell r="D1808" t="str">
            <v>复方氨林巴比妥注射液</v>
          </cell>
          <cell r="E1808" t="str">
            <v>2ml*10支</v>
          </cell>
          <cell r="F1808" t="str">
            <v>贵州华圣制药有限责任公司</v>
          </cell>
        </row>
        <row r="1809">
          <cell r="D1809" t="str">
            <v>清开灵注射液</v>
          </cell>
          <cell r="E1809" t="str">
            <v>10ml*5支</v>
          </cell>
          <cell r="F1809" t="str">
            <v>吉林省集安益盛药业股份有限公司</v>
          </cell>
        </row>
        <row r="1810">
          <cell r="D1810" t="str">
            <v>维生素C注射液</v>
          </cell>
          <cell r="E1810" t="str">
            <v>2ml:0.5g*10支</v>
          </cell>
          <cell r="F1810" t="str">
            <v>郑州卓峰制药有限公司</v>
          </cell>
        </row>
        <row r="1811">
          <cell r="D1811" t="str">
            <v>注射用法莫替丁</v>
          </cell>
          <cell r="E1811" t="str">
            <v>20mg</v>
          </cell>
          <cell r="F1811" t="str">
            <v>成都天台山制药有限公司</v>
          </cell>
        </row>
        <row r="1812">
          <cell r="D1812" t="str">
            <v>注射用头孢哌酮钠舒巴坦钠</v>
          </cell>
          <cell r="E1812" t="str">
            <v>1.5g</v>
          </cell>
          <cell r="F1812" t="str">
            <v>国药集团致君（深圳）制药有限公司</v>
          </cell>
        </row>
        <row r="1813">
          <cell r="D1813" t="str">
            <v>注射用阿莫西林钠克拉维酸钾</v>
          </cell>
          <cell r="E1813" t="str">
            <v>1.2g</v>
          </cell>
          <cell r="F1813" t="str">
            <v>山西仟源医药集团股份有限公司</v>
          </cell>
        </row>
        <row r="1814">
          <cell r="D1814" t="str">
            <v>门冬氨酸钾镁葡萄糖注射液</v>
          </cell>
          <cell r="E1814" t="str">
            <v>250ml</v>
          </cell>
          <cell r="F1814" t="str">
            <v>河南太龙药业股份有限公司（原河南竹林众生制药有限公司）</v>
          </cell>
        </row>
        <row r="1815">
          <cell r="D1815" t="str">
            <v>盐酸艾司洛尔注射液</v>
          </cell>
          <cell r="E1815" t="str">
            <v>1ml:0.1g</v>
          </cell>
          <cell r="F1815" t="str">
            <v>济南永宁制药股份有限公司</v>
          </cell>
        </row>
        <row r="1816">
          <cell r="D1816" t="str">
            <v>注射用氨苄西林钠</v>
          </cell>
          <cell r="E1816" t="str">
            <v>1.0g</v>
          </cell>
          <cell r="F1816" t="str">
            <v>齐鲁制药有限公司</v>
          </cell>
        </row>
        <row r="1817">
          <cell r="D1817" t="str">
            <v>胞磷胆碱钠注射液</v>
          </cell>
          <cell r="E1817" t="str">
            <v>2ml：0.25g*10支</v>
          </cell>
          <cell r="F1817" t="str">
            <v>天津生物化学制药有限公司</v>
          </cell>
        </row>
        <row r="1818">
          <cell r="D1818" t="str">
            <v>复方氨基酸注射液(17AA-I)</v>
          </cell>
          <cell r="E1818" t="str">
            <v>500ml：14.97g</v>
          </cell>
          <cell r="F1818" t="str">
            <v>四川科伦药业股份有限公司</v>
          </cell>
        </row>
        <row r="1819">
          <cell r="D1819" t="str">
            <v>克林霉素磷酸酯氯化钠注射液</v>
          </cell>
          <cell r="E1819" t="str">
            <v>100ml：0.6g</v>
          </cell>
          <cell r="F1819" t="str">
            <v>广西裕源药业有限公司</v>
          </cell>
        </row>
        <row r="1820">
          <cell r="D1820" t="str">
            <v>奥硝唑氯化钠注射液</v>
          </cell>
          <cell r="E1820" t="str">
            <v>100ml:0.5g:0.9g</v>
          </cell>
          <cell r="F1820" t="str">
            <v>四川科伦药业股份有限公司</v>
          </cell>
        </row>
        <row r="1821">
          <cell r="D1821" t="str">
            <v>盐酸普鲁卡因注射液</v>
          </cell>
          <cell r="E1821" t="str">
            <v>2ml:40mg*10支</v>
          </cell>
          <cell r="F1821" t="str">
            <v>山东方明药业集团股份有限公司</v>
          </cell>
        </row>
        <row r="1822">
          <cell r="D1822" t="str">
            <v>注射用赖氨匹林</v>
          </cell>
          <cell r="E1822" t="str">
            <v>0.9g</v>
          </cell>
          <cell r="F1822" t="str">
            <v>安徽丰原药业股份有限公司涂山药厂</v>
          </cell>
        </row>
        <row r="1823">
          <cell r="D1823" t="str">
            <v>盐酸戊乙奎醚注射液</v>
          </cell>
          <cell r="E1823" t="str">
            <v>1mg:1ml</v>
          </cell>
          <cell r="F1823" t="str">
            <v>成都力思特制药股份有限公司</v>
          </cell>
        </row>
        <row r="1824">
          <cell r="D1824" t="str">
            <v>维生素B6注射液</v>
          </cell>
          <cell r="E1824" t="str">
            <v>2ml:100mg*10支</v>
          </cell>
          <cell r="F1824" t="str">
            <v>四川美大康华康药业有限公司（原德阳华康药业有限公司）</v>
          </cell>
        </row>
        <row r="1825">
          <cell r="D1825" t="str">
            <v>注射用卡络磺钠</v>
          </cell>
          <cell r="E1825" t="str">
            <v>20mg</v>
          </cell>
          <cell r="F1825" t="str">
            <v>成都天台山制药有限公司</v>
          </cell>
        </row>
        <row r="1826">
          <cell r="D1826" t="str">
            <v> 盐酸利多卡因注射液</v>
          </cell>
          <cell r="E1826" t="str">
            <v>5ml：0.1g*5支</v>
          </cell>
          <cell r="F1826" t="str">
            <v>郑州卓峰制药有限公司</v>
          </cell>
        </row>
        <row r="1827">
          <cell r="D1827" t="str">
            <v>注射用还原型谷胱甘肽钠</v>
          </cell>
          <cell r="E1827" t="str">
            <v>0.6g</v>
          </cell>
          <cell r="F1827" t="str">
            <v>昆明积大制药股份有限公司</v>
          </cell>
        </row>
        <row r="1828">
          <cell r="D1828" t="str">
            <v>维D2果糖酸钙注射液</v>
          </cell>
          <cell r="E1828" t="str">
            <v>1ml*10支</v>
          </cell>
          <cell r="F1828" t="str">
            <v>开封市康诺药业有限公司</v>
          </cell>
        </row>
        <row r="1829">
          <cell r="D1829" t="str">
            <v>香丹注射液</v>
          </cell>
          <cell r="E1829" t="str">
            <v>2ml*10支</v>
          </cell>
          <cell r="F1829" t="str">
            <v>湖北清大康迪药业有限公司</v>
          </cell>
        </row>
        <row r="1830">
          <cell r="D1830" t="str">
            <v>注射用血塞通</v>
          </cell>
          <cell r="E1830" t="str">
            <v>400mg</v>
          </cell>
          <cell r="F1830" t="str">
            <v>黑龙江珍宝岛药业股份有限公司</v>
          </cell>
        </row>
        <row r="1831">
          <cell r="D1831" t="str">
            <v>红花注射液</v>
          </cell>
          <cell r="E1831" t="str">
            <v>20ml</v>
          </cell>
          <cell r="F1831" t="str">
            <v>华润三九（雅安）药业有限公司</v>
          </cell>
        </row>
        <row r="1832">
          <cell r="D1832" t="str">
            <v>灯盏花素注射液</v>
          </cell>
          <cell r="E1832" t="str">
            <v>2ml:5mg*10支</v>
          </cell>
          <cell r="F1832" t="str">
            <v>泌阳盘古药业有限公司</v>
          </cell>
        </row>
        <row r="1833">
          <cell r="D1833" t="str">
            <v>注射用降纤酶</v>
          </cell>
          <cell r="E1833" t="str">
            <v>5单位</v>
          </cell>
          <cell r="F1833" t="str">
            <v>昆明龙津药业有限公司</v>
          </cell>
        </row>
        <row r="1834">
          <cell r="D1834" t="str">
            <v>薏苡仁油注射液</v>
          </cell>
          <cell r="E1834" t="str">
            <v>10g：100ml</v>
          </cell>
          <cell r="F1834" t="str">
            <v>浙江康莱特药业公司</v>
          </cell>
        </row>
        <row r="1835">
          <cell r="D1835" t="str">
            <v>盐酸左氧氟沙星氯化钠注射液</v>
          </cell>
          <cell r="E1835" t="str">
            <v>100ml：0.1g</v>
          </cell>
          <cell r="F1835" t="str">
            <v>地奥集团成都药业股份有限公司</v>
          </cell>
        </row>
        <row r="1836">
          <cell r="D1836" t="str">
            <v>盐酸林可霉素注射液</v>
          </cell>
          <cell r="E1836" t="str">
            <v>2ml：0.6g*10支</v>
          </cell>
          <cell r="F1836" t="str">
            <v>成都海普平原药业有限公司</v>
          </cell>
        </row>
        <row r="1837">
          <cell r="D1837" t="str">
            <v>葡萄糖注射液</v>
          </cell>
          <cell r="E1837" t="str">
            <v>20ml:10g*10支</v>
          </cell>
          <cell r="F1837" t="str">
            <v>成都海普平原药业有限公司</v>
          </cell>
        </row>
        <row r="1838">
          <cell r="D1838" t="str">
            <v>小儿氨基酸注射液</v>
          </cell>
          <cell r="E1838" t="str">
            <v>100ml：6g</v>
          </cell>
          <cell r="F1838" t="str">
            <v>广东彼迪药业有限公司</v>
          </cell>
        </row>
        <row r="1839">
          <cell r="D1839" t="str">
            <v>复方当归注射液</v>
          </cell>
          <cell r="E1839" t="str">
            <v>2ml*10支</v>
          </cell>
          <cell r="F1839" t="str">
            <v>四川三精升和制药有限公司</v>
          </cell>
        </row>
        <row r="1840">
          <cell r="D1840" t="str">
            <v>柴胡注射液</v>
          </cell>
          <cell r="E1840" t="str">
            <v>2ml*10支</v>
          </cell>
          <cell r="F1840" t="str">
            <v>河南润弘制药股份有限公司</v>
          </cell>
        </row>
        <row r="1841">
          <cell r="D1841" t="str">
            <v>茵栀黄注射液</v>
          </cell>
          <cell r="E1841" t="str">
            <v>10ml*5支</v>
          </cell>
          <cell r="F1841" t="str">
            <v>常州康普药业有限公司</v>
          </cell>
        </row>
        <row r="1842">
          <cell r="D1842" t="str">
            <v>注射用头孢他啶</v>
          </cell>
          <cell r="E1842" t="str">
            <v>0.5g</v>
          </cell>
          <cell r="F1842" t="str">
            <v>深圳立健药业有限公司</v>
          </cell>
        </row>
        <row r="1843">
          <cell r="D1843" t="str">
            <v>灭菌注射用水</v>
          </cell>
          <cell r="E1843" t="str">
            <v>500ml</v>
          </cell>
          <cell r="F1843" t="str">
            <v>四川科伦药业股份有限公司</v>
          </cell>
        </row>
        <row r="1844">
          <cell r="D1844" t="str">
            <v>注射用灯盏花素</v>
          </cell>
          <cell r="E1844" t="str">
            <v>50mg</v>
          </cell>
          <cell r="F1844" t="str">
            <v>昆明龙津药业有限公司</v>
          </cell>
        </row>
        <row r="1845">
          <cell r="D1845" t="str">
            <v>冠心宁注射液</v>
          </cell>
          <cell r="E1845" t="str">
            <v>10ml</v>
          </cell>
          <cell r="F1845" t="str">
            <v>山西振东泰盛制药有限公司</v>
          </cell>
        </row>
        <row r="1846">
          <cell r="D1846" t="str">
            <v>盐酸左氧氟沙星氯化钠注射液</v>
          </cell>
          <cell r="E1846" t="str">
            <v>100ml：0.3g</v>
          </cell>
          <cell r="F1846" t="str">
            <v>重庆莱美药业股份有限公司</v>
          </cell>
        </row>
        <row r="1847">
          <cell r="D1847" t="str">
            <v>复方氨基酸注射液（15AA）</v>
          </cell>
          <cell r="E1847" t="str">
            <v>500ml：20g</v>
          </cell>
          <cell r="F1847" t="str">
            <v> 宜昌三峡制药有限公司</v>
          </cell>
        </row>
        <row r="1848">
          <cell r="D1848" t="str">
            <v>替硝唑注射液</v>
          </cell>
          <cell r="E1848" t="str">
            <v>0.4G*100ml</v>
          </cell>
          <cell r="F1848" t="str">
            <v>四川科伦药业股份有限公司</v>
          </cell>
        </row>
        <row r="1849">
          <cell r="D1849" t="str">
            <v>注射用阿昔洛韦</v>
          </cell>
          <cell r="E1849" t="str">
            <v>0.25g</v>
          </cell>
          <cell r="F1849" t="str">
            <v>国药集团容生制药有限公司（天津药业焦作有限公司</v>
          </cell>
        </row>
        <row r="1850">
          <cell r="D1850" t="str">
            <v>注射用亚叶酸钙</v>
          </cell>
          <cell r="E1850" t="str">
            <v>100mg</v>
          </cell>
          <cell r="F1850" t="str">
            <v>武汉人福药业有限责任公司</v>
          </cell>
        </row>
        <row r="1851">
          <cell r="D1851" t="str">
            <v>注射用硫酸卷曲霉素</v>
          </cell>
          <cell r="E1851" t="str">
            <v>0.75g(75万单位)</v>
          </cell>
          <cell r="F1851" t="str">
            <v>和力达(信阳)药业有限责任公司</v>
          </cell>
        </row>
        <row r="1852">
          <cell r="D1852" t="str">
            <v>注射用胸腺肽</v>
          </cell>
          <cell r="E1852" t="str">
            <v>20mg</v>
          </cell>
          <cell r="F1852" t="str">
            <v>辽宁天龙药业有限公司</v>
          </cell>
        </row>
        <row r="1853">
          <cell r="D1853" t="str">
            <v>注射用水溶性维生素</v>
          </cell>
          <cell r="E1853" t="str">
            <v>复方</v>
          </cell>
          <cell r="F1853" t="str">
            <v>上海上药第一生化药业有限公司</v>
          </cell>
        </row>
        <row r="1854">
          <cell r="D1854" t="str">
            <v>注射用奥美拉唑钠</v>
          </cell>
          <cell r="E1854" t="str">
            <v>40mg</v>
          </cell>
          <cell r="F1854" t="str">
            <v>湖北华世通潜龙药业有限公司</v>
          </cell>
        </row>
        <row r="1855">
          <cell r="D1855" t="str">
            <v>注射用甘草酸二铵</v>
          </cell>
          <cell r="E1855" t="str">
            <v>0.15g</v>
          </cell>
          <cell r="F1855" t="str">
            <v>湖北华世通潜龙药业有限公司</v>
          </cell>
        </row>
        <row r="1856">
          <cell r="D1856" t="str">
            <v>盐酸曲马多注射液</v>
          </cell>
          <cell r="E1856" t="str">
            <v>2ml：0.1g*5支</v>
          </cell>
          <cell r="F1856" t="str">
            <v>上海旭东海普药业有限公司</v>
          </cell>
        </row>
        <row r="1857">
          <cell r="D1857" t="str">
            <v>聚明胶肽注射液</v>
          </cell>
          <cell r="E1857" t="str">
            <v>500ml：3.2g</v>
          </cell>
          <cell r="F1857" t="str">
            <v>重庆迪康长江制药有限公司</v>
          </cell>
        </row>
        <row r="1858">
          <cell r="D1858" t="str">
            <v>红花注射液</v>
          </cell>
          <cell r="E1858" t="str">
            <v>5ml</v>
          </cell>
          <cell r="F1858" t="str">
            <v>雅安三九药业有限公司</v>
          </cell>
        </row>
        <row r="1859">
          <cell r="D1859" t="str">
            <v>注射用尼麦角林</v>
          </cell>
          <cell r="E1859" t="str">
            <v>4mg</v>
          </cell>
          <cell r="F1859" t="str">
            <v>兰州大得利生物化学制药厂</v>
          </cell>
        </row>
        <row r="1860">
          <cell r="D1860" t="str">
            <v>注射用表柔比星</v>
          </cell>
          <cell r="E1860" t="str">
            <v>10mg</v>
          </cell>
          <cell r="F1860" t="str">
            <v>浙江海正药业股份有限公司</v>
          </cell>
        </row>
        <row r="1861">
          <cell r="D1861" t="str">
            <v>氨茶碱注射液</v>
          </cell>
          <cell r="E1861" t="str">
            <v>10ml：0.25g*5支</v>
          </cell>
          <cell r="F1861" t="str">
            <v>四川美大康华康药业有限公司（原德阳华康药业有限公司）</v>
          </cell>
        </row>
        <row r="1862">
          <cell r="D1862" t="str">
            <v>胞磷胆碱钠氯化钠注射液</v>
          </cell>
          <cell r="E1862" t="str">
            <v>100ml：0.5g</v>
          </cell>
          <cell r="F1862" t="str">
            <v>山东华鲁制药有限公司</v>
          </cell>
        </row>
        <row r="1863">
          <cell r="D1863" t="str">
            <v>清开灵注射液</v>
          </cell>
          <cell r="E1863" t="str">
            <v>10ml*5支</v>
          </cell>
          <cell r="F1863" t="str">
            <v>河南神农制药厂</v>
          </cell>
        </row>
        <row r="1864">
          <cell r="D1864" t="str">
            <v>注射用盐酸地尔硫卓</v>
          </cell>
          <cell r="E1864" t="str">
            <v>10mg</v>
          </cell>
          <cell r="F1864" t="str">
            <v>石药集团中诺药业（石家庄）有限公司</v>
          </cell>
        </row>
        <row r="1865">
          <cell r="D1865" t="str">
            <v>氯化钾注射液</v>
          </cell>
          <cell r="E1865" t="str">
            <v>10ml：1g</v>
          </cell>
          <cell r="F1865" t="str">
            <v>沧州康平药业有限公司</v>
          </cell>
        </row>
        <row r="1866">
          <cell r="D1866" t="str">
            <v>多种微量元素注射液(II)</v>
          </cell>
          <cell r="E1866" t="str">
            <v>10ml</v>
          </cell>
          <cell r="F1866" t="str">
            <v>广东世信药业有限公司</v>
          </cell>
        </row>
        <row r="1867">
          <cell r="D1867" t="str">
            <v>羟乙基淀粉130/0.4氯化钠注射液</v>
          </cell>
          <cell r="E1867" t="str">
            <v>500ml：30g：4.5g</v>
          </cell>
          <cell r="F1867" t="str">
            <v>重庆大新药业股份有限公司</v>
          </cell>
        </row>
        <row r="1868">
          <cell r="D1868" t="str">
            <v>维生素C注射液</v>
          </cell>
          <cell r="E1868" t="str">
            <v>2ml：0.5g*10支</v>
          </cell>
          <cell r="F1868" t="str">
            <v>天方药业有限公司</v>
          </cell>
        </row>
        <row r="1869">
          <cell r="D1869" t="str">
            <v>碳酸氢钠注射液</v>
          </cell>
          <cell r="E1869" t="str">
            <v>10ml*5支</v>
          </cell>
          <cell r="F1869" t="str">
            <v>上海浦津林州制药有限公司</v>
          </cell>
        </row>
        <row r="1870">
          <cell r="D1870" t="str">
            <v>生脉注射液</v>
          </cell>
          <cell r="E1870" t="str">
            <v>10ml*10支</v>
          </cell>
          <cell r="F1870" t="str">
            <v>山西太行药业股份有限公司</v>
          </cell>
        </row>
        <row r="1871">
          <cell r="D1871" t="str">
            <v>醋酸泼尼松龙注射液</v>
          </cell>
          <cell r="E1871" t="str">
            <v>5ml:125mg</v>
          </cell>
          <cell r="F1871" t="str">
            <v>华中药业股份有限公司</v>
          </cell>
        </row>
        <row r="1872">
          <cell r="D1872" t="str">
            <v>注射用克林霉素磷酸酯</v>
          </cell>
          <cell r="E1872" t="str">
            <v>0.3g</v>
          </cell>
          <cell r="F1872" t="str">
            <v>国药集团国瑞药业有限公司</v>
          </cell>
        </row>
        <row r="1873">
          <cell r="D1873" t="str">
            <v>注射用氨苄西林钠</v>
          </cell>
          <cell r="E1873" t="str">
            <v>0.5g</v>
          </cell>
          <cell r="F1873" t="str">
            <v>齐鲁制药有限公司</v>
          </cell>
        </row>
        <row r="1874">
          <cell r="D1874" t="str">
            <v>丹参注射液</v>
          </cell>
          <cell r="E1874" t="str">
            <v>10ml*5支</v>
          </cell>
          <cell r="F1874" t="str">
            <v>江西桔都药业有限公司</v>
          </cell>
        </row>
        <row r="1875">
          <cell r="D1875" t="str">
            <v>氨甲苯酸注射液</v>
          </cell>
          <cell r="E1875" t="str">
            <v>5ml：50mg*10支</v>
          </cell>
          <cell r="F1875" t="str">
            <v>郑州卓峰制药有限公司</v>
          </cell>
        </row>
        <row r="1876">
          <cell r="D1876" t="str">
            <v>注射用硫酸链霉素</v>
          </cell>
          <cell r="E1876" t="str">
            <v>100万单位（1g）</v>
          </cell>
          <cell r="F1876" t="str">
            <v>瑞阳制药有限公司</v>
          </cell>
        </row>
        <row r="1877">
          <cell r="D1877" t="str">
            <v>破伤风抗毒素</v>
          </cell>
          <cell r="E1877" t="str">
            <v>1500IU*10支</v>
          </cell>
          <cell r="F1877" t="str">
            <v>长春生物制品研究所</v>
          </cell>
        </row>
        <row r="1878">
          <cell r="D1878" t="str">
            <v>复方甘草酸单铵注射液</v>
          </cell>
          <cell r="E1878" t="str">
            <v>20ml*5支</v>
          </cell>
          <cell r="F1878" t="str">
            <v>赤峰制药集团赤峰蒙欣药业有限公司（原赤峰制药厂）</v>
          </cell>
        </row>
        <row r="1879">
          <cell r="D1879" t="str">
            <v>硫酸庆大霉素注射液</v>
          </cell>
          <cell r="E1879" t="str">
            <v>2ml:8万单位*10支</v>
          </cell>
          <cell r="F1879" t="str">
            <v>郑州卓峰制药有限公司</v>
          </cell>
        </row>
        <row r="1880">
          <cell r="D1880" t="str">
            <v>注射用头孢呋辛钠</v>
          </cell>
          <cell r="E1880" t="str">
            <v>0.25g</v>
          </cell>
          <cell r="F1880" t="str">
            <v>国药集团致君（深圳）制药有限公司</v>
          </cell>
        </row>
        <row r="1881">
          <cell r="D1881" t="str">
            <v>硫普罗宁注射液</v>
          </cell>
          <cell r="E1881" t="str">
            <v>2ml：0.1g</v>
          </cell>
          <cell r="F1881" t="str">
            <v>海南灵康制药有限公司</v>
          </cell>
        </row>
        <row r="1882">
          <cell r="D1882" t="str">
            <v>碳酸氢钠注射液</v>
          </cell>
          <cell r="E1882" t="str">
            <v>10ml：0.5g*5支</v>
          </cell>
          <cell r="F1882" t="str">
            <v>河北磁州制药厂</v>
          </cell>
        </row>
        <row r="1883">
          <cell r="D1883" t="str">
            <v>注射用头孢唑林钠</v>
          </cell>
          <cell r="E1883" t="str">
            <v>0.5g</v>
          </cell>
          <cell r="F1883" t="str">
            <v>西南药业股份有限公司</v>
          </cell>
        </row>
        <row r="1884">
          <cell r="D1884" t="str">
            <v>注射用阿奇霉素</v>
          </cell>
          <cell r="E1884" t="str">
            <v>0.25g</v>
          </cell>
          <cell r="F1884" t="str">
            <v>湖南科伦制药有限公司</v>
          </cell>
        </row>
        <row r="1885">
          <cell r="D1885" t="str">
            <v>注射用甲磺酸培氟沙星</v>
          </cell>
          <cell r="E1885" t="str">
            <v>0.4g</v>
          </cell>
          <cell r="F1885" t="str">
            <v>珠海亿邦制药股份有限公司</v>
          </cell>
        </row>
        <row r="1886">
          <cell r="D1886" t="str">
            <v>氨甲环酸氯化钠注射液</v>
          </cell>
          <cell r="E1886" t="str">
            <v>100ml：0.5g：0.84g</v>
          </cell>
          <cell r="F1886" t="str">
            <v>重庆莱美药业股份有限公司</v>
          </cell>
        </row>
        <row r="1887">
          <cell r="D1887" t="str">
            <v>丙酸睾酮注射液</v>
          </cell>
          <cell r="E1887" t="str">
            <v>1ml:50mg*10支</v>
          </cell>
          <cell r="F1887" t="str">
            <v>广州白云山明兴制药有限公司</v>
          </cell>
        </row>
        <row r="1888">
          <cell r="D1888" t="str">
            <v>注射用七叶皂苷钠</v>
          </cell>
          <cell r="E1888" t="str">
            <v>10mg</v>
          </cell>
          <cell r="F1888" t="str">
            <v>武汉普生制药有限公司</v>
          </cell>
        </row>
        <row r="1889">
          <cell r="D1889" t="str">
            <v>二乙酰氨乙酸乙二胺注射液</v>
          </cell>
          <cell r="E1889" t="str">
            <v>2ml：0.2g</v>
          </cell>
          <cell r="F1889" t="str">
            <v>江苏康宝制药有限公司（上海通用药业股份有限公司第三公司</v>
          </cell>
        </row>
        <row r="1890">
          <cell r="D1890" t="str">
            <v>氯化钾注射液</v>
          </cell>
          <cell r="E1890" t="str">
            <v>10ml：1g*5支</v>
          </cell>
          <cell r="F1890" t="str">
            <v>林州亚神制药有限公司</v>
          </cell>
        </row>
        <row r="1891">
          <cell r="D1891" t="str">
            <v>盐酸氨溴索注射液</v>
          </cell>
          <cell r="E1891" t="str">
            <v>2ml：15mg</v>
          </cell>
          <cell r="F1891" t="str">
            <v>天津药物研究院药业有限责任公司</v>
          </cell>
        </row>
        <row r="1892">
          <cell r="D1892" t="str">
            <v>5%葡萄糖注射液</v>
          </cell>
          <cell r="E1892" t="str">
            <v>500ml</v>
          </cell>
          <cell r="F1892" t="str">
            <v>西南药业股份有限公司</v>
          </cell>
        </row>
        <row r="1893">
          <cell r="D1893" t="str">
            <v>盐酸伊立替康注射液（开普拓）</v>
          </cell>
          <cell r="E1893" t="str">
            <v>2ml：40mg</v>
          </cell>
          <cell r="F1893" t="str">
            <v>英国Aventis Pharma（Dagenham）</v>
          </cell>
        </row>
        <row r="1894">
          <cell r="D1894" t="str">
            <v>西妥昔单抗注射液(爱必妥)</v>
          </cell>
          <cell r="E1894" t="str">
            <v>100mg/50ml</v>
          </cell>
          <cell r="F1894" t="str">
            <v>德国Boehringer Ingelheim Pharma Gmbh ＆CO KG</v>
          </cell>
        </row>
        <row r="1895">
          <cell r="D1895" t="str">
            <v>注射用氟脲苷</v>
          </cell>
          <cell r="E1895" t="str">
            <v>0.25g</v>
          </cell>
          <cell r="F1895" t="str">
            <v>浙江海正药业股份有限公司</v>
          </cell>
        </row>
        <row r="1896">
          <cell r="D1896" t="str">
            <v>甘露醇注射液</v>
          </cell>
          <cell r="E1896" t="str">
            <v>250ml：50g</v>
          </cell>
          <cell r="F1896" t="str">
            <v>湖南康源制药有限公司</v>
          </cell>
        </row>
        <row r="1897">
          <cell r="D1897" t="str">
            <v>注射用头孢呋辛钠</v>
          </cell>
          <cell r="E1897" t="str">
            <v>0.5g</v>
          </cell>
          <cell r="F1897" t="str">
            <v>南昌立健药业有限公司</v>
          </cell>
        </row>
        <row r="1898">
          <cell r="D1898" t="str">
            <v>胸腺五肽注射液</v>
          </cell>
          <cell r="E1898" t="str">
            <v>1ml:1mg</v>
          </cell>
          <cell r="F1898" t="str">
            <v>海南中和药业股份有限公司</v>
          </cell>
        </row>
        <row r="1899">
          <cell r="D1899" t="str">
            <v>甲磺酸帕珠沙星氯化钠注射液</v>
          </cell>
          <cell r="E1899" t="str">
            <v>100ml：0.3g</v>
          </cell>
          <cell r="F1899" t="str">
            <v>重庆莱美药业股份有限公司</v>
          </cell>
        </row>
        <row r="1900">
          <cell r="D1900" t="str">
            <v>注射用头孢哌酮钠他唑巴坦钠</v>
          </cell>
          <cell r="E1900" t="str">
            <v>2.5g</v>
          </cell>
          <cell r="F1900" t="str">
            <v>石药集团中诺药业（石家庄）有限公司</v>
          </cell>
        </row>
        <row r="1901">
          <cell r="D1901" t="str">
            <v>碳酸利多卡因注射液</v>
          </cell>
          <cell r="E1901" t="str">
            <v>5ml:86mg</v>
          </cell>
          <cell r="F1901" t="str">
            <v>珠海润都制药股份有限公司</v>
          </cell>
        </row>
        <row r="1902">
          <cell r="D1902" t="str">
            <v>注射用美洛西林钠</v>
          </cell>
          <cell r="E1902" t="str">
            <v>1g</v>
          </cell>
          <cell r="F1902" t="str">
            <v>海口奇力同德药业有限公司</v>
          </cell>
        </row>
        <row r="1903">
          <cell r="D1903" t="str">
            <v>注射用美洛西林钠</v>
          </cell>
          <cell r="E1903" t="str">
            <v>2g</v>
          </cell>
          <cell r="F1903" t="str">
            <v>海口奇力同德药业有限公司</v>
          </cell>
        </row>
        <row r="1904">
          <cell r="D1904" t="str">
            <v>蛇毒血凝酶注射液（速乐涓）</v>
          </cell>
          <cell r="E1904" t="str">
            <v>1ml：1单位</v>
          </cell>
          <cell r="F1904" t="str">
            <v>兆科药业（合肥）有限公司</v>
          </cell>
        </row>
        <row r="1905">
          <cell r="D1905" t="str">
            <v>注射用亚胺培南/西司他丁钠(泰能)</v>
          </cell>
          <cell r="E1905" t="str">
            <v>亚胺培南500mg西司他丁500mg</v>
          </cell>
          <cell r="F1905" t="str">
            <v>杭州默沙东制药有限公司</v>
          </cell>
        </row>
        <row r="1906">
          <cell r="D1906" t="str">
            <v>注射用紫杉醇脂质体</v>
          </cell>
          <cell r="E1906" t="str">
            <v>30mg</v>
          </cell>
          <cell r="F1906" t="str">
            <v>南京思科药业有限公司</v>
          </cell>
        </row>
        <row r="1907">
          <cell r="D1907" t="str">
            <v>细辛脑注射液</v>
          </cell>
          <cell r="E1907" t="str">
            <v>2ml：8mg</v>
          </cell>
          <cell r="F1907" t="str">
            <v>成都力思特制药股份有限公司</v>
          </cell>
        </row>
        <row r="1908">
          <cell r="D1908" t="str">
            <v>葡萄糖酸钙注射液</v>
          </cell>
          <cell r="E1908" t="str">
            <v>10ml：1g*5支</v>
          </cell>
          <cell r="F1908" t="str">
            <v>四川美大康华康药业有限公司（原德阳华康药业有限公司）</v>
          </cell>
        </row>
        <row r="1909">
          <cell r="D1909" t="str">
            <v>5%葡萄糖注射液</v>
          </cell>
          <cell r="E1909" t="str">
            <v>500ml：25g</v>
          </cell>
          <cell r="F1909" t="str">
            <v>昆明南疆制药有限公司</v>
          </cell>
        </row>
        <row r="1910">
          <cell r="D1910" t="str">
            <v>注射用美洛西林钠</v>
          </cell>
          <cell r="E1910" t="str">
            <v>2g</v>
          </cell>
          <cell r="F1910" t="str">
            <v>山东潍坊制药厂有限公司</v>
          </cell>
        </row>
        <row r="1911">
          <cell r="D1911" t="str">
            <v>门冬氨酸钾镁注射液</v>
          </cell>
          <cell r="E1911" t="str">
            <v>10ml*5支</v>
          </cell>
          <cell r="F1911" t="str">
            <v>上海旭东海普药业有限公司</v>
          </cell>
        </row>
        <row r="1912">
          <cell r="D1912" t="str">
            <v>注射用血塞通</v>
          </cell>
          <cell r="E1912" t="str">
            <v>200mg</v>
          </cell>
          <cell r="F1912" t="str">
            <v>委托黑龙江省珍宝岛药业股份有限公司 受托方：哈尔滨珍宝制</v>
          </cell>
        </row>
        <row r="1913">
          <cell r="D1913" t="str">
            <v>注射用硫普罗宁</v>
          </cell>
          <cell r="E1913" t="str">
            <v>0.2g</v>
          </cell>
          <cell r="F1913" t="str">
            <v>海南利能康泰制药有限公司</v>
          </cell>
        </row>
        <row r="1914">
          <cell r="D1914" t="str">
            <v>脂肪乳注射液</v>
          </cell>
          <cell r="E1914" t="str">
            <v>500ml:50g:6g</v>
          </cell>
          <cell r="F1914" t="str">
            <v>四川科伦药业股份有限公司</v>
          </cell>
        </row>
        <row r="1915">
          <cell r="D1915" t="str">
            <v>注射用阿莫西林钠克拉维酸钾</v>
          </cell>
          <cell r="E1915" t="str">
            <v>1.2g</v>
          </cell>
          <cell r="F1915" t="str">
            <v>广州白云山天心制药股份有限公司</v>
          </cell>
        </row>
        <row r="1916">
          <cell r="D1916" t="str">
            <v>注射用维生素B6</v>
          </cell>
          <cell r="E1916" t="str">
            <v>0.1g</v>
          </cell>
          <cell r="F1916" t="str">
            <v>海南惠普森医药生物技术有限公司</v>
          </cell>
        </row>
        <row r="1917">
          <cell r="D1917" t="str">
            <v>注射用氯化钾</v>
          </cell>
          <cell r="E1917" t="str">
            <v>1.0g</v>
          </cell>
          <cell r="F1917" t="str">
            <v>海南双成药业有限公司</v>
          </cell>
        </row>
        <row r="1918">
          <cell r="D1918" t="str">
            <v>盐酸克林霉素注射液</v>
          </cell>
          <cell r="E1918" t="str">
            <v>2ml：0.6g</v>
          </cell>
          <cell r="F1918" t="str">
            <v>成都华宇制药有限公司</v>
          </cell>
        </row>
        <row r="1919">
          <cell r="D1919" t="str">
            <v>注射用头孢替唑钠</v>
          </cell>
          <cell r="E1919" t="str">
            <v>1.5g</v>
          </cell>
          <cell r="F1919" t="str">
            <v>哈药集团制药总厂</v>
          </cell>
        </row>
        <row r="1920">
          <cell r="D1920" t="str">
            <v>注射用硫酸长春新碱</v>
          </cell>
          <cell r="E1920" t="str">
            <v>1mg</v>
          </cell>
          <cell r="F1920" t="str">
            <v>上海华联制药有限公司</v>
          </cell>
        </row>
        <row r="1921">
          <cell r="D1921" t="str">
            <v>克林霉素磷酸酯注射液</v>
          </cell>
          <cell r="E1921" t="str">
            <v>2ml：0.3g*10支</v>
          </cell>
          <cell r="F1921" t="str">
            <v>广州白云山天心制药股份有限公司</v>
          </cell>
        </row>
        <row r="1922">
          <cell r="D1922" t="str">
            <v>氨甲苯酸注射液</v>
          </cell>
          <cell r="E1922" t="str">
            <v>10ml：0.1g*5支</v>
          </cell>
          <cell r="F1922" t="str">
            <v>郑州卓峰制药有限公司</v>
          </cell>
        </row>
        <row r="1923">
          <cell r="D1923" t="str">
            <v>注射用放线菌素D(更生霉素)</v>
          </cell>
          <cell r="E1923" t="str">
            <v>0.2mg</v>
          </cell>
          <cell r="F1923" t="str">
            <v>浙江海正药业股份有限公司</v>
          </cell>
        </row>
        <row r="1924">
          <cell r="D1924" t="str">
            <v>注射用绒促性素</v>
          </cell>
          <cell r="E1924" t="str">
            <v>1000单位</v>
          </cell>
          <cell r="F1924" t="str">
            <v>丽珠集团丽珠制药厂</v>
          </cell>
        </row>
        <row r="1925">
          <cell r="D1925" t="str">
            <v>注射用盐酸左氧氟沙星</v>
          </cell>
          <cell r="E1925" t="str">
            <v>0.3g</v>
          </cell>
          <cell r="F1925" t="str">
            <v>国药集团威奇达药业有限公司</v>
          </cell>
        </row>
        <row r="1926">
          <cell r="D1926" t="str">
            <v>胞磷胆碱钠注射液</v>
          </cell>
          <cell r="E1926" t="str">
            <v>2ml：0.25g*10支</v>
          </cell>
          <cell r="F1926" t="str">
            <v>山东益康药业有限公司</v>
          </cell>
        </row>
        <row r="1927">
          <cell r="D1927" t="str">
            <v>灭菌注射用水</v>
          </cell>
          <cell r="E1927" t="str">
            <v>2ml*10支</v>
          </cell>
          <cell r="F1927" t="str">
            <v>运城市天源制药有限公司</v>
          </cell>
        </row>
        <row r="1928">
          <cell r="D1928" t="str">
            <v>盐酸利多卡因注射液</v>
          </cell>
          <cell r="E1928" t="str">
            <v>2ml:4mg*10支</v>
          </cell>
          <cell r="F1928" t="str">
            <v>徐州莱恩药业有限公司</v>
          </cell>
        </row>
        <row r="1929">
          <cell r="D1929" t="str">
            <v>注射用头孢唑林钠</v>
          </cell>
          <cell r="E1929" t="str">
            <v>0.5g</v>
          </cell>
          <cell r="F1929" t="str">
            <v> 湖南科伦制药有限公司</v>
          </cell>
        </row>
        <row r="1930">
          <cell r="D1930" t="str">
            <v>注射用盐酸甲氯芬酯</v>
          </cell>
          <cell r="E1930" t="str">
            <v>0.1g</v>
          </cell>
          <cell r="F1930" t="str">
            <v>海南中化联合制药工业有限公司</v>
          </cell>
        </row>
        <row r="1931">
          <cell r="D1931" t="str">
            <v>注射用阿莫西林钠克拉维酸钾</v>
          </cell>
          <cell r="E1931" t="str">
            <v>0.3g</v>
          </cell>
          <cell r="F1931" t="str">
            <v>广州白云山天心制药股份有限公司</v>
          </cell>
        </row>
        <row r="1932">
          <cell r="D1932" t="str">
            <v>多索茶碱葡萄糖注射液</v>
          </cell>
          <cell r="E1932" t="str">
            <v>100:0.3g:5g</v>
          </cell>
          <cell r="F1932" t="str">
            <v>乐普药业股份有限公司</v>
          </cell>
        </row>
        <row r="1933">
          <cell r="D1933" t="str">
            <v>注射用鹿瓜多肽</v>
          </cell>
          <cell r="E1933" t="str">
            <v>8mg</v>
          </cell>
          <cell r="F1933" t="str">
            <v>黑龙江迪龙制药有限公司</v>
          </cell>
        </row>
        <row r="1934">
          <cell r="D1934" t="str">
            <v>注射用炎琥宁</v>
          </cell>
          <cell r="E1934" t="str">
            <v>80mg</v>
          </cell>
          <cell r="F1934" t="str">
            <v>漯河南街村全威制药有限公司</v>
          </cell>
        </row>
        <row r="1935">
          <cell r="D1935" t="str">
            <v>鸦胆子油乳注射液</v>
          </cell>
          <cell r="E1935" t="str">
            <v>10ml</v>
          </cell>
          <cell r="F1935" t="str">
            <v>广州白云山明兴制药有限公司</v>
          </cell>
        </row>
        <row r="1936">
          <cell r="D1936" t="str">
            <v>甲硝唑注射液</v>
          </cell>
          <cell r="E1936" t="str">
            <v>100ml：0.5g</v>
          </cell>
          <cell r="F1936" t="str">
            <v>湖南康源制药有限公司</v>
          </cell>
        </row>
        <row r="1937">
          <cell r="D1937" t="str">
            <v>注射用头孢哌酮钠舒巴坦钠</v>
          </cell>
          <cell r="E1937" t="str">
            <v>0.5g</v>
          </cell>
          <cell r="F1937" t="str">
            <v>深圳市海滨制药有限公司</v>
          </cell>
        </row>
        <row r="1938">
          <cell r="D1938" t="str">
            <v>盐酸林可霉素注射液</v>
          </cell>
          <cell r="E1938" t="str">
            <v>2ml：0.6g*10支</v>
          </cell>
          <cell r="F1938" t="str">
            <v>辅仁药业集团(信阳)有限公司</v>
          </cell>
        </row>
        <row r="1939">
          <cell r="D1939" t="str">
            <v>维生素B6注射液</v>
          </cell>
          <cell r="E1939" t="str">
            <v>2ml：100mg*10支</v>
          </cell>
          <cell r="F1939" t="str">
            <v>河南辅仁怀庆堂制药有限公司</v>
          </cell>
        </row>
        <row r="1940">
          <cell r="D1940" t="str">
            <v>利巴韦林注射液</v>
          </cell>
          <cell r="E1940" t="str">
            <v>2ml：0.1g*10支</v>
          </cell>
          <cell r="F1940" t="str">
            <v>山东大陆药业有限公司</v>
          </cell>
        </row>
        <row r="1941">
          <cell r="D1941" t="str">
            <v>甲硫氨酸维生素B1注射液</v>
          </cell>
          <cell r="E1941" t="str">
            <v>5ml:100mg:B1 10mg</v>
          </cell>
          <cell r="F1941" t="str">
            <v>湖北同济奔达鄂北制药有限责任公司</v>
          </cell>
        </row>
        <row r="1942">
          <cell r="D1942" t="str">
            <v>依地酸钙钠注射液</v>
          </cell>
          <cell r="E1942" t="str">
            <v>5ml*5支</v>
          </cell>
          <cell r="F1942" t="str">
            <v>天津金耀药业有限公司</v>
          </cell>
        </row>
        <row r="1943">
          <cell r="D1943" t="str">
            <v>硫酸阿米卡星注射液</v>
          </cell>
          <cell r="E1943" t="str">
            <v>2ml：0.2g*10支</v>
          </cell>
          <cell r="F1943" t="str">
            <v>河南辅仁怀庆堂制药有限公司</v>
          </cell>
        </row>
        <row r="1944">
          <cell r="D1944" t="str">
            <v>注射用水溶性维生素</v>
          </cell>
          <cell r="E1944" t="str">
            <v>复方</v>
          </cell>
          <cell r="F1944" t="str">
            <v>山东罗欣药业集团股份有限公司</v>
          </cell>
        </row>
        <row r="1945">
          <cell r="D1945" t="str">
            <v>注射用头孢噻肟钠</v>
          </cell>
          <cell r="E1945" t="str">
            <v>3.0g</v>
          </cell>
          <cell r="F1945" t="str">
            <v>安徽威尔曼制药有限公司</v>
          </cell>
        </row>
        <row r="1946">
          <cell r="D1946" t="str">
            <v>葡萄糖注射液（5%）</v>
          </cell>
          <cell r="E1946" t="str">
            <v>250ml：12.5g</v>
          </cell>
          <cell r="F1946" t="str">
            <v>昆明南疆制药有限公司</v>
          </cell>
        </row>
        <row r="1947">
          <cell r="D1947" t="str">
            <v>利巴韦林注射液</v>
          </cell>
          <cell r="E1947" t="str">
            <v>1ml:0.1g*10支</v>
          </cell>
          <cell r="F1947" t="str">
            <v>河南辅仁怀庆堂制药有限公司</v>
          </cell>
        </row>
        <row r="1948">
          <cell r="D1948" t="str">
            <v>氨茶碱注射液</v>
          </cell>
          <cell r="E1948" t="str">
            <v>0.25g：10ml*5支</v>
          </cell>
          <cell r="F1948" t="str">
            <v>河南润弘制药股份有限公司（原郑州羚锐制药有限公司</v>
          </cell>
        </row>
        <row r="1949">
          <cell r="D1949" t="str">
            <v>法莫替丁注射液</v>
          </cell>
          <cell r="E1949" t="str">
            <v>2ml：20mg*2支</v>
          </cell>
          <cell r="F1949" t="str">
            <v>郑州卓峰制药有限公司</v>
          </cell>
        </row>
        <row r="1950">
          <cell r="D1950" t="str">
            <v>甲钴胺注射液</v>
          </cell>
          <cell r="E1950" t="str">
            <v>0.5mg:1ml</v>
          </cell>
          <cell r="F1950" t="str">
            <v>亚宝药业集团股份有限公司</v>
          </cell>
        </row>
        <row r="1951">
          <cell r="D1951" t="str">
            <v>注射用盐酸氨溴索</v>
          </cell>
          <cell r="E1951" t="str">
            <v>15mg</v>
          </cell>
          <cell r="F1951" t="str">
            <v>沈阳新马药业有限公司</v>
          </cell>
        </row>
        <row r="1952">
          <cell r="D1952" t="str">
            <v>注射用头孢哌酮钠他唑巴坦钠</v>
          </cell>
          <cell r="E1952" t="str">
            <v>1.0g</v>
          </cell>
          <cell r="F1952" t="str">
            <v>海南通用三洋药业有限公司</v>
          </cell>
        </row>
        <row r="1953">
          <cell r="D1953" t="str">
            <v>注射用灯盏花素</v>
          </cell>
          <cell r="E1953" t="str">
            <v>20mg</v>
          </cell>
          <cell r="F1953" t="str">
            <v>湖南恒生制药有限公司</v>
          </cell>
        </row>
        <row r="1954">
          <cell r="D1954" t="str">
            <v>0.9%氯化钠注射液</v>
          </cell>
          <cell r="E1954" t="str">
            <v>250ml：2.25g</v>
          </cell>
          <cell r="F1954" t="str">
            <v>四川科仑药业委托昆明南疆制药有限公司生产</v>
          </cell>
        </row>
        <row r="1955">
          <cell r="D1955" t="str">
            <v>葡萄糖氯化钠注射液</v>
          </cell>
          <cell r="E1955" t="str">
            <v>500ml：25g</v>
          </cell>
          <cell r="F1955" t="str">
            <v>四川科仑药业委托昆明南疆制药有限公司生产</v>
          </cell>
        </row>
        <row r="1956">
          <cell r="D1956" t="str">
            <v>氯化钾注射液</v>
          </cell>
          <cell r="E1956" t="str">
            <v>10ml:1g*5支</v>
          </cell>
          <cell r="F1956" t="str">
            <v>遂成药业股份有限公司</v>
          </cell>
        </row>
        <row r="1957">
          <cell r="D1957" t="str">
            <v>香丹注射液</v>
          </cell>
          <cell r="E1957" t="str">
            <v>2ml*10支</v>
          </cell>
          <cell r="F1957" t="str">
            <v>广东新峰药业股份有限公司</v>
          </cell>
        </row>
        <row r="1958">
          <cell r="D1958" t="str">
            <v>碘解磷定注射液</v>
          </cell>
          <cell r="E1958" t="str">
            <v>20ml：0.5g*5支</v>
          </cell>
          <cell r="F1958" t="str">
            <v>开开援生制药股份有限公司</v>
          </cell>
        </row>
        <row r="1959">
          <cell r="D1959" t="str">
            <v>氨茶碱注射液</v>
          </cell>
          <cell r="E1959" t="str">
            <v>0.25g：2ml*10支</v>
          </cell>
          <cell r="F1959" t="str">
            <v>河南润弘制药股份有限公司（原郑州羚锐制药有限公司</v>
          </cell>
        </row>
        <row r="1960">
          <cell r="D1960" t="str">
            <v>注射用头孢唑林钠</v>
          </cell>
          <cell r="E1960" t="str">
            <v>0.5g</v>
          </cell>
          <cell r="F1960" t="str">
            <v>悦康药业集团有限公司</v>
          </cell>
        </row>
        <row r="1961">
          <cell r="D1961" t="str">
            <v>注射用头孢噻肟钠</v>
          </cell>
          <cell r="E1961" t="str">
            <v>1.0g</v>
          </cell>
          <cell r="F1961" t="str">
            <v>悦康药业集团有限公司</v>
          </cell>
        </row>
        <row r="1962">
          <cell r="D1962" t="str">
            <v>复方板蓝根颗粒</v>
          </cell>
          <cell r="E1962" t="str">
            <v>15g*20袋</v>
          </cell>
          <cell r="F1962" t="str">
            <v>四川德元药业集团有限公司（原四川康神药业有限公司）</v>
          </cell>
        </row>
        <row r="1963">
          <cell r="D1963" t="str">
            <v>注射用头孢美唑钠</v>
          </cell>
          <cell r="E1963" t="str">
            <v>0.5g</v>
          </cell>
          <cell r="F1963" t="str">
            <v>广东顺峰药业有限公司</v>
          </cell>
        </row>
        <row r="1964">
          <cell r="D1964" t="str">
            <v>甲硫酸新斯的明注射液</v>
          </cell>
          <cell r="E1964" t="str">
            <v>2ml:1mg*10支</v>
          </cell>
          <cell r="F1964" t="str">
            <v>江苏安格制药有限公司</v>
          </cell>
        </row>
        <row r="1965">
          <cell r="D1965" t="str">
            <v>柴胡注射液</v>
          </cell>
          <cell r="E1965" t="str">
            <v>2ml*10支</v>
          </cell>
          <cell r="F1965" t="str">
            <v>河南博健药业有限公司（原河南省华鑫制药厂）</v>
          </cell>
        </row>
        <row r="1966">
          <cell r="D1966" t="str">
            <v>聚明胶肽注射液</v>
          </cell>
          <cell r="E1966" t="str">
            <v>500ml：3.2g</v>
          </cell>
          <cell r="F1966" t="str">
            <v>武汉大安制药有限公司</v>
          </cell>
        </row>
        <row r="1967">
          <cell r="D1967" t="str">
            <v>天麻素注射液</v>
          </cell>
          <cell r="E1967" t="str">
            <v>2ml：0.2g*10支</v>
          </cell>
          <cell r="F1967" t="str">
            <v>江西钟山药业有限公司</v>
          </cell>
        </row>
        <row r="1968">
          <cell r="D1968" t="str">
            <v>盐酸拉贝洛尔注射液</v>
          </cell>
          <cell r="E1968" t="str">
            <v>50mg:10ml</v>
          </cell>
          <cell r="F1968" t="str">
            <v>江苏天禾迪赛诺制药有限公司</v>
          </cell>
        </row>
        <row r="1969">
          <cell r="D1969" t="str">
            <v>肝素钠注射液</v>
          </cell>
          <cell r="E1969" t="str">
            <v>2ml:12500u*10支</v>
          </cell>
          <cell r="F1969" t="str">
            <v>南京新百药业有限公司（原南京新天生物化学制药有限公司）</v>
          </cell>
        </row>
        <row r="1970">
          <cell r="D1970" t="str">
            <v>注射用葡萄糖酸依诺沙星</v>
          </cell>
          <cell r="E1970" t="str">
            <v>0.1g</v>
          </cell>
          <cell r="F1970" t="str">
            <v>湖北科益药业股份有限公司</v>
          </cell>
        </row>
        <row r="1971">
          <cell r="D1971" t="str">
            <v>曲克芦丁注射液</v>
          </cell>
          <cell r="E1971" t="str">
            <v>2ml：60mg*10支</v>
          </cell>
          <cell r="F1971" t="str">
            <v>遂成药业股份有限公司</v>
          </cell>
        </row>
        <row r="1972">
          <cell r="D1972" t="str">
            <v>复方氨林巴比妥注射液</v>
          </cell>
          <cell r="E1972" t="str">
            <v>2ml*支</v>
          </cell>
          <cell r="F1972" t="str">
            <v>贵州华圣制药有限责任公司</v>
          </cell>
        </row>
        <row r="1973">
          <cell r="D1973" t="str">
            <v>注射用头孢呋辛钠</v>
          </cell>
          <cell r="E1973" t="str">
            <v>2.25g</v>
          </cell>
          <cell r="F1973" t="str">
            <v>深圳信立泰药业有限公司</v>
          </cell>
        </row>
        <row r="1974">
          <cell r="D1974" t="str">
            <v>注射用重组人干扰素a-2b（隆化诺）</v>
          </cell>
          <cell r="E1974" t="str">
            <v>500万IU</v>
          </cell>
          <cell r="F1974" t="str">
            <v>苏州新宝制药有限公司</v>
          </cell>
        </row>
        <row r="1975">
          <cell r="D1975" t="str">
            <v>盐酸林可霉素注射液</v>
          </cell>
          <cell r="E1975" t="str">
            <v>2ml：0.6g*10支</v>
          </cell>
          <cell r="F1975" t="str">
            <v>郑州环科药业有限公司</v>
          </cell>
        </row>
        <row r="1976">
          <cell r="D1976" t="str">
            <v>氢溴酸加兰他敏注射液</v>
          </cell>
          <cell r="E1976" t="str">
            <v>1ml:1mg*10支</v>
          </cell>
          <cell r="F1976" t="str">
            <v>上海旭东海普药业有限公司</v>
          </cell>
        </row>
        <row r="1977">
          <cell r="D1977" t="str">
            <v>盐酸雷尼替丁注射液</v>
          </cell>
          <cell r="E1977" t="str">
            <v>2ml:50mg*10支</v>
          </cell>
          <cell r="F1977" t="str">
            <v>芜湖康奇制药有限公司（原芜湖长江药业有限公司）</v>
          </cell>
        </row>
        <row r="1978">
          <cell r="D1978" t="str">
            <v>盐酸利多卡因注射液</v>
          </cell>
          <cell r="E1978" t="str">
            <v>2ml:4mg*10支</v>
          </cell>
          <cell r="F1978" t="str">
            <v>山东方明药业集团股份有限公司</v>
          </cell>
        </row>
        <row r="1979">
          <cell r="D1979" t="str">
            <v>硫酸阿米卡星注射液</v>
          </cell>
          <cell r="E1979" t="str">
            <v>2ml：0.2g*10支</v>
          </cell>
          <cell r="F1979" t="str">
            <v> 湖南科伦制药有限公司</v>
          </cell>
        </row>
        <row r="1980">
          <cell r="D1980" t="str">
            <v>注射用头孢曲松钠</v>
          </cell>
          <cell r="E1980" t="str">
            <v>1g</v>
          </cell>
          <cell r="F1980" t="str">
            <v>江西汇仁药业有限公司</v>
          </cell>
        </row>
        <row r="1981">
          <cell r="D1981" t="str">
            <v>硫酸庆大霉素注射液</v>
          </cell>
          <cell r="E1981" t="str">
            <v>2ml:8万单位*10支</v>
          </cell>
          <cell r="F1981" t="str">
            <v>河南辅仁怀庆堂制药有限公司</v>
          </cell>
        </row>
        <row r="1982">
          <cell r="D1982" t="str">
            <v>氯化钾注射液</v>
          </cell>
          <cell r="E1982" t="str">
            <v>10ml:1g*5支</v>
          </cell>
          <cell r="F1982" t="str">
            <v>焦作市康华药业有限公司</v>
          </cell>
        </row>
        <row r="1983">
          <cell r="D1983" t="str">
            <v>注射用青霉素钠</v>
          </cell>
          <cell r="E1983" t="str">
            <v>400万单位</v>
          </cell>
          <cell r="F1983" t="str">
            <v>四川制药制剂有限公司</v>
          </cell>
        </row>
        <row r="1984">
          <cell r="D1984" t="str">
            <v>注射用头孢拉定</v>
          </cell>
          <cell r="E1984" t="str">
            <v>0.5g</v>
          </cell>
          <cell r="F1984" t="str">
            <v>哈药集团三精制药股份有限公司</v>
          </cell>
        </row>
        <row r="1985">
          <cell r="D1985" t="str">
            <v>葛根素注射液</v>
          </cell>
          <cell r="E1985" t="str">
            <v>2ml：0.1g*10支</v>
          </cell>
          <cell r="F1985" t="str">
            <v>山东方明药业集团股份有限公司</v>
          </cell>
        </row>
        <row r="1986">
          <cell r="D1986" t="str">
            <v>注射用氨曲南</v>
          </cell>
          <cell r="E1986" t="str">
            <v>1.0g</v>
          </cell>
          <cell r="F1986" t="str">
            <v>福安药业集团庆余堂制药有限公司</v>
          </cell>
        </row>
        <row r="1987">
          <cell r="D1987" t="str">
            <v>注射用呋布西林钠</v>
          </cell>
          <cell r="E1987" t="str">
            <v>1.0g</v>
          </cell>
          <cell r="F1987" t="str">
            <v>苏州二叶制药有限公司</v>
          </cell>
        </row>
        <row r="1988">
          <cell r="D1988" t="str">
            <v>天麻素注射液</v>
          </cell>
          <cell r="E1988" t="str">
            <v>2ml：0.2g*6支</v>
          </cell>
          <cell r="F1988" t="str">
            <v>江西钟山药业有限公司</v>
          </cell>
        </row>
        <row r="1989">
          <cell r="D1989" t="str">
            <v>注射用奥美拉唑钠</v>
          </cell>
          <cell r="E1989" t="str">
            <v>40mg</v>
          </cell>
          <cell r="F1989" t="str">
            <v>悦康药业集团有限公司</v>
          </cell>
        </row>
        <row r="1990">
          <cell r="D1990" t="str">
            <v>注射用头孢哌酮钠舒巴坦钠</v>
          </cell>
          <cell r="E1990" t="str">
            <v>1.5g</v>
          </cell>
          <cell r="F1990" t="str">
            <v>悦康药业集团有限公司</v>
          </cell>
        </row>
        <row r="1991">
          <cell r="D1991" t="str">
            <v>甘草酸二铵注射液</v>
          </cell>
          <cell r="E1991" t="str">
            <v>10ml：50mg*5支</v>
          </cell>
          <cell r="F1991" t="str">
            <v>济南利民制药有限责任公司</v>
          </cell>
        </row>
        <row r="1992">
          <cell r="D1992" t="str">
            <v>注射用甲磺酸培氟沙星</v>
          </cell>
          <cell r="E1992" t="str">
            <v>0.4g</v>
          </cell>
          <cell r="F1992" t="str">
            <v>成都天台山制药有限公司</v>
          </cell>
        </row>
        <row r="1993">
          <cell r="D1993" t="str">
            <v>注射用阿洛西林钠</v>
          </cell>
          <cell r="E1993" t="str">
            <v>1g</v>
          </cell>
          <cell r="F1993" t="str">
            <v> 湖南科伦制药有限公司</v>
          </cell>
        </row>
        <row r="1994">
          <cell r="D1994" t="str">
            <v>盐酸多巴酚丁胺注射液</v>
          </cell>
          <cell r="E1994" t="str">
            <v>2ml:20mg*10支</v>
          </cell>
          <cell r="F1994" t="str">
            <v>广东南国药业有限公司</v>
          </cell>
        </row>
        <row r="1995">
          <cell r="D1995" t="str">
            <v>注射用头孢哌酮钠</v>
          </cell>
          <cell r="E1995" t="str">
            <v>3.0g</v>
          </cell>
          <cell r="F1995" t="str">
            <v>石药集团中诺药业（石家庄）有限公司</v>
          </cell>
        </row>
        <row r="1996">
          <cell r="D1996" t="str">
            <v>注射用阿昔洛韦</v>
          </cell>
          <cell r="E1996" t="str">
            <v>0.25g</v>
          </cell>
          <cell r="F1996" t="str">
            <v>武汉长联来福生化药业有限责任公司</v>
          </cell>
        </row>
        <row r="1997">
          <cell r="D1997" t="str">
            <v>注射用头孢呋辛钠</v>
          </cell>
          <cell r="E1997" t="str">
            <v>0.75g</v>
          </cell>
          <cell r="F1997" t="str">
            <v>悦康药业集团有限公司</v>
          </cell>
        </row>
        <row r="1998">
          <cell r="D1998" t="str">
            <v>地塞米松磷酸钠注射液</v>
          </cell>
          <cell r="E1998" t="str">
            <v>1ml：2mg*10支</v>
          </cell>
          <cell r="F1998" t="str">
            <v>郑州卓峰制药有限公司</v>
          </cell>
        </row>
        <row r="1999">
          <cell r="D1999" t="str">
            <v>葡萄糖氯化钠注射液</v>
          </cell>
          <cell r="E1999" t="str">
            <v>250ml</v>
          </cell>
          <cell r="F1999" t="str">
            <v>四川美大康华康药业有限公司（原德阳华康药业有限公司）</v>
          </cell>
        </row>
        <row r="2000">
          <cell r="D2000" t="str">
            <v>葡萄糖氯化钠注射液</v>
          </cell>
          <cell r="E2000" t="str">
            <v>500ml</v>
          </cell>
          <cell r="F2000" t="str">
            <v>四川美大康华康药业有限公司（原德阳华康药业有限公司）</v>
          </cell>
        </row>
        <row r="2001">
          <cell r="D2001" t="str">
            <v>10%葡萄糖注射液</v>
          </cell>
          <cell r="E2001" t="str">
            <v>500ml:50g</v>
          </cell>
          <cell r="F2001" t="str">
            <v>四川美大康华康药业有限公司（原德阳华康药业有限公司）</v>
          </cell>
        </row>
        <row r="2002">
          <cell r="D2002" t="str">
            <v>骨肽注射液</v>
          </cell>
          <cell r="E2002" t="str">
            <v>2ml：10mg*10支</v>
          </cell>
          <cell r="F2002" t="str">
            <v>安徽宏业药业有限公司</v>
          </cell>
        </row>
        <row r="2003">
          <cell r="D2003" t="str">
            <v>注射用阿昔洛韦</v>
          </cell>
          <cell r="E2003" t="str">
            <v>0.25g</v>
          </cell>
          <cell r="F2003" t="str">
            <v>湖北荷普药业有限公司</v>
          </cell>
        </row>
        <row r="2004">
          <cell r="D2004" t="str">
            <v>5%葡萄糖注射液</v>
          </cell>
          <cell r="E2004" t="str">
            <v>500ml</v>
          </cell>
          <cell r="F2004" t="str">
            <v>四川美大康华康药业有限公司（原德阳华康药业有限公司）</v>
          </cell>
        </row>
        <row r="2005">
          <cell r="D2005" t="str">
            <v>甲磺酸罗哌卡因注射液</v>
          </cell>
          <cell r="E2005" t="str">
            <v>10ml：119.2mg</v>
          </cell>
          <cell r="F2005" t="str">
            <v>陕西博森生物制药股份集团有限公司</v>
          </cell>
        </row>
        <row r="2006">
          <cell r="D2006" t="str">
            <v>氯化钠注射液</v>
          </cell>
          <cell r="E2006" t="str">
            <v>100ml</v>
          </cell>
          <cell r="F2006" t="str">
            <v>四川美大康华康药业有限公司（原德阳华康药业有限公司）</v>
          </cell>
        </row>
        <row r="2007">
          <cell r="D2007" t="str">
            <v>注射用更昔洛韦</v>
          </cell>
          <cell r="E2007" t="str">
            <v>0.05g</v>
          </cell>
          <cell r="F2007" t="str">
            <v>山东罗欣药业集团股份有限公司</v>
          </cell>
        </row>
        <row r="2008">
          <cell r="D2008" t="str">
            <v>氟罗沙星葡萄糖注射液</v>
          </cell>
          <cell r="E2008" t="str">
            <v>100ml：0.2g：5.0g</v>
          </cell>
          <cell r="F2008" t="str">
            <v>河南省安阳市益康制药厂</v>
          </cell>
        </row>
        <row r="2009">
          <cell r="D2009" t="str">
            <v>甲磺酸罗哌卡因注射液</v>
          </cell>
          <cell r="E2009" t="str">
            <v>10ml：89.4mg</v>
          </cell>
          <cell r="F2009" t="str">
            <v>陕西博森生物制药股份集团有限公司</v>
          </cell>
        </row>
        <row r="2010">
          <cell r="D2010" t="str">
            <v>碳酸氢钠注射液</v>
          </cell>
          <cell r="E2010" t="str">
            <v>250ml:12.5g</v>
          </cell>
          <cell r="F2010" t="str">
            <v>江西长江药业有限公司</v>
          </cell>
        </row>
        <row r="2011">
          <cell r="D2011" t="str">
            <v>刺五加注射液</v>
          </cell>
          <cell r="E2011" t="str">
            <v>20ml*5支</v>
          </cell>
          <cell r="F2011" t="str">
            <v>哈尔滨珍宝制药有限公司原黑龙江珍宝岛制药有限公司哈尔滨</v>
          </cell>
        </row>
        <row r="2012">
          <cell r="D2012" t="str">
            <v>注射用美洛西林钠</v>
          </cell>
          <cell r="E2012" t="str">
            <v>1g</v>
          </cell>
          <cell r="F2012" t="str">
            <v>中诺药业（石家庄）有限公司</v>
          </cell>
        </row>
        <row r="2013">
          <cell r="D2013" t="str">
            <v>注射用胸腺肽</v>
          </cell>
          <cell r="E2013" t="str">
            <v>20mg*5支</v>
          </cell>
          <cell r="F2013" t="str">
            <v>北京赛升药业股份有限公司</v>
          </cell>
        </row>
        <row r="2014">
          <cell r="D2014" t="str">
            <v>注射用克林霉素磷酸酯</v>
          </cell>
          <cell r="E2014" t="str">
            <v>0.6g</v>
          </cell>
          <cell r="F2014" t="str">
            <v>内蒙古白医制药股份有限公司</v>
          </cell>
        </row>
        <row r="2015">
          <cell r="D2015" t="str">
            <v>注射用多索茶碱</v>
          </cell>
          <cell r="E2015" t="str">
            <v>0.2g</v>
          </cell>
          <cell r="F2015" t="str">
            <v>瑞阳制药有限公司</v>
          </cell>
        </row>
        <row r="2016">
          <cell r="D2016" t="str">
            <v>香丹注射液</v>
          </cell>
          <cell r="E2016" t="str">
            <v>10ml*5支</v>
          </cell>
          <cell r="F2016" t="str">
            <v>山西晋新双鹤药业有限责任公司</v>
          </cell>
        </row>
        <row r="2017">
          <cell r="D2017" t="str">
            <v>注射用头孢他啶</v>
          </cell>
          <cell r="E2017" t="str">
            <v>2g</v>
          </cell>
          <cell r="F2017" t="str">
            <v>四川制药制剂有限公司</v>
          </cell>
        </row>
        <row r="2018">
          <cell r="D2018" t="str">
            <v>注射用奥美拉唑钠</v>
          </cell>
          <cell r="E2018" t="str">
            <v>40mg</v>
          </cell>
          <cell r="F2018" t="str">
            <v>长春海悦药业有限公司（原长春富春制药有限公司</v>
          </cell>
        </row>
        <row r="2019">
          <cell r="D2019" t="str">
            <v>注射用头孢曲松钠</v>
          </cell>
          <cell r="E2019" t="str">
            <v>1g</v>
          </cell>
          <cell r="F2019" t="str">
            <v>山东鲁抗医药股份有限公司鲁原分公司</v>
          </cell>
        </row>
        <row r="2020">
          <cell r="D2020" t="str">
            <v>氟哌利多注射液</v>
          </cell>
          <cell r="E2020" t="str">
            <v>2ml：5mg*5支</v>
          </cell>
          <cell r="F2020" t="str">
            <v>山东华鲁制药有限公司</v>
          </cell>
        </row>
        <row r="2021">
          <cell r="D2021" t="str">
            <v>注射用头孢曲松钠</v>
          </cell>
          <cell r="E2021" t="str">
            <v>1g</v>
          </cell>
          <cell r="F2021" t="str">
            <v>山东鲁抗医药股份有限公司</v>
          </cell>
        </row>
        <row r="2022">
          <cell r="D2022" t="str">
            <v>复方维生素注射液（4）</v>
          </cell>
          <cell r="E2022" t="str">
            <v>2ml</v>
          </cell>
          <cell r="F2022" t="str">
            <v>成都平原药业有限公司</v>
          </cell>
        </row>
        <row r="2023">
          <cell r="D2023" t="str">
            <v>维生素B6注射液</v>
          </cell>
          <cell r="E2023" t="str">
            <v>2ml：0.1g*10支</v>
          </cell>
          <cell r="F2023" t="str">
            <v>天方药业有限公司</v>
          </cell>
        </row>
        <row r="2024">
          <cell r="D2024" t="str">
            <v>注射用维库溴铵</v>
          </cell>
          <cell r="E2024" t="str">
            <v>4mg</v>
          </cell>
          <cell r="F2024" t="str">
            <v>海南斯达制药有限公司</v>
          </cell>
        </row>
        <row r="2025">
          <cell r="D2025" t="str">
            <v>注射用阿奇霉素（静脉滴注）</v>
          </cell>
          <cell r="E2025" t="str">
            <v>0.25g</v>
          </cell>
          <cell r="F2025" t="str">
            <v>河南辅仁怀庆堂制药有限公司</v>
          </cell>
        </row>
        <row r="2026">
          <cell r="D2026" t="str">
            <v>醋酸去氨加压素注射液</v>
          </cell>
          <cell r="E2026" t="str">
            <v>1ml:4Ug</v>
          </cell>
          <cell r="F2026" t="str">
            <v>深圳翰宇药业股份有限公司</v>
          </cell>
        </row>
        <row r="2027">
          <cell r="D2027" t="str">
            <v>曲克芦丁注射液</v>
          </cell>
          <cell r="E2027" t="str">
            <v>10ml：300mg</v>
          </cell>
          <cell r="F2027" t="str">
            <v>山西亚宝药业有限股份公司</v>
          </cell>
        </row>
        <row r="2028">
          <cell r="D2028" t="str">
            <v>注射用头孢唑肟钠</v>
          </cell>
          <cell r="E2028" t="str">
            <v>1.0g</v>
          </cell>
          <cell r="F2028" t="str">
            <v>汕头金石粉针剂有限公司</v>
          </cell>
        </row>
        <row r="2029">
          <cell r="D2029" t="str">
            <v>注射用促肝细胞生长素</v>
          </cell>
          <cell r="E2029" t="str">
            <v>40mg</v>
          </cell>
          <cell r="F2029" t="str">
            <v>黑龙江迪龙制药有限公司</v>
          </cell>
        </row>
        <row r="2030">
          <cell r="D2030" t="str">
            <v>肌苷注射液</v>
          </cell>
          <cell r="E2030" t="str">
            <v>2ml：0.1g*10支</v>
          </cell>
          <cell r="F2030" t="str">
            <v>商丘市哈森药业有限公司</v>
          </cell>
        </row>
        <row r="2031">
          <cell r="D2031" t="str">
            <v>水解蛋白注射液</v>
          </cell>
          <cell r="E2031" t="str">
            <v>500ml:25g</v>
          </cell>
          <cell r="F2031" t="str">
            <v>金陵药业股份有限公司福州梅峰制药厂</v>
          </cell>
        </row>
        <row r="2032">
          <cell r="D2032" t="str">
            <v>加替沙星注射液</v>
          </cell>
          <cell r="E2032" t="str">
            <v>10ml：0.4g</v>
          </cell>
          <cell r="F2032" t="str">
            <v>重庆莱美药业股份有限公司</v>
          </cell>
        </row>
        <row r="2033">
          <cell r="D2033" t="str">
            <v>0.9%氯化钠注射液(南疆制药）</v>
          </cell>
          <cell r="E2033" t="str">
            <v>500ml：4.5g</v>
          </cell>
          <cell r="F2033" t="str">
            <v>四川科仑药业委托昆明南疆制药有限公司生产</v>
          </cell>
        </row>
        <row r="2034">
          <cell r="D2034" t="str">
            <v>0.9%氯化钠注射液</v>
          </cell>
          <cell r="E2034" t="str">
            <v>500ml：4.5g</v>
          </cell>
          <cell r="F2034" t="str">
            <v> 四川科伦药业股份有限公司</v>
          </cell>
        </row>
        <row r="2035">
          <cell r="D2035" t="str">
            <v>0.9%氯化钠注射液</v>
          </cell>
          <cell r="E2035" t="str">
            <v>250ml：2.25g</v>
          </cell>
          <cell r="F2035" t="str">
            <v> 四川科伦药业股份有限公司</v>
          </cell>
        </row>
        <row r="2036">
          <cell r="D2036" t="str">
            <v>5%葡萄糖注射液</v>
          </cell>
          <cell r="E2036" t="str">
            <v>100ml</v>
          </cell>
          <cell r="F2036" t="str">
            <v> 四川科伦药业股份有限公司</v>
          </cell>
        </row>
        <row r="2037">
          <cell r="D2037" t="str">
            <v>0.9%氯化钠注射液</v>
          </cell>
          <cell r="E2037" t="str">
            <v>100ml：0.9g</v>
          </cell>
          <cell r="F2037" t="str">
            <v> 四川科伦药业股份有限公司</v>
          </cell>
        </row>
        <row r="2038">
          <cell r="D2038" t="str">
            <v>葡萄糖氯化钠注射液(可立袋）</v>
          </cell>
          <cell r="E2038" t="str">
            <v>500ml:25g:4.5g</v>
          </cell>
          <cell r="F2038" t="str">
            <v>四川科伦药业股份有限公司</v>
          </cell>
        </row>
        <row r="2039">
          <cell r="D2039" t="str">
            <v>葡萄糖氯化钠注射液</v>
          </cell>
          <cell r="E2039" t="str">
            <v>250ml</v>
          </cell>
          <cell r="F2039" t="str">
            <v> 四川科伦药业股份有限公司</v>
          </cell>
        </row>
        <row r="2040">
          <cell r="D2040" t="str">
            <v>0.9%氯化钠注射液（PP瓶）</v>
          </cell>
          <cell r="E2040" t="str">
            <v>250ml：2.25g</v>
          </cell>
          <cell r="F2040" t="str">
            <v>四川科伦药业股份有限公司</v>
          </cell>
        </row>
        <row r="2041">
          <cell r="D2041" t="str">
            <v>葡萄糖注射液（10%）</v>
          </cell>
          <cell r="E2041" t="str">
            <v>250ml：25g</v>
          </cell>
          <cell r="F2041" t="str">
            <v> 四川科伦药业股份有限公司</v>
          </cell>
        </row>
        <row r="2042">
          <cell r="D2042" t="str">
            <v>5%葡萄糖注射液</v>
          </cell>
          <cell r="E2042" t="str">
            <v>500ml：25g</v>
          </cell>
          <cell r="F2042" t="str">
            <v>四川科伦药业股份有限公司</v>
          </cell>
        </row>
        <row r="2043">
          <cell r="D2043" t="str">
            <v>5%葡萄糖注射液</v>
          </cell>
          <cell r="E2043" t="str">
            <v>250ml：12.5g</v>
          </cell>
          <cell r="F2043" t="str">
            <v>四川科伦药业股份有限公司</v>
          </cell>
        </row>
        <row r="2044">
          <cell r="D2044" t="str">
            <v>10%葡萄糖注射液</v>
          </cell>
          <cell r="E2044" t="str">
            <v>500ml</v>
          </cell>
          <cell r="F2044" t="str">
            <v> 四川科伦药业股份有限公司</v>
          </cell>
        </row>
        <row r="2045">
          <cell r="D2045" t="str">
            <v>复方氯化钠注射液</v>
          </cell>
          <cell r="E2045" t="str">
            <v>500ml</v>
          </cell>
          <cell r="F2045" t="str">
            <v> 四川科伦药业股份有限公司</v>
          </cell>
        </row>
        <row r="2046">
          <cell r="D2046" t="str">
            <v>5%葡萄糖注射液(可立袋）</v>
          </cell>
          <cell r="E2046" t="str">
            <v>500ml</v>
          </cell>
          <cell r="F2046" t="str">
            <v> 四川科伦药业股份有限公司</v>
          </cell>
        </row>
        <row r="2047">
          <cell r="D2047" t="str">
            <v>维生素B1注射液</v>
          </cell>
          <cell r="E2047" t="str">
            <v>2ml：100mg*10支</v>
          </cell>
          <cell r="F2047" t="str">
            <v>河南省安阳市益康制药厂</v>
          </cell>
        </row>
        <row r="2048">
          <cell r="D2048" t="str">
            <v>注射用促肝细胞生长素</v>
          </cell>
          <cell r="E2048" t="str">
            <v>20mg</v>
          </cell>
          <cell r="F2048" t="str">
            <v>吉林玉皇药业有限公司</v>
          </cell>
        </row>
        <row r="2049">
          <cell r="D2049" t="str">
            <v>复方氨基酸注射液（9AA）</v>
          </cell>
          <cell r="E2049" t="str">
            <v>250ml：20g</v>
          </cell>
          <cell r="F2049" t="str">
            <v> 宜昌三峡制药有限公司</v>
          </cell>
        </row>
        <row r="2050">
          <cell r="D2050" t="str">
            <v>复方氨基酸注射液（3AA）</v>
          </cell>
          <cell r="E2050" t="str">
            <v>250ml</v>
          </cell>
          <cell r="F2050" t="str">
            <v> 宜昌三峡制药有限公司</v>
          </cell>
        </row>
        <row r="2051">
          <cell r="D2051" t="str">
            <v>复方氨基酸注射液（9AA）</v>
          </cell>
          <cell r="E2051" t="str">
            <v>250ml</v>
          </cell>
          <cell r="F2051" t="str">
            <v> 宜昌三峡制药有限公司</v>
          </cell>
        </row>
        <row r="2052">
          <cell r="D2052" t="str">
            <v>注射用盐酸丁咯地尔</v>
          </cell>
          <cell r="E2052" t="str">
            <v>0.1g</v>
          </cell>
          <cell r="F2052" t="str">
            <v>宜昌人福药业有限责任公司</v>
          </cell>
        </row>
        <row r="2053">
          <cell r="D2053" t="str">
            <v>10%葡萄糖注射液</v>
          </cell>
          <cell r="E2053" t="str">
            <v>500ml:50g</v>
          </cell>
          <cell r="F2053" t="str">
            <v>昆明南疆制药有限公司</v>
          </cell>
        </row>
        <row r="2054">
          <cell r="D2054" t="str">
            <v>注射用克林霉素磷酸酯</v>
          </cell>
          <cell r="E2054" t="str">
            <v>0.3g</v>
          </cell>
          <cell r="F2054" t="str">
            <v>内蒙古白医制药股份有限公司</v>
          </cell>
        </row>
        <row r="2055">
          <cell r="D2055" t="str">
            <v>甘草酸二铵注射液</v>
          </cell>
          <cell r="E2055" t="str">
            <v>10ml：50mg*5支/盒</v>
          </cell>
          <cell r="F2055" t="str">
            <v>徐州莱恩药业有限公司</v>
          </cell>
        </row>
        <row r="2056">
          <cell r="D2056" t="str">
            <v>注射用鲑降钙素</v>
          </cell>
          <cell r="E2056" t="str">
            <v>100IU</v>
          </cell>
          <cell r="F2056" t="str">
            <v>青岛国大生物制药股份有限公司</v>
          </cell>
        </row>
        <row r="2057">
          <cell r="D2057" t="str">
            <v>注射用奥扎格雷钠</v>
          </cell>
          <cell r="E2057" t="str">
            <v>20mg</v>
          </cell>
          <cell r="F2057" t="str">
            <v>北京凯因生物技术有限公司</v>
          </cell>
        </row>
        <row r="2058">
          <cell r="D2058" t="str">
            <v>甲硝唑注射液</v>
          </cell>
          <cell r="E2058" t="str">
            <v>100ml：500mg</v>
          </cell>
          <cell r="F2058" t="str">
            <v> 四川科伦药业股份有限公司</v>
          </cell>
        </row>
        <row r="2059">
          <cell r="D2059" t="str">
            <v>注射用甲氨蝶呤</v>
          </cell>
          <cell r="E2059" t="str">
            <v>5mg</v>
          </cell>
          <cell r="F2059" t="str">
            <v>浙江海正药业股份有限公司</v>
          </cell>
        </row>
        <row r="2060">
          <cell r="D2060" t="str">
            <v>碳酸利多卡因注射液</v>
          </cell>
          <cell r="E2060" t="str">
            <v>5ml:86.5mg*5支</v>
          </cell>
          <cell r="F2060" t="str">
            <v>成都力思特制药股份有限公司</v>
          </cell>
        </row>
        <row r="2061">
          <cell r="D2061" t="str">
            <v>注射用甲钴胺</v>
          </cell>
          <cell r="E2061" t="str">
            <v>0.5mg</v>
          </cell>
          <cell r="F2061" t="str">
            <v>瑞阳制药有限公司</v>
          </cell>
        </row>
        <row r="2062">
          <cell r="D2062" t="str">
            <v>注射用阿昔洛韦</v>
          </cell>
          <cell r="E2062" t="str">
            <v>0.25g</v>
          </cell>
          <cell r="F2062" t="str">
            <v>浙江亚太药业股份有限公司</v>
          </cell>
        </row>
        <row r="2063">
          <cell r="D2063" t="str">
            <v>注射用头孢他啶</v>
          </cell>
          <cell r="E2063" t="str">
            <v>3g</v>
          </cell>
          <cell r="F2063" t="str">
            <v>国药集团致君（深圳）制药有限公司</v>
          </cell>
        </row>
        <row r="2064">
          <cell r="D2064" t="str">
            <v>注射用头孢曲松钠</v>
          </cell>
          <cell r="E2064" t="str">
            <v>1g</v>
          </cell>
          <cell r="F2064" t="str">
            <v>哈药集团三精制药股份有限公司</v>
          </cell>
        </row>
        <row r="2065">
          <cell r="D2065" t="str">
            <v>甲磺酸帕珠沙星氯化钠注射液</v>
          </cell>
          <cell r="E2065" t="str">
            <v>100ml：0.3g：0.9g</v>
          </cell>
          <cell r="F2065" t="str">
            <v>天茂实业集团股份有限公司</v>
          </cell>
        </row>
        <row r="2066">
          <cell r="D2066" t="str">
            <v>硫普罗宁注射液</v>
          </cell>
          <cell r="E2066" t="str">
            <v>2ml：0.1g</v>
          </cell>
          <cell r="F2066" t="str">
            <v>江苏天禾迪赛诺制药有限公司</v>
          </cell>
        </row>
        <row r="2067">
          <cell r="D2067" t="str">
            <v>注射用乳糖酸红霉素</v>
          </cell>
          <cell r="E2067" t="str">
            <v>0.25g</v>
          </cell>
          <cell r="F2067" t="str">
            <v> 湖南科伦制药有限公司</v>
          </cell>
        </row>
        <row r="2068">
          <cell r="D2068" t="str">
            <v>卡伯注射液(伯尔定)</v>
          </cell>
          <cell r="E2068" t="str">
            <v>150mg/15ml</v>
          </cell>
          <cell r="F2068" t="str">
            <v>意大利 Bristol-Myers  Squibb S.R.L.</v>
          </cell>
        </row>
        <row r="2069">
          <cell r="D2069" t="str">
            <v>单硝酸异山梨酯注射液</v>
          </cell>
          <cell r="E2069" t="str">
            <v>2ml：25mg</v>
          </cell>
          <cell r="F2069" t="str">
            <v>山东圣鲁制药有限公司（原泗水希尔康制药有限公司</v>
          </cell>
        </row>
        <row r="2070">
          <cell r="D2070" t="str">
            <v>注射用水溶性维生素</v>
          </cell>
          <cell r="E2070" t="str">
            <v>复方</v>
          </cell>
          <cell r="F2070" t="str">
            <v>无锡凯夫制药有限公司</v>
          </cell>
        </row>
        <row r="2071">
          <cell r="D2071" t="str">
            <v>盐酸纳洛酮注射液（苏诺）</v>
          </cell>
          <cell r="E2071" t="str">
            <v>1ml:0.4mg*5支</v>
          </cell>
          <cell r="F2071" t="str">
            <v>北京四环制药有限公司</v>
          </cell>
        </row>
        <row r="2072">
          <cell r="D2072" t="str">
            <v>注射用美洛西林钠</v>
          </cell>
          <cell r="E2072" t="str">
            <v>1g</v>
          </cell>
          <cell r="F2072" t="str">
            <v>华北制药股份有限公司</v>
          </cell>
        </row>
        <row r="2073">
          <cell r="D2073" t="str">
            <v>注射用五水头孢唑林钠</v>
          </cell>
          <cell r="E2073" t="str">
            <v>1.0g</v>
          </cell>
          <cell r="F2073" t="str">
            <v>深圳九新药业有限公司</v>
          </cell>
        </row>
        <row r="2074">
          <cell r="D2074" t="str">
            <v>注射用头孢哌酮钠</v>
          </cell>
          <cell r="E2074" t="str">
            <v>1.0g</v>
          </cell>
          <cell r="F2074" t="str">
            <v>汕头金石粉针剂有限公司</v>
          </cell>
        </row>
        <row r="2075">
          <cell r="D2075" t="str">
            <v>盐酸左氧氟沙星氯化钠注射液</v>
          </cell>
          <cell r="E2075" t="str">
            <v>100ml：0.2g</v>
          </cell>
          <cell r="F2075" t="str">
            <v>广东彼迪药业有限公司</v>
          </cell>
        </row>
        <row r="2076">
          <cell r="D2076" t="str">
            <v>玻璃酸钠注射液</v>
          </cell>
          <cell r="E2076" t="str">
            <v>2.5ml：25mg</v>
          </cell>
          <cell r="F2076" t="str">
            <v>上海佰加壹医药有限公司</v>
          </cell>
        </row>
        <row r="2077">
          <cell r="D2077" t="str">
            <v>0.9%氯化钠注射液</v>
          </cell>
          <cell r="E2077" t="str">
            <v>500ml：4.5g</v>
          </cell>
          <cell r="F2077" t="str">
            <v>昆明南疆制药有限公司</v>
          </cell>
        </row>
        <row r="2078">
          <cell r="D2078" t="str">
            <v>0.9%氯化钠注射液</v>
          </cell>
          <cell r="E2078" t="str">
            <v>250ml：2.25g</v>
          </cell>
          <cell r="F2078" t="str">
            <v>昆明南疆制药有限公司</v>
          </cell>
        </row>
        <row r="2079">
          <cell r="D2079" t="str">
            <v>0.9%氯化钠注射液</v>
          </cell>
          <cell r="E2079" t="str">
            <v>500ml：4.5g</v>
          </cell>
          <cell r="F2079" t="str">
            <v>西南药业股份有限公司</v>
          </cell>
        </row>
        <row r="2080">
          <cell r="D2080" t="str">
            <v>注射用促肝细胞生长素</v>
          </cell>
          <cell r="E2080" t="str">
            <v>40mg</v>
          </cell>
          <cell r="F2080" t="str">
            <v>哈高科白天鹅药业集团有限公司</v>
          </cell>
        </row>
        <row r="2081">
          <cell r="D2081" t="str">
            <v>加替沙星注射液</v>
          </cell>
          <cell r="E2081" t="str">
            <v>10ml：0.2g</v>
          </cell>
          <cell r="F2081" t="str">
            <v>苏州长征-欣凯制药有限公司</v>
          </cell>
        </row>
        <row r="2082">
          <cell r="D2082" t="str">
            <v>注射用头孢呋辛钠</v>
          </cell>
          <cell r="E2082" t="str">
            <v>1.5g</v>
          </cell>
          <cell r="F2082" t="str">
            <v>国药集团致君（深圳）制药有限公司</v>
          </cell>
        </row>
        <row r="2083">
          <cell r="D2083" t="str">
            <v>注射用阿奇霉素</v>
          </cell>
          <cell r="E2083" t="str">
            <v>0.25g</v>
          </cell>
          <cell r="F2083" t="str">
            <v>国药集团国瑞药业有限公司</v>
          </cell>
        </row>
        <row r="2084">
          <cell r="D2084" t="str">
            <v>注射用头孢呋辛钠</v>
          </cell>
          <cell r="E2084" t="str">
            <v>0.75g</v>
          </cell>
          <cell r="F2084" t="str">
            <v>四川制药制剂有限公司</v>
          </cell>
        </row>
        <row r="2085">
          <cell r="D2085" t="str">
            <v>注射用哌拉西林钠舒巴坦钠</v>
          </cell>
          <cell r="E2085" t="str">
            <v>1.25g</v>
          </cell>
          <cell r="F2085" t="str">
            <v>哈药集团制药总厂</v>
          </cell>
        </row>
        <row r="2086">
          <cell r="D2086" t="str">
            <v>甲磺酸罗哌卡因注射液</v>
          </cell>
          <cell r="E2086" t="str">
            <v>10ml：89.4mg</v>
          </cell>
          <cell r="F2086" t="str">
            <v>安徽威尔曼制药有限公司</v>
          </cell>
        </row>
        <row r="2087">
          <cell r="D2087" t="str">
            <v>盐酸米托蒽醌注射液</v>
          </cell>
          <cell r="E2087" t="str">
            <v>5ml：5mg</v>
          </cell>
          <cell r="F2087" t="str">
            <v>四川三精升和制药有限公司</v>
          </cell>
        </row>
        <row r="2088">
          <cell r="D2088" t="str">
            <v>盐酸林可霉素注射液</v>
          </cell>
          <cell r="E2088" t="str">
            <v>2ml：0.6g*10支</v>
          </cell>
          <cell r="F2088" t="str">
            <v>河南辅仁怀庆堂制药有限公司</v>
          </cell>
        </row>
        <row r="2089">
          <cell r="D2089" t="str">
            <v>替尼泊甙注射液(邦莱)</v>
          </cell>
          <cell r="E2089" t="str">
            <v>5ml:50mg*5支</v>
          </cell>
          <cell r="F2089" t="str">
            <v>北京双鹤现代医药技术有限责任公司</v>
          </cell>
        </row>
        <row r="2090">
          <cell r="D2090" t="str">
            <v>注射用甲硝唑磷酸二钠</v>
          </cell>
          <cell r="E2090" t="str">
            <v>0.915g</v>
          </cell>
          <cell r="F2090" t="str">
            <v>湖北荷普药业有限公司</v>
          </cell>
        </row>
        <row r="2091">
          <cell r="D2091" t="str">
            <v>注射用头孢孟多酯钠</v>
          </cell>
          <cell r="E2091" t="str">
            <v>1.5g</v>
          </cell>
          <cell r="F2091" t="str">
            <v>海南灵康制药有限公司</v>
          </cell>
        </row>
        <row r="2092">
          <cell r="D2092" t="str">
            <v>薄芝糖肽注射液</v>
          </cell>
          <cell r="E2092" t="str">
            <v>2ml:5mg:1mg</v>
          </cell>
          <cell r="F2092" t="str">
            <v>北京赛升药业股份有限公司</v>
          </cell>
        </row>
        <row r="2093">
          <cell r="D2093" t="str">
            <v>诺和灵30R笔芯</v>
          </cell>
          <cell r="E2093" t="str">
            <v>100IU/ml*3ml</v>
          </cell>
          <cell r="F2093" t="str">
            <v>诺和诺德（中国）制药有限公司</v>
          </cell>
        </row>
        <row r="2094">
          <cell r="D2094" t="str">
            <v>复方氨林巴比妥注射液</v>
          </cell>
          <cell r="E2094" t="str">
            <v>2ml*10支</v>
          </cell>
          <cell r="F2094" t="str">
            <v>天方药业有限公司</v>
          </cell>
        </row>
        <row r="2095">
          <cell r="D2095" t="str">
            <v>维生素C注射液</v>
          </cell>
          <cell r="E2095" t="str">
            <v>2ml：0.5g*10支</v>
          </cell>
          <cell r="F2095" t="str">
            <v>湖北清大康迪药业有限公司</v>
          </cell>
        </row>
        <row r="2096">
          <cell r="D2096" t="str">
            <v>苦黄注射液</v>
          </cell>
          <cell r="E2096" t="str">
            <v>10ml</v>
          </cell>
          <cell r="F2096" t="str">
            <v>江苏常熟雷允上制药有限公司</v>
          </cell>
        </row>
        <row r="2097">
          <cell r="D2097" t="str">
            <v>香丹注射液</v>
          </cell>
          <cell r="E2097" t="str">
            <v>20ml*3支</v>
          </cell>
          <cell r="F2097" t="str">
            <v>四川升和药业股份有限公司</v>
          </cell>
        </row>
        <row r="2098">
          <cell r="D2098" t="str">
            <v>注射用鹿瓜多肽</v>
          </cell>
          <cell r="E2098" t="str">
            <v>8mg</v>
          </cell>
          <cell r="F2098" t="str">
            <v>黑龙江江世药业有限公司</v>
          </cell>
        </row>
        <row r="2099">
          <cell r="D2099" t="str">
            <v>注射用头孢曲松钠</v>
          </cell>
          <cell r="E2099" t="str">
            <v>2g</v>
          </cell>
          <cell r="F2099" t="str">
            <v>悦康药业集团有限公司</v>
          </cell>
        </row>
        <row r="2100">
          <cell r="D2100" t="str">
            <v>血塞通注射液</v>
          </cell>
          <cell r="E2100" t="str">
            <v>2ml：100mg*10支</v>
          </cell>
          <cell r="F2100" t="str">
            <v>哈尔滨珍宝制药有限公司原黑龙江珍宝岛制药有限公司哈尔滨</v>
          </cell>
        </row>
        <row r="2101">
          <cell r="D2101" t="str">
            <v>乙酰谷酰胺注射液</v>
          </cell>
          <cell r="E2101" t="str">
            <v>5ml：0.25g</v>
          </cell>
          <cell r="F2101" t="str">
            <v>吉林敖东药业集团延吉股份有限公司</v>
          </cell>
        </row>
        <row r="2102">
          <cell r="D2102" t="str">
            <v>甲磺酸帕珠沙星注射液</v>
          </cell>
          <cell r="E2102" t="str">
            <v>2ml：0.1g</v>
          </cell>
          <cell r="F2102" t="str">
            <v>内蒙古白医制药股份有限公司</v>
          </cell>
        </row>
        <row r="2103">
          <cell r="D2103" t="str">
            <v>氢化可的松注射液</v>
          </cell>
          <cell r="E2103" t="str">
            <v>2ml：10mg*10支</v>
          </cell>
          <cell r="F2103" t="str">
            <v>山西晋新双鹤药业有限责任公司</v>
          </cell>
        </row>
        <row r="2104">
          <cell r="D2104" t="str">
            <v>注射用降纤酶</v>
          </cell>
          <cell r="E2104" t="str">
            <v>10单位</v>
          </cell>
          <cell r="F2104" t="str">
            <v>北京赛升药业股份有限公司</v>
          </cell>
        </row>
        <row r="2105">
          <cell r="D2105" t="str">
            <v>盐酸川芎嗪氯化钠注射液</v>
          </cell>
          <cell r="E2105" t="str">
            <v>100ml</v>
          </cell>
          <cell r="F2105" t="str">
            <v>重庆迪康长江制药有限公司</v>
          </cell>
        </row>
        <row r="2106">
          <cell r="D2106" t="str">
            <v>氟康唑氯化钠注射液</v>
          </cell>
          <cell r="E2106" t="str">
            <v>100ml：0.2g</v>
          </cell>
          <cell r="F2106" t="str">
            <v>成都倍特药业有限公司</v>
          </cell>
        </row>
        <row r="2107">
          <cell r="D2107" t="str">
            <v>聚明胶肽注射液</v>
          </cell>
          <cell r="E2107" t="str">
            <v>500ml：3.2g</v>
          </cell>
          <cell r="F2107" t="str">
            <v>安徽丰原药业股份有限公司</v>
          </cell>
        </row>
        <row r="2108">
          <cell r="D2108" t="str">
            <v>0.9%氯化钠注射液</v>
          </cell>
          <cell r="E2108" t="str">
            <v>100ml：0.9g</v>
          </cell>
          <cell r="F2108" t="str">
            <v>四川科伦药业股份有限公司（仁寿）</v>
          </cell>
        </row>
        <row r="2109">
          <cell r="D2109" t="str">
            <v>生脉注射液</v>
          </cell>
          <cell r="E2109" t="str">
            <v>50ml</v>
          </cell>
          <cell r="F2109" t="str">
            <v>雅安三九药业有限公司</v>
          </cell>
        </row>
        <row r="2110">
          <cell r="D2110" t="str">
            <v>盐酸纳洛酮注射液</v>
          </cell>
          <cell r="E2110" t="str">
            <v>2ml：2mg</v>
          </cell>
          <cell r="F2110" t="str">
            <v>成都苑东生物制药股份有限公司</v>
          </cell>
        </row>
        <row r="2111">
          <cell r="D2111" t="str">
            <v>磷酸川芎嗪注射液</v>
          </cell>
          <cell r="E2111" t="str">
            <v>2ml:50mg*6支</v>
          </cell>
          <cell r="F2111" t="str">
            <v>山东方明药业集团股份有限公司</v>
          </cell>
        </row>
        <row r="2112">
          <cell r="D2112" t="str">
            <v>甲磺酸罗哌卡因注射液</v>
          </cell>
          <cell r="E2112" t="str">
            <v>10ml：89.4mg</v>
          </cell>
          <cell r="F2112" t="str">
            <v>海南斯达制药有限公司</v>
          </cell>
        </row>
        <row r="2113">
          <cell r="D2113" t="str">
            <v>醋酸去氨加压素注射液</v>
          </cell>
          <cell r="E2113" t="str">
            <v>1ml:4Ug</v>
          </cell>
          <cell r="F2113" t="str">
            <v>海南中和药业股份有限公司</v>
          </cell>
        </row>
        <row r="2114">
          <cell r="D2114" t="str">
            <v>肌苷氯化钠注射液</v>
          </cell>
          <cell r="E2114" t="str">
            <v>100ml：0.6g</v>
          </cell>
          <cell r="F2114" t="str">
            <v>福州海王福药制药有限公司</v>
          </cell>
        </row>
        <row r="2115">
          <cell r="D2115" t="str">
            <v>胞磷胆碱钠注射液</v>
          </cell>
          <cell r="E2115" t="str">
            <v>2ml：0.25g*10支</v>
          </cell>
          <cell r="F2115" t="str">
            <v>苏州天马医药有限公司</v>
          </cell>
        </row>
        <row r="2116">
          <cell r="D2116" t="str">
            <v>5%葡萄糖注射液</v>
          </cell>
          <cell r="E2116" t="str">
            <v>250ml：12.5g</v>
          </cell>
          <cell r="F2116" t="str">
            <v> 四川科伦药业股份有限公司</v>
          </cell>
        </row>
        <row r="2117">
          <cell r="D2117" t="str">
            <v>复方氨基酸注射液(18AA)</v>
          </cell>
          <cell r="E2117" t="str">
            <v>250ml</v>
          </cell>
          <cell r="F2117" t="str">
            <v>四川国瑞药业有限责任公司</v>
          </cell>
        </row>
        <row r="2118">
          <cell r="D2118" t="str">
            <v>注射用鹿瓜多肽</v>
          </cell>
          <cell r="E2118" t="str">
            <v>4mg</v>
          </cell>
          <cell r="F2118" t="str">
            <v>黑龙江迪龙制药有限公司</v>
          </cell>
        </row>
        <row r="2119">
          <cell r="D2119" t="str">
            <v>注射用硫酸长春新碱</v>
          </cell>
          <cell r="E2119" t="str">
            <v>1mg</v>
          </cell>
          <cell r="F2119" t="str">
            <v>广东岭南制药有限公司</v>
          </cell>
        </row>
        <row r="2120">
          <cell r="D2120" t="str">
            <v>乳酸依沙吖啶注射液</v>
          </cell>
          <cell r="E2120" t="str">
            <v>2ml：50mg*10支</v>
          </cell>
          <cell r="F2120" t="str">
            <v>广西河丰药业有限责任公司</v>
          </cell>
        </row>
        <row r="2121">
          <cell r="D2121" t="str">
            <v>鹿茸精注射液</v>
          </cell>
          <cell r="E2121" t="str">
            <v>2ml*6支</v>
          </cell>
          <cell r="F2121" t="str">
            <v>吉林济邦药业有限公司（原吉林惠丰制药有限公司）</v>
          </cell>
        </row>
        <row r="2122">
          <cell r="D2122" t="str">
            <v>注射用水溶性维生素</v>
          </cell>
          <cell r="E2122" t="str">
            <v>复方</v>
          </cell>
          <cell r="F2122" t="str">
            <v>北京利祥制药有限公司</v>
          </cell>
        </row>
        <row r="2123">
          <cell r="D2123" t="str">
            <v>盐酸纳洛酮注射液</v>
          </cell>
          <cell r="E2123" t="str">
            <v>1ml：0.4mg</v>
          </cell>
          <cell r="F2123" t="str">
            <v>成都天台山制药有限公司</v>
          </cell>
        </row>
        <row r="2124">
          <cell r="D2124" t="str">
            <v>注射用利福霉素钠</v>
          </cell>
          <cell r="E2124" t="str">
            <v>0.25g</v>
          </cell>
          <cell r="F2124" t="str">
            <v>哈尔滨三联药业股份有限公司</v>
          </cell>
        </row>
        <row r="2125">
          <cell r="D2125" t="str">
            <v>天麻素注射液</v>
          </cell>
          <cell r="E2125" t="str">
            <v>2ml：0.2g*5支</v>
          </cell>
          <cell r="F2125" t="str">
            <v>山东圣鲁制药有限公司（原泗水希尔康制药有限公司</v>
          </cell>
        </row>
        <row r="2126">
          <cell r="D2126" t="str">
            <v>天麻素注射液</v>
          </cell>
          <cell r="E2126" t="str">
            <v>2ml：0.2g*6支</v>
          </cell>
          <cell r="F2126" t="str">
            <v>山东方明药业集团股份有限公司</v>
          </cell>
        </row>
        <row r="2127">
          <cell r="D2127" t="str">
            <v>多索茶碱葡萄糖注射液</v>
          </cell>
          <cell r="E2127" t="str">
            <v>100ml:0.3g:5g</v>
          </cell>
          <cell r="F2127" t="str">
            <v>山东齐都药业有限公司</v>
          </cell>
        </row>
        <row r="2128">
          <cell r="D2128" t="str">
            <v>注射用促肝细胞生长素</v>
          </cell>
          <cell r="E2128" t="str">
            <v>20mg</v>
          </cell>
          <cell r="F2128" t="str">
            <v>哈高科白天鹅药业集团有限公司</v>
          </cell>
        </row>
        <row r="2129">
          <cell r="D2129" t="str">
            <v>马来酸氯苯那敏注射液(扑尔敏)</v>
          </cell>
          <cell r="E2129" t="str">
            <v>1ml:10mg*10支</v>
          </cell>
          <cell r="F2129" t="str">
            <v>国药集团容生制药有限公司（天津药业焦作有限公司</v>
          </cell>
        </row>
        <row r="2130">
          <cell r="D2130" t="str">
            <v>注射用头孢哌酮钠舒巴坦钠</v>
          </cell>
          <cell r="E2130" t="str">
            <v>1.5g</v>
          </cell>
          <cell r="F2130" t="str">
            <v>深圳市海滨制药有限公司</v>
          </cell>
        </row>
        <row r="2131">
          <cell r="D2131" t="str">
            <v>刺五加注射液</v>
          </cell>
          <cell r="E2131" t="str">
            <v>100ml</v>
          </cell>
          <cell r="F2131" t="str">
            <v>黑龙江乌苏里江制药有限公司</v>
          </cell>
        </row>
        <row r="2132">
          <cell r="D2132" t="str">
            <v>甲氧苄啶注射液</v>
          </cell>
          <cell r="E2132" t="str">
            <v>2ml：0.1g</v>
          </cell>
          <cell r="F2132" t="str">
            <v>山西太原药业有限公司</v>
          </cell>
        </row>
        <row r="2133">
          <cell r="D2133" t="str">
            <v>注射用阿洛西林钠</v>
          </cell>
          <cell r="E2133" t="str">
            <v>1g</v>
          </cell>
          <cell r="F2133" t="str">
            <v>海口奇力制药股份有限公司</v>
          </cell>
        </row>
        <row r="2134">
          <cell r="D2134" t="str">
            <v>注射用盐酸丁卡因</v>
          </cell>
          <cell r="E2134" t="str">
            <v>50mg</v>
          </cell>
          <cell r="F2134" t="str">
            <v>浙江九旭药业有限公司</v>
          </cell>
        </row>
        <row r="2135">
          <cell r="D2135" t="str">
            <v>注射用克林霉素磷酸酯</v>
          </cell>
          <cell r="E2135" t="str">
            <v>0.9g</v>
          </cell>
          <cell r="F2135" t="str">
            <v>内蒙古白医制药股份有限公司</v>
          </cell>
        </row>
        <row r="2136">
          <cell r="D2136" t="str">
            <v>阿奇霉素葡萄糖注射液</v>
          </cell>
          <cell r="E2136" t="str">
            <v>100ml:0.2g</v>
          </cell>
          <cell r="F2136" t="str">
            <v>山东鲁抗辰欣药业有限公司</v>
          </cell>
        </row>
        <row r="2137">
          <cell r="D2137" t="str">
            <v>凝血酶</v>
          </cell>
          <cell r="E2137" t="str">
            <v>500单位</v>
          </cell>
          <cell r="F2137" t="str">
            <v>黑龙江迪龙制药有限公司</v>
          </cell>
        </row>
        <row r="2138">
          <cell r="D2138" t="str">
            <v>注射用辅酶A</v>
          </cell>
          <cell r="E2138" t="str">
            <v>100单位*5支</v>
          </cell>
          <cell r="F2138" t="str">
            <v>天津市生物化学制药有限公司</v>
          </cell>
        </row>
        <row r="2139">
          <cell r="D2139" t="str">
            <v>氯化钾注射液</v>
          </cell>
          <cell r="E2139" t="str">
            <v>10ml：1g*5支</v>
          </cell>
          <cell r="F2139" t="str">
            <v>沧州康平药业有限公司</v>
          </cell>
        </row>
        <row r="2140">
          <cell r="D2140" t="str">
            <v>重组人促红素注射液(CHO细胞)</v>
          </cell>
          <cell r="E2140" t="str">
            <v>5000IU：1ml</v>
          </cell>
          <cell r="F2140" t="str">
            <v>深圳赛保尔生物药业有限公司</v>
          </cell>
        </row>
        <row r="2141">
          <cell r="D2141" t="str">
            <v>醋酸曲安萘德注射液</v>
          </cell>
          <cell r="E2141" t="str">
            <v>5ml：50mg</v>
          </cell>
          <cell r="F2141" t="str">
            <v>浙江仙琚制药股份有限公司</v>
          </cell>
        </row>
        <row r="2142">
          <cell r="D2142" t="str">
            <v>地塞米松磷酸钠注射液</v>
          </cell>
          <cell r="E2142" t="str">
            <v>1ml：5mg*10支</v>
          </cell>
          <cell r="F2142" t="str">
            <v>河南润弘制药股份有限公司</v>
          </cell>
        </row>
        <row r="2143">
          <cell r="D2143" t="str">
            <v>注射用阿奇霉素</v>
          </cell>
          <cell r="E2143" t="str">
            <v>0.5g</v>
          </cell>
          <cell r="F2143" t="str">
            <v>山东罗欣药业集团股份有限公司</v>
          </cell>
        </row>
        <row r="2144">
          <cell r="D2144" t="str">
            <v>注射用氨苄西林钠</v>
          </cell>
          <cell r="E2144" t="str">
            <v>0.5g</v>
          </cell>
          <cell r="F2144" t="str">
            <v>瑞阳制药有限公司</v>
          </cell>
        </row>
        <row r="2145">
          <cell r="D2145" t="str">
            <v>天麻素注射液</v>
          </cell>
          <cell r="E2145" t="str">
            <v>2ml：0.2g</v>
          </cell>
          <cell r="F2145" t="str">
            <v>广东省大日生物化学药业有限公司</v>
          </cell>
        </row>
        <row r="2146">
          <cell r="D2146" t="str">
            <v>注射用苯唑西林钠</v>
          </cell>
          <cell r="E2146" t="str">
            <v>0.5g</v>
          </cell>
          <cell r="F2146" t="str">
            <v>瑞阳制药有限公司</v>
          </cell>
        </row>
        <row r="2147">
          <cell r="D2147" t="str">
            <v>注射用盐酸克林霉素</v>
          </cell>
          <cell r="E2147" t="str">
            <v>0.6g</v>
          </cell>
          <cell r="F2147" t="str">
            <v>广州白云山天心制药股份有限公司</v>
          </cell>
        </row>
        <row r="2148">
          <cell r="D2148" t="str">
            <v>利血平注射液</v>
          </cell>
          <cell r="E2148" t="str">
            <v>1ml：1mg*5支</v>
          </cell>
          <cell r="F2148" t="str">
            <v>上海复旦复华药业有限公司</v>
          </cell>
        </row>
        <row r="2149">
          <cell r="D2149" t="str">
            <v>注射用辅酶A</v>
          </cell>
          <cell r="E2149" t="str">
            <v>100单位*10支</v>
          </cell>
          <cell r="F2149" t="str">
            <v>武汉长联来福生化药业有限责任公司</v>
          </cell>
        </row>
        <row r="2150">
          <cell r="D2150" t="str">
            <v>鹿瓜多肽注射液</v>
          </cell>
          <cell r="E2150" t="str">
            <v>2ml：4mg</v>
          </cell>
          <cell r="F2150" t="str">
            <v>哈尔滨誉衡制药有限公司</v>
          </cell>
        </row>
        <row r="2151">
          <cell r="D2151" t="str">
            <v>磷酸川芎嗪氯化钠注射液</v>
          </cell>
          <cell r="E2151" t="str">
            <v>0.1g*100ml</v>
          </cell>
          <cell r="F2151" t="str">
            <v>青州尧王制药有限公司</v>
          </cell>
        </row>
        <row r="2152">
          <cell r="D2152" t="str">
            <v>注射用美洛西林钠</v>
          </cell>
          <cell r="E2152" t="str">
            <v>1.0g</v>
          </cell>
          <cell r="F2152" t="str">
            <v>瑞阳制药有限公司</v>
          </cell>
        </row>
        <row r="2153">
          <cell r="D2153" t="str">
            <v>注射用葡萄糖酸依诺沙星</v>
          </cell>
          <cell r="E2153" t="str">
            <v>0.2g</v>
          </cell>
          <cell r="F2153" t="str">
            <v>晋城海斯药业有限公司</v>
          </cell>
        </row>
        <row r="2154">
          <cell r="D2154" t="str">
            <v>替硝唑注射液</v>
          </cell>
          <cell r="E2154" t="str">
            <v>200ml：0.8g</v>
          </cell>
          <cell r="F2154" t="str">
            <v>湖北广济药业股份有限公司</v>
          </cell>
        </row>
        <row r="2155">
          <cell r="D2155" t="str">
            <v>50%葡萄糖注射液</v>
          </cell>
          <cell r="E2155" t="str">
            <v>20ml：10g*5支</v>
          </cell>
          <cell r="F2155" t="str">
            <v> 湖南科伦制药有限公司</v>
          </cell>
        </row>
        <row r="2156">
          <cell r="D2156" t="str">
            <v>注射用马来酸阿奇霉素</v>
          </cell>
          <cell r="E2156" t="str">
            <v>0.25g</v>
          </cell>
          <cell r="F2156" t="str">
            <v>天津市生物化学制药有限公司</v>
          </cell>
        </row>
        <row r="2157">
          <cell r="D2157" t="str">
            <v>输血用枸橼酸钠注射液</v>
          </cell>
          <cell r="E2157" t="str">
            <v>200ml:8g</v>
          </cell>
          <cell r="F2157" t="str">
            <v>成都青山制药有限责任公司</v>
          </cell>
        </row>
        <row r="2158">
          <cell r="D2158" t="str">
            <v>注射用亚叶酸钙</v>
          </cell>
          <cell r="E2158" t="str">
            <v>3mg*5支</v>
          </cell>
          <cell r="F2158" t="str">
            <v>浙江万马药业有限公司</v>
          </cell>
        </row>
        <row r="2159">
          <cell r="D2159" t="str">
            <v>注射用头孢哌酮钠舒巴坦钠</v>
          </cell>
          <cell r="E2159" t="str">
            <v>1.5g</v>
          </cell>
          <cell r="F2159" t="str">
            <v>四川制药制剂有限公司</v>
          </cell>
        </row>
        <row r="2160">
          <cell r="D2160" t="str">
            <v>注射用哌拉西林钠</v>
          </cell>
          <cell r="E2160" t="str">
            <v>0.5g</v>
          </cell>
          <cell r="F2160" t="str">
            <v>华北制药集团北元有限公司</v>
          </cell>
        </row>
        <row r="2161">
          <cell r="D2161" t="str">
            <v>鲑降钙素注射液</v>
          </cell>
          <cell r="E2161" t="str">
            <v>1ml：50IU*5支</v>
          </cell>
          <cell r="F2161" t="str">
            <v>深圳翰宇药业股份有限公司</v>
          </cell>
        </row>
        <row r="2162">
          <cell r="D2162" t="str">
            <v>氯化钠注射液（0.9%）</v>
          </cell>
          <cell r="E2162" t="str">
            <v>100ml</v>
          </cell>
          <cell r="F2162" t="str">
            <v>湖南科伦药业股份有限公司</v>
          </cell>
        </row>
        <row r="2163">
          <cell r="D2163" t="str">
            <v>5%葡萄糖注射液</v>
          </cell>
          <cell r="E2163" t="str">
            <v>250ml：12.5g</v>
          </cell>
          <cell r="F2163" t="str">
            <v>湖南科伦药业股份有限公司</v>
          </cell>
        </row>
        <row r="2164">
          <cell r="D2164" t="str">
            <v>葡萄糖氯化钠注射液</v>
          </cell>
          <cell r="E2164" t="str">
            <v>250ml</v>
          </cell>
          <cell r="F2164" t="str">
            <v>昆明南疆制药有限公司</v>
          </cell>
        </row>
        <row r="2165">
          <cell r="D2165" t="str">
            <v>琥珀酰明胶注射液</v>
          </cell>
          <cell r="E2165" t="str">
            <v>500ml：20g</v>
          </cell>
          <cell r="F2165" t="str">
            <v>吉林省长源药业有限公司</v>
          </cell>
        </row>
        <row r="2166">
          <cell r="D2166" t="str">
            <v>注射用奥美拉唑钠</v>
          </cell>
          <cell r="E2166" t="str">
            <v>40mg</v>
          </cell>
          <cell r="F2166" t="str">
            <v>海南新世通制药有限公司</v>
          </cell>
        </row>
        <row r="2167">
          <cell r="D2167" t="str">
            <v>葛根素注射液</v>
          </cell>
          <cell r="E2167" t="str">
            <v>2ml：100mg</v>
          </cell>
          <cell r="F2167" t="str">
            <v>郑州卓峰制药有限公司</v>
          </cell>
        </row>
        <row r="2168">
          <cell r="D2168" t="str">
            <v>茵栀黄注射液</v>
          </cell>
          <cell r="E2168" t="str">
            <v>10ml*5支</v>
          </cell>
          <cell r="F2168" t="str">
            <v>山西太行药业股份有限公司</v>
          </cell>
        </row>
        <row r="2169">
          <cell r="D2169" t="str">
            <v>尼可刹米注射液</v>
          </cell>
          <cell r="E2169" t="str">
            <v>1.5ml:0.375g*10支</v>
          </cell>
          <cell r="F2169" t="str">
            <v>北京市永康药业有限公司</v>
          </cell>
        </row>
        <row r="2170">
          <cell r="D2170" t="str">
            <v>注射用头孢硫脒</v>
          </cell>
          <cell r="E2170" t="str">
            <v>1.0g</v>
          </cell>
          <cell r="F2170" t="str">
            <v>山东罗欣药业集团股份有限公司</v>
          </cell>
        </row>
        <row r="2171">
          <cell r="D2171" t="str">
            <v>注射用哌拉西林钠舒巴坦钠（2：1）</v>
          </cell>
          <cell r="E2171" t="str">
            <v>1.5g</v>
          </cell>
          <cell r="F2171" t="str">
            <v>湘北威尔曼制药有限公司</v>
          </cell>
        </row>
        <row r="2172">
          <cell r="D2172" t="str">
            <v>注射用盐酸氨溴索</v>
          </cell>
          <cell r="E2172" t="str">
            <v>30mg</v>
          </cell>
          <cell r="F2172" t="str">
            <v>苏州第壹制药有限公司</v>
          </cell>
        </row>
        <row r="2173">
          <cell r="D2173" t="str">
            <v>注射用头孢西丁钠</v>
          </cell>
          <cell r="E2173" t="str">
            <v>1.0g</v>
          </cell>
          <cell r="F2173" t="str">
            <v>四川制药制剂有限公司</v>
          </cell>
        </row>
        <row r="2174">
          <cell r="D2174" t="str">
            <v>维生素C注射液</v>
          </cell>
          <cell r="E2174" t="str">
            <v>2ml：1g*10支</v>
          </cell>
          <cell r="F2174" t="str">
            <v>四川省长征药业股份有限公司（乐山三九长征药业股份有</v>
          </cell>
        </row>
        <row r="2175">
          <cell r="D2175" t="str">
            <v>氟尿嘧啶注射液</v>
          </cell>
          <cell r="E2175" t="str">
            <v>10ml：0.25g*5支</v>
          </cell>
          <cell r="F2175" t="str">
            <v>亚宝药业集团股份有限公司</v>
          </cell>
        </row>
        <row r="2176">
          <cell r="D2176" t="str">
            <v>50%葡萄糖注射液</v>
          </cell>
          <cell r="E2176" t="str">
            <v>20ml:10g*5支</v>
          </cell>
          <cell r="F2176" t="str">
            <v>贵州天地药业有限责任公司</v>
          </cell>
        </row>
        <row r="2177">
          <cell r="D2177" t="str">
            <v>肌苷注射液</v>
          </cell>
          <cell r="E2177" t="str">
            <v>2ml：0.1g*10支</v>
          </cell>
          <cell r="F2177" t="str">
            <v>开封前锋制药厂</v>
          </cell>
        </row>
        <row r="2178">
          <cell r="D2178" t="str">
            <v>肌苷注射液</v>
          </cell>
          <cell r="E2178" t="str">
            <v>2ml：0.1g*10支</v>
          </cell>
          <cell r="F2178" t="str">
            <v>江西青峰药业有限公司</v>
          </cell>
        </row>
        <row r="2179">
          <cell r="D2179" t="str">
            <v>注射用三磷酸腺苷辅酶胰岛素</v>
          </cell>
          <cell r="E2179" t="str">
            <v>复方</v>
          </cell>
          <cell r="F2179" t="str">
            <v>国药集团容生制药有限公司（天津药业焦作有限公司</v>
          </cell>
        </row>
        <row r="2180">
          <cell r="D2180" t="str">
            <v>注射用精氨酸阿司匹林</v>
          </cell>
          <cell r="E2180" t="str">
            <v>0.5g</v>
          </cell>
          <cell r="F2180" t="str">
            <v>湖北荷普药业有限公司</v>
          </cell>
        </row>
        <row r="2181">
          <cell r="D2181" t="str">
            <v>注射用促肝细胞生长素</v>
          </cell>
          <cell r="E2181" t="str">
            <v>20mg</v>
          </cell>
          <cell r="F2181" t="str">
            <v>长春海悦药业有限公司（原长春富春制药有限公司</v>
          </cell>
        </row>
        <row r="2182">
          <cell r="D2182" t="str">
            <v>注射用盐酸头孢吡肟</v>
          </cell>
          <cell r="E2182" t="str">
            <v>1g</v>
          </cell>
          <cell r="F2182" t="str">
            <v>国药集团致君(深圳)坪山制药有限公司</v>
          </cell>
        </row>
        <row r="2183">
          <cell r="D2183" t="str">
            <v>生脉饮</v>
          </cell>
          <cell r="E2183" t="str">
            <v>10ml*6支</v>
          </cell>
          <cell r="F2183" t="str">
            <v>太极集团四川天诚制药有限公司</v>
          </cell>
        </row>
        <row r="2184">
          <cell r="D2184" t="str">
            <v>硝酸异山梨酯注射液</v>
          </cell>
          <cell r="E2184" t="str">
            <v>10ml：10mg</v>
          </cell>
          <cell r="F2184" t="str">
            <v>上海上药第一生化药业有限公司</v>
          </cell>
        </row>
        <row r="2185">
          <cell r="D2185" t="str">
            <v>氨甲环酸氯化钠注射液</v>
          </cell>
          <cell r="E2185" t="str">
            <v>100ml：1.0g：0.7g</v>
          </cell>
          <cell r="F2185" t="str">
            <v>长春天诚药业有限公司</v>
          </cell>
        </row>
        <row r="2186">
          <cell r="D2186" t="str">
            <v>注射用卡络磺钠</v>
          </cell>
          <cell r="E2186" t="str">
            <v>40mg</v>
          </cell>
          <cell r="F2186" t="str">
            <v>海南中化联合制药工业有限公司</v>
          </cell>
        </row>
        <row r="2187">
          <cell r="D2187" t="str">
            <v>氟马西尼注射液</v>
          </cell>
          <cell r="E2187" t="str">
            <v>5ml：0.5mg</v>
          </cell>
          <cell r="F2187" t="str">
            <v>海南灵康制药有限公司</v>
          </cell>
        </row>
        <row r="2188">
          <cell r="D2188" t="str">
            <v>盐酸纳洛酮注射液</v>
          </cell>
          <cell r="E2188" t="str">
            <v>1ml：1mg</v>
          </cell>
          <cell r="F2188" t="str">
            <v>北京凯因生物技术有限公司</v>
          </cell>
        </row>
        <row r="2189">
          <cell r="D2189" t="str">
            <v>复方氨基酸注射液(18AA)</v>
          </cell>
          <cell r="E2189" t="str">
            <v>500ml</v>
          </cell>
          <cell r="F2189" t="str">
            <v>四川国瑞药业有限责任公司</v>
          </cell>
        </row>
        <row r="2190">
          <cell r="D2190" t="str">
            <v>重组人促红素注射液(CHO细胞)</v>
          </cell>
          <cell r="E2190" t="str">
            <v>3000IU/1ml</v>
          </cell>
          <cell r="F2190" t="str">
            <v>深圳新鹏生物工程有限公司</v>
          </cell>
        </row>
        <row r="2191">
          <cell r="D2191" t="str">
            <v>注射用盐酸大观霉素</v>
          </cell>
          <cell r="E2191" t="str">
            <v>2g（200万单位）</v>
          </cell>
          <cell r="F2191" t="str">
            <v>国药集团国瑞药业有限公司</v>
          </cell>
        </row>
        <row r="2192">
          <cell r="D2192" t="str">
            <v>复方维生素注射液（4）</v>
          </cell>
          <cell r="E2192" t="str">
            <v>2ml</v>
          </cell>
          <cell r="F2192" t="str">
            <v>四川美大康佳乐药业有限公司</v>
          </cell>
        </row>
        <row r="2193">
          <cell r="D2193" t="str">
            <v>注射用葡萄糖酸依诺沙星</v>
          </cell>
          <cell r="E2193" t="str">
            <v>0.2g</v>
          </cell>
          <cell r="F2193" t="str">
            <v>海口奇力制药股份有限公司</v>
          </cell>
        </row>
        <row r="2194">
          <cell r="D2194" t="str">
            <v>盐酸纳洛酮注射液</v>
          </cell>
          <cell r="E2194" t="str">
            <v>1ml：1mg</v>
          </cell>
          <cell r="F2194" t="str">
            <v>河北奥星集团药业有限公司</v>
          </cell>
        </row>
        <row r="2195">
          <cell r="D2195" t="str">
            <v>缩合葡萄糖氯化钠注射液(409代血浆)</v>
          </cell>
          <cell r="E2195" t="str">
            <v>500ml</v>
          </cell>
          <cell r="F2195" t="str">
            <v>四川科伦药业股份有限公司</v>
          </cell>
        </row>
        <row r="2196">
          <cell r="D2196" t="str">
            <v>盐酸克林霉素注射液</v>
          </cell>
          <cell r="E2196" t="str">
            <v>5ml：0.6g</v>
          </cell>
          <cell r="F2196" t="str">
            <v>广州白云山天心制药股份有限公司</v>
          </cell>
        </row>
        <row r="2197">
          <cell r="D2197" t="str">
            <v>注射用鹿瓜多肽</v>
          </cell>
          <cell r="E2197" t="str">
            <v>16mg</v>
          </cell>
          <cell r="F2197" t="str">
            <v>黑龙江江世药业有限公司</v>
          </cell>
        </row>
        <row r="2198">
          <cell r="D2198" t="str">
            <v>注射用哌拉西林钠舒巴坦钠</v>
          </cell>
          <cell r="E2198" t="str">
            <v>1.25g</v>
          </cell>
          <cell r="F2198" t="str">
            <v>瑞阳制药有限公司</v>
          </cell>
        </row>
        <row r="2199">
          <cell r="D2199" t="str">
            <v>氨甲环酸氯化钠注射液</v>
          </cell>
          <cell r="E2199" t="str">
            <v>100ml：0.5g</v>
          </cell>
          <cell r="F2199" t="str">
            <v>长春天诚药业有限公司</v>
          </cell>
        </row>
        <row r="2200">
          <cell r="D2200" t="str">
            <v>甲硝唑注射液</v>
          </cell>
          <cell r="E2200" t="str">
            <v>100ml：0.5g</v>
          </cell>
          <cell r="F2200" t="str">
            <v>西南药业股份有限公司</v>
          </cell>
        </row>
        <row r="2201">
          <cell r="D2201" t="str">
            <v>注射用阿昔洛韦</v>
          </cell>
          <cell r="E2201" t="str">
            <v>0.5g</v>
          </cell>
          <cell r="F2201" t="str">
            <v>湖北华世通潜龙药业有限公司</v>
          </cell>
        </row>
        <row r="2202">
          <cell r="D2202" t="str">
            <v>注射用硫普罗宁</v>
          </cell>
          <cell r="E2202" t="str">
            <v>0.1g</v>
          </cell>
          <cell r="F2202" t="str">
            <v>海南利能康泰制药有限公司</v>
          </cell>
        </row>
        <row r="2203">
          <cell r="D2203" t="str">
            <v>柴胡注射液</v>
          </cell>
          <cell r="E2203" t="str">
            <v>2ml*10支</v>
          </cell>
          <cell r="F2203" t="str">
            <v>漯河市方汇药业有限公司(原三汇药业)</v>
          </cell>
        </row>
        <row r="2204">
          <cell r="D2204" t="str">
            <v>葡萄糖氯化钠注射液</v>
          </cell>
          <cell r="E2204" t="str">
            <v>500ml</v>
          </cell>
          <cell r="F2204" t="str">
            <v>昆明南疆制药有限公司</v>
          </cell>
        </row>
        <row r="2205">
          <cell r="D2205" t="str">
            <v>注射用头孢哌酮钠舒巴坦钠</v>
          </cell>
          <cell r="E2205" t="str">
            <v>2g</v>
          </cell>
          <cell r="F2205" t="str">
            <v>广州白云山天心制药股份有限公司</v>
          </cell>
        </row>
        <row r="2206">
          <cell r="D2206" t="str">
            <v>硫酸罗通定注射液</v>
          </cell>
          <cell r="E2206" t="str">
            <v>2ml：60mg*10支</v>
          </cell>
          <cell r="F2206" t="str">
            <v>广西南宁百会药业集团有限公司</v>
          </cell>
        </row>
        <row r="2207">
          <cell r="D2207" t="str">
            <v>甲硝唑注射液</v>
          </cell>
          <cell r="E2207" t="str">
            <v>100ml：500mg</v>
          </cell>
          <cell r="F2207" t="str">
            <v>四川科伦药业股份有限公司（仁寿）</v>
          </cell>
        </row>
        <row r="2208">
          <cell r="D2208" t="str">
            <v>碘普罗胺注射液（优维显）</v>
          </cell>
          <cell r="E2208" t="str">
            <v>100ml：30g（I）</v>
          </cell>
          <cell r="F2208" t="str">
            <v>拜耳医药保健有限公司广州分公司</v>
          </cell>
        </row>
        <row r="2209">
          <cell r="D2209" t="str">
            <v>注射用奥美拉唑钠</v>
          </cell>
          <cell r="E2209" t="str">
            <v>40mg</v>
          </cell>
          <cell r="F2209" t="str">
            <v>海南双成药业有限公司</v>
          </cell>
        </row>
        <row r="2210">
          <cell r="D2210" t="str">
            <v>注射用头孢米诺钠</v>
          </cell>
          <cell r="E2210" t="str">
            <v>0.5g</v>
          </cell>
          <cell r="F2210" t="str">
            <v>海南灵康制药有限公司</v>
          </cell>
        </row>
        <row r="2211">
          <cell r="D2211" t="str">
            <v>注射用鲑降钙素</v>
          </cell>
          <cell r="E2211" t="str">
            <v>10ug：50IU</v>
          </cell>
          <cell r="F2211" t="str">
            <v>青岛国大生物制药股份有限公司</v>
          </cell>
        </row>
        <row r="2212">
          <cell r="D2212" t="str">
            <v>甘油果糖注射液</v>
          </cell>
          <cell r="E2212" t="str">
            <v>250ml</v>
          </cell>
          <cell r="F2212" t="str">
            <v>江苏康宝制药有限公司</v>
          </cell>
        </row>
        <row r="2213">
          <cell r="D2213" t="str">
            <v>复方氨基酸注射液（15-HBC）</v>
          </cell>
          <cell r="E2213" t="str">
            <v>250ml：6.9%</v>
          </cell>
          <cell r="F2213" t="str">
            <v>江苏康宝制药有限公司</v>
          </cell>
        </row>
        <row r="2214">
          <cell r="D2214" t="str">
            <v>复方氨基酸注射液（18AA-V）</v>
          </cell>
          <cell r="E2214" t="str">
            <v>250ml：8.06g</v>
          </cell>
          <cell r="F2214" t="str">
            <v>江苏康宝制药有限公司</v>
          </cell>
        </row>
        <row r="2215">
          <cell r="D2215" t="str">
            <v>复方氨基酸注射液（18AA-II）</v>
          </cell>
          <cell r="E2215" t="str">
            <v>250ml：12.5g</v>
          </cell>
          <cell r="F2215" t="str">
            <v>江苏康宝制药有限公司</v>
          </cell>
        </row>
        <row r="2216">
          <cell r="D2216" t="str">
            <v>复方氨基酸注射液（18AA-II）</v>
          </cell>
          <cell r="E2216" t="str">
            <v>500ml：25g</v>
          </cell>
          <cell r="F2216" t="str">
            <v>江苏康宝制药有限公司</v>
          </cell>
        </row>
        <row r="2217">
          <cell r="D2217" t="str">
            <v>盐酸林可霉素注射液</v>
          </cell>
          <cell r="E2217" t="str">
            <v>1ml：0.3g*10支</v>
          </cell>
          <cell r="F2217" t="str">
            <v>江苏吴中医药集团有限公司苏州第六制药厂</v>
          </cell>
        </row>
        <row r="2218">
          <cell r="D2218" t="str">
            <v>注射用泮托拉唑钠</v>
          </cell>
          <cell r="E2218" t="str">
            <v>40mg</v>
          </cell>
          <cell r="F2218" t="str">
            <v>海南皇隆制药厂有限公司</v>
          </cell>
        </row>
        <row r="2219">
          <cell r="D2219" t="str">
            <v>维生素C注射液</v>
          </cell>
          <cell r="E2219" t="str">
            <v>2ml:0.5g*10支</v>
          </cell>
          <cell r="F2219" t="str">
            <v>河南润弘制药股份有限公司（原郑州羚锐制药有限公司</v>
          </cell>
        </row>
        <row r="2220">
          <cell r="D2220" t="str">
            <v>注射用葡萄糖酸依诺沙星</v>
          </cell>
          <cell r="E2220" t="str">
            <v>0.2g</v>
          </cell>
          <cell r="F2220" t="str">
            <v>福建省闽东力捷迅药业有限公司</v>
          </cell>
        </row>
        <row r="2221">
          <cell r="D2221" t="str">
            <v>注射用头孢硫脒</v>
          </cell>
          <cell r="E2221" t="str">
            <v>1.0g</v>
          </cell>
          <cell r="F2221" t="str">
            <v>广州白云山天心制药股份有限公司</v>
          </cell>
        </row>
        <row r="2222">
          <cell r="D2222" t="str">
            <v>注射用盐酸甲氯芬酯</v>
          </cell>
          <cell r="E2222" t="str">
            <v>0.25g</v>
          </cell>
          <cell r="F2222" t="str">
            <v>广东阳江制药厂有限公司</v>
          </cell>
        </row>
        <row r="2223">
          <cell r="D2223" t="str">
            <v>0.9%氯化钠注射液（软袋）</v>
          </cell>
          <cell r="E2223" t="str">
            <v>500ml:4.5g</v>
          </cell>
          <cell r="F2223" t="str">
            <v> 四川美大康佳乐药业有限公司</v>
          </cell>
        </row>
        <row r="2224">
          <cell r="D2224" t="str">
            <v>0.9%氯化钠注射液（软袋）</v>
          </cell>
          <cell r="E2224" t="str">
            <v>100ml</v>
          </cell>
          <cell r="F2224" t="str">
            <v> 四川美大康佳乐药业有限公司</v>
          </cell>
        </row>
        <row r="2225">
          <cell r="D2225" t="str">
            <v>0.9%氯化钠注射液（软袋）</v>
          </cell>
          <cell r="E2225" t="str">
            <v>250ml</v>
          </cell>
          <cell r="F2225" t="str">
            <v> 四川美大康佳乐药业有限公司</v>
          </cell>
        </row>
        <row r="2226">
          <cell r="D2226" t="str">
            <v>骨肽注射液</v>
          </cell>
          <cell r="E2226" t="str">
            <v>10ml：50mg</v>
          </cell>
          <cell r="F2226" t="str">
            <v>长春海外制药集团有限公司</v>
          </cell>
        </row>
        <row r="2227">
          <cell r="D2227" t="str">
            <v>注射用血栓通</v>
          </cell>
          <cell r="E2227" t="str">
            <v>  150mg</v>
          </cell>
          <cell r="F2227" t="str">
            <v>广西梧州制药（集团）股份有限公司</v>
          </cell>
        </row>
        <row r="2228">
          <cell r="D2228" t="str">
            <v>注射用奥沙利铂</v>
          </cell>
          <cell r="E2228" t="str">
            <v>50mg</v>
          </cell>
          <cell r="F2228" t="str">
            <v>成都世纪华洋制药有限责任公司</v>
          </cell>
        </row>
        <row r="2229">
          <cell r="D2229" t="str">
            <v>注射用葛根素</v>
          </cell>
          <cell r="E2229" t="str">
            <v>0.4g</v>
          </cell>
          <cell r="F2229" t="str">
            <v>瑞阳制药有限公司</v>
          </cell>
        </row>
        <row r="2230">
          <cell r="D2230" t="str">
            <v>天麻素注射液</v>
          </cell>
          <cell r="E2230" t="str">
            <v>2ml：0.2g*6支</v>
          </cell>
          <cell r="F2230" t="str">
            <v>济南利民制药有限责任公司</v>
          </cell>
        </row>
        <row r="2231">
          <cell r="D2231" t="str">
            <v>0.9%氯化钠注射液</v>
          </cell>
          <cell r="E2231" t="str">
            <v>250ml</v>
          </cell>
          <cell r="F2231" t="str">
            <v>西南药业股份有限公司</v>
          </cell>
        </row>
        <row r="2232">
          <cell r="D2232" t="str">
            <v>依诺沙星注射液</v>
          </cell>
          <cell r="E2232" t="str">
            <v>5ml：0.2g</v>
          </cell>
          <cell r="F2232" t="str">
            <v>山西普德药业有限公司</v>
          </cell>
        </row>
        <row r="2233">
          <cell r="D2233" t="str">
            <v>氢化可的松注射液</v>
          </cell>
          <cell r="E2233" t="str">
            <v>2ml：10mg*10支</v>
          </cell>
          <cell r="F2233" t="str">
            <v>河南润弘制药股份有限公司（原郑州羚锐制药有限公司</v>
          </cell>
        </row>
        <row r="2234">
          <cell r="D2234" t="str">
            <v>银杏达莫注射液</v>
          </cell>
          <cell r="E2234" t="str">
            <v>10ml</v>
          </cell>
          <cell r="F2234" t="str">
            <v>山西普德药业有限公司</v>
          </cell>
        </row>
        <row r="2235">
          <cell r="D2235" t="str">
            <v>注射用阿莫西林钠克拉维酸钾</v>
          </cell>
          <cell r="E2235" t="str">
            <v>0.6g</v>
          </cell>
          <cell r="F2235" t="str">
            <v>苏州二叶制药有限公司</v>
          </cell>
        </row>
        <row r="2236">
          <cell r="D2236" t="str">
            <v>加替沙星氯化钠注射液</v>
          </cell>
          <cell r="E2236" t="str">
            <v>200ml：0.4g：0.85g</v>
          </cell>
          <cell r="F2236" t="str">
            <v>成都倍特药业有限公司</v>
          </cell>
        </row>
        <row r="2237">
          <cell r="D2237" t="str">
            <v>葡萄糖注射液</v>
          </cell>
          <cell r="E2237" t="str">
            <v>20ml:10g*5支</v>
          </cell>
          <cell r="F2237" t="str">
            <v>成都平原药业有限公司</v>
          </cell>
        </row>
        <row r="2238">
          <cell r="D2238" t="str">
            <v>注射用头孢地嗪钠</v>
          </cell>
          <cell r="E2238" t="str">
            <v>0.25g</v>
          </cell>
          <cell r="F2238" t="str">
            <v>山东鲁抗医药集团鲁亚有限公司</v>
          </cell>
        </row>
        <row r="2239">
          <cell r="D2239" t="str">
            <v>注射用维生素C</v>
          </cell>
          <cell r="E2239" t="str">
            <v>2.5g</v>
          </cell>
          <cell r="F2239" t="str">
            <v>山西普德药业有限公司</v>
          </cell>
        </row>
        <row r="2240">
          <cell r="D2240" t="str">
            <v>参麦注射液</v>
          </cell>
          <cell r="E2240" t="str">
            <v>15ml*4支</v>
          </cell>
          <cell r="F2240" t="str">
            <v>四川川大华西药业股份有限公司</v>
          </cell>
        </row>
        <row r="2241">
          <cell r="D2241" t="str">
            <v>注射用尿激酶</v>
          </cell>
          <cell r="E2241" t="str">
            <v>25万单位</v>
          </cell>
          <cell r="F2241" t="str">
            <v>北京赛升药业股份有限公司</v>
          </cell>
        </row>
        <row r="2242">
          <cell r="D2242" t="str">
            <v>替硝唑注射液</v>
          </cell>
          <cell r="E2242" t="str">
            <v>200ml：0.8g</v>
          </cell>
          <cell r="F2242" t="str">
            <v>回音必集团（江西）东亚制药有限公司</v>
          </cell>
        </row>
        <row r="2243">
          <cell r="D2243" t="str">
            <v>红花注射液</v>
          </cell>
          <cell r="E2243" t="str">
            <v>20ml</v>
          </cell>
          <cell r="F2243" t="str">
            <v>山西华卫药业有限公司</v>
          </cell>
        </row>
        <row r="2244">
          <cell r="D2244" t="str">
            <v>克林霉素磷酸酯注射液</v>
          </cell>
          <cell r="E2244" t="str">
            <v>2ml：0.3g*10支</v>
          </cell>
          <cell r="F2244" t="str">
            <v>成都力思特制药股份有限公司</v>
          </cell>
        </row>
        <row r="2245">
          <cell r="D2245" t="str">
            <v> 盐酸利多卡因注射液</v>
          </cell>
          <cell r="E2245" t="str">
            <v>5ml：0.1g*10支</v>
          </cell>
          <cell r="F2245" t="str">
            <v>郑州卓峰制药有限公司</v>
          </cell>
        </row>
        <row r="2246">
          <cell r="D2246" t="str">
            <v>硫酸小诺霉素注射液</v>
          </cell>
          <cell r="E2246" t="str">
            <v>60mg：2ml*10支</v>
          </cell>
          <cell r="F2246" t="str">
            <v>宜昌人福药业有限责任公司</v>
          </cell>
        </row>
        <row r="2247">
          <cell r="D2247" t="str">
            <v>羟乙基淀粉130/0.4氯化钠注射液</v>
          </cell>
          <cell r="E2247" t="str">
            <v>500ml：30g：4.5g</v>
          </cell>
          <cell r="F2247" t="str">
            <v>北京费森尤斯卡比医药有限公司</v>
          </cell>
        </row>
        <row r="2248">
          <cell r="D2248" t="str">
            <v>注射用糜蛋白酶</v>
          </cell>
          <cell r="E2248" t="str">
            <v>4000单位</v>
          </cell>
          <cell r="F2248" t="str">
            <v>江苏新宝制药有限公司</v>
          </cell>
        </row>
        <row r="2249">
          <cell r="D2249" t="str">
            <v>注射用磷霉素钠</v>
          </cell>
          <cell r="E2249" t="str">
            <v>1g</v>
          </cell>
          <cell r="F2249" t="str">
            <v>东北制药总厂</v>
          </cell>
        </row>
        <row r="2250">
          <cell r="D2250" t="str">
            <v>复方二氯醋酸二异丙胺注射液</v>
          </cell>
          <cell r="E2250" t="str">
            <v>2ml：40mg</v>
          </cell>
          <cell r="F2250" t="str">
            <v>上海上药第一生化药业有限公司</v>
          </cell>
        </row>
        <row r="2251">
          <cell r="D2251" t="str">
            <v>注射用甲磺酸培氟沙星</v>
          </cell>
          <cell r="E2251" t="str">
            <v>0.4g</v>
          </cell>
          <cell r="F2251" t="str">
            <v>北京四环制药有限公司</v>
          </cell>
        </row>
        <row r="2252">
          <cell r="D2252" t="str">
            <v>小牛血清去蛋白注射液</v>
          </cell>
          <cell r="E2252" t="str">
            <v>5ml：0.2g</v>
          </cell>
          <cell r="F2252" t="str">
            <v>锦州奥鸿药业有限责任公司</v>
          </cell>
        </row>
        <row r="2253">
          <cell r="D2253" t="str">
            <v>参麦注射液</v>
          </cell>
          <cell r="E2253" t="str">
            <v>50ml</v>
          </cell>
          <cell r="F2253" t="str">
            <v>神威药业集团有限公司</v>
          </cell>
        </row>
        <row r="2254">
          <cell r="D2254" t="str">
            <v>注射用维库溴铵</v>
          </cell>
          <cell r="E2254" t="str">
            <v>4mg</v>
          </cell>
          <cell r="F2254" t="str">
            <v>南京新百药业有限公司</v>
          </cell>
        </row>
        <row r="2255">
          <cell r="D2255" t="str">
            <v>注射用头孢硫脒</v>
          </cell>
          <cell r="E2255" t="str">
            <v>0.5g</v>
          </cell>
          <cell r="F2255" t="str">
            <v>福安药业集团庆余堂制药有限公司</v>
          </cell>
        </row>
        <row r="2256">
          <cell r="D2256" t="str">
            <v>荧光素钠注射液</v>
          </cell>
          <cell r="E2256" t="str">
            <v>3ml:0.6</v>
          </cell>
          <cell r="F2256" t="str">
            <v>广州白云山明兴制药有限公司</v>
          </cell>
        </row>
        <row r="2257">
          <cell r="D2257" t="str">
            <v>注射用果糖二磷酸钠</v>
          </cell>
          <cell r="E2257" t="str">
            <v>5g</v>
          </cell>
          <cell r="F2257" t="str">
            <v>北京双鹭药业股份有限公司</v>
          </cell>
        </row>
        <row r="2258">
          <cell r="D2258" t="str">
            <v>盐酸昂丹司琼注射液</v>
          </cell>
          <cell r="E2258" t="str">
            <v>2ml：4mg</v>
          </cell>
          <cell r="F2258" t="str">
            <v> 四川美大康佳乐药业有限公司</v>
          </cell>
        </row>
        <row r="2259">
          <cell r="D2259" t="str">
            <v>注射用异环磷酰胺（匹服平）</v>
          </cell>
          <cell r="E2259" t="str">
            <v>1g</v>
          </cell>
          <cell r="F2259" t="str">
            <v>哈尔滨誉衡制药有限公司</v>
          </cell>
        </row>
        <row r="2260">
          <cell r="D2260" t="str">
            <v>重组人促红素注射液(CHO细胞)</v>
          </cell>
          <cell r="E2260" t="str">
            <v>6000IU/1ml/支</v>
          </cell>
          <cell r="F2260" t="str">
            <v>上海科华生物药业有限公司</v>
          </cell>
        </row>
        <row r="2261">
          <cell r="D2261" t="str">
            <v>重组人促红素注射液</v>
          </cell>
          <cell r="E2261" t="str">
            <v>3000IU</v>
          </cell>
          <cell r="F2261" t="str">
            <v>上海科华生物药业有限公司</v>
          </cell>
        </row>
        <row r="2262">
          <cell r="D2262" t="str">
            <v>葡醛酸钠注射液</v>
          </cell>
          <cell r="E2262" t="str">
            <v>2ml：0.133g*10支</v>
          </cell>
          <cell r="F2262" t="str">
            <v>山东方明药业集团股份有限公司</v>
          </cell>
        </row>
        <row r="2263">
          <cell r="D2263" t="str">
            <v>盐酸奈福泮注射液(盐酸平痛心注射液）</v>
          </cell>
          <cell r="E2263" t="str">
            <v>2ml:20mg</v>
          </cell>
          <cell r="F2263" t="str">
            <v>山东方明药业集团股份有限公司</v>
          </cell>
        </row>
        <row r="2264">
          <cell r="D2264" t="str">
            <v>注射用头孢呋辛钠</v>
          </cell>
          <cell r="E2264" t="str">
            <v>1.5g</v>
          </cell>
          <cell r="F2264" t="str">
            <v>悦康药业集团有限公司</v>
          </cell>
        </row>
        <row r="2265">
          <cell r="D2265" t="str">
            <v>复方黄松洗液（肤阴洁）</v>
          </cell>
          <cell r="E2265" t="str">
            <v>160ml</v>
          </cell>
          <cell r="F2265" t="str">
            <v>广西源安堂药业有限公司</v>
          </cell>
        </row>
        <row r="2266">
          <cell r="D2266" t="str">
            <v>脂肪乳注射液</v>
          </cell>
          <cell r="E2266" t="str">
            <v>250ml:50g:3g</v>
          </cell>
          <cell r="F2266" t="str">
            <v>四川科伦药业股份有限公司</v>
          </cell>
        </row>
        <row r="2267">
          <cell r="D2267" t="str">
            <v>注射用低分子量肝素钠</v>
          </cell>
          <cell r="E2267" t="str">
            <v>5000AXaIU</v>
          </cell>
          <cell r="F2267" t="str">
            <v>江苏万邦生化医药股份有限公司</v>
          </cell>
        </row>
        <row r="2268">
          <cell r="D2268" t="str">
            <v>氟罗沙星注射液</v>
          </cell>
          <cell r="E2268" t="str">
            <v>2ml：0.2g*10支</v>
          </cell>
          <cell r="F2268" t="str">
            <v>成都力思特制药股份有限公司</v>
          </cell>
        </row>
        <row r="2269">
          <cell r="D2269" t="str">
            <v>0.9%氯化钠注射液</v>
          </cell>
          <cell r="E2269" t="str">
            <v>100ml：0.9g</v>
          </cell>
          <cell r="F2269" t="str">
            <v>四川科伦药业股份有限公司</v>
          </cell>
        </row>
        <row r="2270">
          <cell r="D2270" t="str">
            <v>红花注射液</v>
          </cell>
          <cell r="E2270" t="str">
            <v>20ml*5支</v>
          </cell>
          <cell r="F2270" t="str">
            <v>亚宝药业集团股份有限公司</v>
          </cell>
        </row>
        <row r="2271">
          <cell r="D2271" t="str">
            <v>香丹注射液</v>
          </cell>
          <cell r="E2271" t="str">
            <v>2ml*10支</v>
          </cell>
          <cell r="F2271" t="str">
            <v>四川三精升和制药有限公司</v>
          </cell>
        </row>
        <row r="2272">
          <cell r="D2272" t="str">
            <v>注射用阿奇霉素</v>
          </cell>
          <cell r="E2272" t="str">
            <v>0.25g</v>
          </cell>
          <cell r="F2272" t="str">
            <v>浙江亚太药业股份有限公司</v>
          </cell>
        </row>
        <row r="2273">
          <cell r="D2273" t="str">
            <v>利巴韦林注射液</v>
          </cell>
          <cell r="E2273" t="str">
            <v>1ml:0.1g*10支</v>
          </cell>
          <cell r="F2273" t="str">
            <v>山西太原药业有限公司</v>
          </cell>
        </row>
        <row r="2274">
          <cell r="D2274" t="str">
            <v>板蓝根注射液</v>
          </cell>
          <cell r="E2274" t="str">
            <v>2ml*10支</v>
          </cell>
          <cell r="F2274" t="str">
            <v>山西佳能达华禹制药有限公司</v>
          </cell>
        </row>
        <row r="2275">
          <cell r="D2275" t="str">
            <v>注射用复方甘草酸苷</v>
          </cell>
          <cell r="E2275" t="str">
            <v>40mg</v>
          </cell>
          <cell r="F2275" t="str">
            <v>哈尔滨三联药业股份有限公司</v>
          </cell>
        </row>
        <row r="2276">
          <cell r="D2276" t="str">
            <v>注射用磷酸肌酸钠（唯嘉能）</v>
          </cell>
          <cell r="E2276" t="str">
            <v>1.0g</v>
          </cell>
          <cell r="F2276" t="str">
            <v>海口奇力制药股份有限公司</v>
          </cell>
        </row>
        <row r="2277">
          <cell r="D2277" t="str">
            <v>法莫替丁氯化钠注射液</v>
          </cell>
          <cell r="E2277" t="str">
            <v>50ml</v>
          </cell>
          <cell r="F2277" t="str">
            <v>山东新华制药股份有限公司</v>
          </cell>
        </row>
        <row r="2278">
          <cell r="D2278" t="str">
            <v>注射用头孢匹胺</v>
          </cell>
          <cell r="E2278" t="str">
            <v>0.5g</v>
          </cell>
          <cell r="F2278" t="str">
            <v>广东博洲药业有限公司</v>
          </cell>
        </row>
        <row r="2279">
          <cell r="D2279" t="str">
            <v>复方柳安咖注射液</v>
          </cell>
          <cell r="E2279" t="str">
            <v>2ml*10支</v>
          </cell>
          <cell r="F2279" t="str">
            <v>桂林南药股份有限公司</v>
          </cell>
        </row>
        <row r="2280">
          <cell r="D2280" t="str">
            <v>人参多糖注射液</v>
          </cell>
          <cell r="E2280" t="str">
            <v>2ml：6mg</v>
          </cell>
          <cell r="F2280" t="str">
            <v>沈阳双鼎制药有限公司</v>
          </cell>
        </row>
        <row r="2281">
          <cell r="D2281" t="str">
            <v>人参多糖注射液</v>
          </cell>
          <cell r="E2281" t="str">
            <v>4ml：12mg</v>
          </cell>
          <cell r="F2281" t="str">
            <v>山西普德药业有限公司</v>
          </cell>
        </row>
        <row r="2282">
          <cell r="D2282" t="str">
            <v>硫酸妥布霉素注射液</v>
          </cell>
          <cell r="E2282" t="str">
            <v>2ml：80mg（8万单位）*5支</v>
          </cell>
          <cell r="F2282" t="str">
            <v>湖北天药药业股份有限公司（原襄樊恒生）</v>
          </cell>
        </row>
        <row r="2283">
          <cell r="D2283" t="str">
            <v>注射用盐酸纳洛酮</v>
          </cell>
          <cell r="E2283" t="str">
            <v>2mg</v>
          </cell>
          <cell r="F2283" t="str">
            <v>重庆莱美药业股份有限公司</v>
          </cell>
        </row>
        <row r="2284">
          <cell r="D2284" t="str">
            <v>注射用盐酸多柔比星</v>
          </cell>
          <cell r="E2284" t="str">
            <v>10mg</v>
          </cell>
          <cell r="F2284" t="str">
            <v>海正辉瑞制药有限公司</v>
          </cell>
        </row>
        <row r="2285">
          <cell r="D2285" t="str">
            <v>注射用盐酸万古霉素</v>
          </cell>
          <cell r="E2285" t="str">
            <v>0.5g</v>
          </cell>
          <cell r="F2285" t="str">
            <v>浙江医药股份有限公司新昌制药厂</v>
          </cell>
        </row>
        <row r="2286">
          <cell r="D2286" t="str">
            <v>碘海醇注射液（欧乃派克）</v>
          </cell>
          <cell r="E2286" t="str">
            <v>300mg 50ml</v>
          </cell>
          <cell r="F2286" t="str">
            <v>通用电气药业(上海)有限公司(原安盛药业有限公司)</v>
          </cell>
        </row>
        <row r="2287">
          <cell r="D2287" t="str">
            <v>注射用阿莫西林钠克拉维酸钾</v>
          </cell>
          <cell r="E2287" t="str">
            <v>1.2g</v>
          </cell>
          <cell r="F2287" t="str">
            <v>四川制药制剂有限公司</v>
          </cell>
        </row>
        <row r="2288">
          <cell r="D2288" t="str">
            <v>注射用美洛西林钠舒巴坦钠</v>
          </cell>
          <cell r="E2288" t="str">
            <v>1.25g</v>
          </cell>
          <cell r="F2288" t="str">
            <v>海南通用三洋药业有限公司</v>
          </cell>
        </row>
        <row r="2289">
          <cell r="D2289" t="str">
            <v>注射用头孢硫脒</v>
          </cell>
          <cell r="E2289" t="str">
            <v>0.5g</v>
          </cell>
          <cell r="F2289" t="str">
            <v>广州白云山制药股份有限公司广州白云山制药总厂</v>
          </cell>
        </row>
        <row r="2290">
          <cell r="D2290" t="str">
            <v>0.9%氯化钠注射液</v>
          </cell>
          <cell r="E2290" t="str">
            <v>500ml：4.5g</v>
          </cell>
          <cell r="F2290" t="str">
            <v>四川科伦药业股份有限公司（仁寿）</v>
          </cell>
        </row>
        <row r="2291">
          <cell r="D2291" t="str">
            <v>替硝唑葡萄糖注射液</v>
          </cell>
          <cell r="E2291" t="str">
            <v>100ml：0.4g</v>
          </cell>
          <cell r="F2291" t="str">
            <v>四川科伦药业股份有限公司（仁寿）</v>
          </cell>
        </row>
        <row r="2292">
          <cell r="D2292" t="str">
            <v>舒血宁注射液</v>
          </cell>
          <cell r="E2292" t="str">
            <v>2ml*10支</v>
          </cell>
          <cell r="F2292" t="str">
            <v>神威药业集团有限公司</v>
          </cell>
        </row>
        <row r="2293">
          <cell r="D2293" t="str">
            <v>法莫替丁氯化钠注射液</v>
          </cell>
          <cell r="E2293" t="str">
            <v>100ml：20mg</v>
          </cell>
          <cell r="F2293" t="str">
            <v>福建天泉药业股份有限公司</v>
          </cell>
        </row>
        <row r="2294">
          <cell r="D2294" t="str">
            <v>曲安奈德注射液</v>
          </cell>
          <cell r="E2294" t="str">
            <v>1ml：40mg</v>
          </cell>
          <cell r="F2294" t="str">
            <v>昆明积大制药有限公司</v>
          </cell>
        </row>
        <row r="2295">
          <cell r="D2295" t="str">
            <v>盐酸艾司洛尔注射液</v>
          </cell>
          <cell r="E2295" t="str">
            <v>10ml:0.1g</v>
          </cell>
          <cell r="F2295" t="str">
            <v>齐鲁制药有限公司</v>
          </cell>
        </row>
        <row r="2296">
          <cell r="D2296" t="str">
            <v>钆喷酸葡胺注射液(马根维显)</v>
          </cell>
          <cell r="E2296" t="str">
            <v>469.01mg/ml*15ml</v>
          </cell>
          <cell r="F2296" t="str">
            <v>拜耳医药保健有限公司广州分公司</v>
          </cell>
        </row>
        <row r="2297">
          <cell r="D2297" t="str">
            <v>注射用葡萄糖酸依诺沙星</v>
          </cell>
          <cell r="E2297" t="str">
            <v>0.2g</v>
          </cell>
          <cell r="F2297" t="str">
            <v>山东罗欣药业集团股份有限公司</v>
          </cell>
        </row>
        <row r="2298">
          <cell r="D2298" t="str">
            <v>乳酸依沙吖啶溶液</v>
          </cell>
          <cell r="E2298" t="str">
            <v>100ml</v>
          </cell>
          <cell r="F2298" t="str">
            <v>广东恒健制药有限公司</v>
          </cell>
        </row>
        <row r="2299">
          <cell r="D2299" t="str">
            <v>盐酸纳洛酮注射液</v>
          </cell>
          <cell r="E2299" t="str">
            <v>1ml：0.4mg</v>
          </cell>
          <cell r="F2299" t="str">
            <v>江苏吴中医药集团有限公司苏州第六制药厂</v>
          </cell>
        </row>
        <row r="2300">
          <cell r="D2300" t="str">
            <v>注射用炎琥宁</v>
          </cell>
          <cell r="E2300" t="str">
            <v>80mg</v>
          </cell>
          <cell r="F2300" t="str">
            <v>成都天台山制药有限公司</v>
          </cell>
        </row>
        <row r="2301">
          <cell r="D2301" t="str">
            <v>复方氯化钠注射液</v>
          </cell>
          <cell r="E2301" t="str">
            <v>500ml</v>
          </cell>
          <cell r="F2301" t="str">
            <v>山东金洋药业有限公司</v>
          </cell>
        </row>
        <row r="2302">
          <cell r="D2302" t="str">
            <v>注射用头孢呋辛钠</v>
          </cell>
          <cell r="E2302" t="str">
            <v>1.5g</v>
          </cell>
          <cell r="F2302" t="str">
            <v>国药集团威奇达药业有限公司</v>
          </cell>
        </row>
        <row r="2303">
          <cell r="D2303" t="str">
            <v>注射用果糖二磷酸钠</v>
          </cell>
          <cell r="E2303" t="str">
            <v>5.0g</v>
          </cell>
          <cell r="F2303" t="str">
            <v>海南长安国际制药有限公司</v>
          </cell>
        </row>
        <row r="2304">
          <cell r="D2304" t="str">
            <v>醋酸奥曲肽注射液</v>
          </cell>
          <cell r="E2304" t="str">
            <v>1ml:0.1mg*5支</v>
          </cell>
          <cell r="F2304" t="str">
            <v>广东星昊药业有限公司</v>
          </cell>
        </row>
        <row r="2305">
          <cell r="D2305" t="str">
            <v>复方氨基酸注射液（18AA）</v>
          </cell>
          <cell r="E2305" t="str">
            <v>250ml：12.5g</v>
          </cell>
          <cell r="F2305" t="str">
            <v>四川科伦药业股份有限公司</v>
          </cell>
        </row>
        <row r="2306">
          <cell r="D2306" t="str">
            <v>注射用阿奇霉素</v>
          </cell>
          <cell r="E2306" t="str">
            <v>0.25g</v>
          </cell>
          <cell r="F2306" t="str">
            <v>华北制药集团制剂有限公司</v>
          </cell>
        </row>
        <row r="2307">
          <cell r="D2307" t="str">
            <v>刺五加注射液</v>
          </cell>
          <cell r="E2307" t="str">
            <v>20ml*5支</v>
          </cell>
          <cell r="F2307" t="str">
            <v>黑龙江完达山制药公司</v>
          </cell>
        </row>
        <row r="2308">
          <cell r="D2308" t="str">
            <v>注射用七叶皂苷钠</v>
          </cell>
          <cell r="E2308" t="str">
            <v>10mg</v>
          </cell>
          <cell r="F2308" t="str">
            <v>常州金远药业制造有限公司</v>
          </cell>
        </row>
        <row r="2309">
          <cell r="D2309" t="str">
            <v>注射用克林霉素磷酸酯</v>
          </cell>
          <cell r="E2309" t="str">
            <v>0.9g</v>
          </cell>
          <cell r="F2309" t="str">
            <v>苏州第壹制药有限公司</v>
          </cell>
        </row>
        <row r="2310">
          <cell r="D2310" t="str">
            <v>注射用奥扎格雷钠</v>
          </cell>
          <cell r="E2310" t="str">
            <v>80mg</v>
          </cell>
          <cell r="F2310" t="str">
            <v>北京凯因生物技术有限公司</v>
          </cell>
        </row>
        <row r="2311">
          <cell r="D2311" t="str">
            <v>注射用糜蛋白酶</v>
          </cell>
          <cell r="E2311" t="str">
            <v> 4000单位*2瓶</v>
          </cell>
          <cell r="F2311" t="str">
            <v>上海上药第一生化药业有限公司</v>
          </cell>
        </row>
        <row r="2312">
          <cell r="D2312" t="str">
            <v>肌苷注射液</v>
          </cell>
          <cell r="E2312" t="str">
            <v>2ml：0.1g*10支</v>
          </cell>
          <cell r="F2312" t="str">
            <v>新乡市新辉药业有限公司</v>
          </cell>
        </row>
        <row r="2313">
          <cell r="D2313" t="str">
            <v>盐酸林可霉素注射液</v>
          </cell>
          <cell r="E2313" t="str">
            <v>2ml：0.6g*10支</v>
          </cell>
          <cell r="F2313" t="str">
            <v>山东方明药业集团股份有限公司</v>
          </cell>
        </row>
        <row r="2314">
          <cell r="D2314" t="str">
            <v>注射用头孢哌酮钠舒巴坦钠</v>
          </cell>
          <cell r="E2314" t="str">
            <v>1g</v>
          </cell>
          <cell r="F2314" t="str">
            <v>哈药集团三精制药股份有限公司</v>
          </cell>
        </row>
        <row r="2315">
          <cell r="D2315" t="str">
            <v>硫酸阿米卡星注射液</v>
          </cell>
          <cell r="E2315" t="str">
            <v>2ml：0.2g*10支</v>
          </cell>
          <cell r="F2315" t="str">
            <v>山东方明药业集团股份有限公司</v>
          </cell>
        </row>
        <row r="2316">
          <cell r="D2316" t="str">
            <v>盐酸左氧氟沙星氯化钠注射液</v>
          </cell>
          <cell r="E2316" t="str">
            <v>100ml：0.2g</v>
          </cell>
          <cell r="F2316" t="str">
            <v>山东齐都药业有限公司</v>
          </cell>
        </row>
        <row r="2317">
          <cell r="D2317" t="str">
            <v>5%葡萄糖注射液</v>
          </cell>
          <cell r="E2317" t="str">
            <v>500ml</v>
          </cell>
          <cell r="F2317" t="str">
            <v>四川科伦药业股份有限公司（仁寿）</v>
          </cell>
        </row>
        <row r="2318">
          <cell r="D2318" t="str">
            <v>甲磺酸帕珠沙星注射液</v>
          </cell>
          <cell r="E2318" t="str">
            <v>10ml：0.3g</v>
          </cell>
          <cell r="F2318" t="str">
            <v>南京臣功制药有限公司</v>
          </cell>
        </row>
        <row r="2319">
          <cell r="D2319" t="str">
            <v>垂体后叶注射液</v>
          </cell>
          <cell r="E2319" t="str">
            <v>2ml：6单位*10支</v>
          </cell>
          <cell r="F2319" t="str">
            <v>上海上药第一生化药业有限公司</v>
          </cell>
        </row>
        <row r="2320">
          <cell r="D2320" t="str">
            <v>注射用黄芪多糖</v>
          </cell>
          <cell r="E2320" t="str">
            <v>250mg</v>
          </cell>
          <cell r="F2320" t="str">
            <v>天津赛诺制药有限公司</v>
          </cell>
        </row>
        <row r="2321">
          <cell r="D2321" t="str">
            <v>依达拉奉注射液</v>
          </cell>
          <cell r="E2321" t="str">
            <v>20ml：30mg*2支</v>
          </cell>
          <cell r="F2321" t="str">
            <v>国药集团国瑞药业有限公司</v>
          </cell>
        </row>
        <row r="2322">
          <cell r="D2322" t="str">
            <v>甲磺酸培氟沙星注射液(典沙)</v>
          </cell>
          <cell r="E2322" t="str">
            <v>5ml：0.4g</v>
          </cell>
          <cell r="F2322" t="str">
            <v>成都平原药业有限公司</v>
          </cell>
        </row>
        <row r="2323">
          <cell r="D2323" t="str">
            <v>重组人胰岛素注射液</v>
          </cell>
          <cell r="E2323" t="str">
            <v>10ml：400单位</v>
          </cell>
          <cell r="F2323" t="str">
            <v>Lilly Egypt 埃及</v>
          </cell>
        </row>
        <row r="2324">
          <cell r="D2324" t="str">
            <v>肝水解肽注射液</v>
          </cell>
          <cell r="E2324" t="str">
            <v>10ml:100mg</v>
          </cell>
          <cell r="F2324" t="str">
            <v>吉林敖东药业集团延吉股份有限公司</v>
          </cell>
        </row>
        <row r="2325">
          <cell r="D2325" t="str">
            <v>生脉饮</v>
          </cell>
          <cell r="E2325" t="str">
            <v>10ml*10支</v>
          </cell>
          <cell r="F2325" t="str">
            <v>太极集团四川天诚制药有限公司</v>
          </cell>
        </row>
        <row r="2326">
          <cell r="D2326" t="str">
            <v>利巴韦林注射液</v>
          </cell>
          <cell r="E2326" t="str">
            <v>1ml：100mg*10支</v>
          </cell>
          <cell r="F2326" t="str">
            <v>遂成药业股份有限公司</v>
          </cell>
        </row>
        <row r="2327">
          <cell r="D2327" t="str">
            <v>维生素B6注射液</v>
          </cell>
          <cell r="E2327" t="str">
            <v>2ml：100mg*10支</v>
          </cell>
          <cell r="F2327" t="str">
            <v>漯河市方汇药业有限公司(原三汇药业)</v>
          </cell>
        </row>
        <row r="2328">
          <cell r="D2328" t="str">
            <v>注射用阿莫西林钠克拉维酸钾</v>
          </cell>
          <cell r="E2328" t="str">
            <v>1.2g</v>
          </cell>
          <cell r="F2328" t="str">
            <v>海南卫康药业有限公司</v>
          </cell>
        </row>
        <row r="2329">
          <cell r="D2329" t="str">
            <v>注射用阿莫西林钠舒巴坦钠</v>
          </cell>
          <cell r="E2329" t="str">
            <v>0.75g</v>
          </cell>
          <cell r="F2329" t="str">
            <v>华北制药集团北元有限公司</v>
          </cell>
        </row>
        <row r="2330">
          <cell r="D2330" t="str">
            <v>小牛血去蛋白提取物注射液</v>
          </cell>
          <cell r="E2330" t="str">
            <v>5ml：0.2g</v>
          </cell>
          <cell r="F2330" t="str">
            <v>黑龙江珍宝岛药业股份有限公司</v>
          </cell>
        </row>
        <row r="2331">
          <cell r="D2331" t="str">
            <v>盐酸林可霉素注射液</v>
          </cell>
          <cell r="E2331" t="str">
            <v>2ml：0.6g*10支</v>
          </cell>
          <cell r="F2331" t="str">
            <v>四川三精升和制药有限公司</v>
          </cell>
        </row>
        <row r="2332">
          <cell r="D2332" t="str">
            <v>盐酸左氧氟沙星氯化钠注射液</v>
          </cell>
          <cell r="E2332" t="str">
            <v>100ml：0.25g</v>
          </cell>
          <cell r="F2332" t="str">
            <v>山东齐都药业有限公司</v>
          </cell>
        </row>
        <row r="2333">
          <cell r="D2333" t="str">
            <v>注射用尿激酶</v>
          </cell>
          <cell r="E2333" t="str">
            <v>50万</v>
          </cell>
          <cell r="F2333" t="str">
            <v>天津市生物化学制药有限公司</v>
          </cell>
        </row>
        <row r="2334">
          <cell r="D2334" t="str">
            <v>地塞米松磷酸钠注射液</v>
          </cell>
          <cell r="E2334" t="str">
            <v>1ml:2mg*10支</v>
          </cell>
          <cell r="F2334" t="str">
            <v>浙江仙琚制药股份有限公司</v>
          </cell>
        </row>
        <row r="2335">
          <cell r="D2335" t="str">
            <v>注射用甲磺酸培氟沙星</v>
          </cell>
          <cell r="E2335" t="str">
            <v>0.4g</v>
          </cell>
          <cell r="F2335" t="str">
            <v>山东罗欣药业集团股份有限公司</v>
          </cell>
        </row>
        <row r="2336">
          <cell r="D2336" t="str">
            <v>依达拉奉注射液</v>
          </cell>
          <cell r="E2336" t="str">
            <v>20ml：30mg</v>
          </cell>
          <cell r="F2336" t="str">
            <v>国药集团国瑞药业有限公司</v>
          </cell>
        </row>
        <row r="2337">
          <cell r="D2337" t="str">
            <v>脑蛋白水解物注射液</v>
          </cell>
          <cell r="E2337" t="str">
            <v>5ml*5支</v>
          </cell>
          <cell r="F2337" t="str">
            <v>吉林龙泰制药股份有限公司</v>
          </cell>
        </row>
        <row r="2338">
          <cell r="D2338" t="str">
            <v>5%葡萄糖注射液</v>
          </cell>
          <cell r="E2338" t="str">
            <v>250ml：25g</v>
          </cell>
          <cell r="F2338" t="str">
            <v>四川科伦药业股份有限公司（仁寿）</v>
          </cell>
        </row>
        <row r="2339">
          <cell r="D2339" t="str">
            <v>10%葡萄糖注射液</v>
          </cell>
          <cell r="E2339" t="str">
            <v>250ml：25g</v>
          </cell>
          <cell r="F2339" t="str">
            <v>四川科伦药业股份有限公司（仁寿）</v>
          </cell>
        </row>
        <row r="2340">
          <cell r="D2340" t="str">
            <v>10%葡萄糖注射液</v>
          </cell>
          <cell r="E2340" t="str">
            <v>500ml：50g</v>
          </cell>
          <cell r="F2340" t="str">
            <v>四川科伦药业股份有限公司（仁寿）</v>
          </cell>
        </row>
        <row r="2341">
          <cell r="D2341" t="str">
            <v>葡萄糖氯化钠注射液</v>
          </cell>
          <cell r="E2341" t="str">
            <v>500ml：25g：4.5g</v>
          </cell>
          <cell r="F2341" t="str">
            <v>四川科伦药业股份有限公司（仁寿）</v>
          </cell>
        </row>
        <row r="2342">
          <cell r="D2342" t="str">
            <v>葡萄糖氯化钠注射液</v>
          </cell>
          <cell r="E2342" t="str">
            <v>250ml：12.5g：2.25g</v>
          </cell>
          <cell r="F2342" t="str">
            <v>四川科伦药业股份有限公司（仁寿）</v>
          </cell>
        </row>
        <row r="2343">
          <cell r="D2343" t="str">
            <v>0.9%氯化钠注射液</v>
          </cell>
          <cell r="E2343" t="str">
            <v>250ml：2.25g</v>
          </cell>
          <cell r="F2343" t="str">
            <v>四川科伦药业股份有限公司（仁寿）</v>
          </cell>
        </row>
        <row r="2344">
          <cell r="D2344" t="str">
            <v>注射用氨曲南</v>
          </cell>
          <cell r="E2344" t="str">
            <v>0.5g</v>
          </cell>
          <cell r="F2344" t="str">
            <v>四川制药制剂有限公司</v>
          </cell>
        </row>
        <row r="2345">
          <cell r="D2345" t="str">
            <v>甘露醇注射液</v>
          </cell>
          <cell r="E2345" t="str">
            <v>250ml：50g</v>
          </cell>
          <cell r="F2345" t="str">
            <v>贵州天地药业有限公司</v>
          </cell>
        </row>
        <row r="2346">
          <cell r="D2346" t="str">
            <v>甲硝唑注射液</v>
          </cell>
          <cell r="E2346" t="str">
            <v>100ml：0.5g</v>
          </cell>
          <cell r="F2346" t="str">
            <v>贵州天地药业有限公司</v>
          </cell>
        </row>
        <row r="2347">
          <cell r="D2347" t="str">
            <v>注射用青霉素钠</v>
          </cell>
          <cell r="E2347" t="str">
            <v>80万单位</v>
          </cell>
          <cell r="F2347" t="str">
            <v>北京悦康凯悦制药有限公司</v>
          </cell>
        </row>
        <row r="2348">
          <cell r="D2348" t="str">
            <v>氟罗沙星葡萄糖注射液</v>
          </cell>
          <cell r="E2348" t="str">
            <v>100ml：0.2g：5.0g</v>
          </cell>
          <cell r="F2348" t="str">
            <v>四川美大康华康药业有限公司（原德阳华康药业有限公司）</v>
          </cell>
        </row>
        <row r="2349">
          <cell r="D2349" t="str">
            <v>注射用亚叶酸钙</v>
          </cell>
          <cell r="E2349" t="str">
            <v>0.2g</v>
          </cell>
          <cell r="F2349" t="str">
            <v>海南斯达制药有限公司</v>
          </cell>
        </row>
        <row r="2350">
          <cell r="D2350" t="str">
            <v>羟乙基淀粉130/0.4氯化钠注射液</v>
          </cell>
          <cell r="E2350" t="str">
            <v>500ml：30g：4.5g</v>
          </cell>
          <cell r="F2350" t="str">
            <v>成都正康药业有限公司</v>
          </cell>
        </row>
        <row r="2351">
          <cell r="D2351" t="str">
            <v>肝素钠注射液</v>
          </cell>
          <cell r="E2351" t="str">
            <v>2ml:12500u*10支</v>
          </cell>
          <cell r="F2351" t="str">
            <v>上海上药第一生化药业有限公司</v>
          </cell>
        </row>
        <row r="2352">
          <cell r="D2352" t="str">
            <v>右旋糖酐40葡萄糖注射液</v>
          </cell>
          <cell r="E2352" t="str">
            <v>500ml</v>
          </cell>
          <cell r="F2352" t="str">
            <v>湖南科伦药业股份有限公司</v>
          </cell>
        </row>
        <row r="2353">
          <cell r="D2353" t="str">
            <v>细辛脑注射液</v>
          </cell>
          <cell r="E2353" t="str">
            <v>2ml：8mg</v>
          </cell>
          <cell r="F2353" t="str">
            <v>哈高科白天鹅药业集团有限公司</v>
          </cell>
        </row>
        <row r="2354">
          <cell r="D2354" t="str">
            <v>注射用头孢米诺钠</v>
          </cell>
          <cell r="E2354" t="str">
            <v>1.0g</v>
          </cell>
          <cell r="F2354" t="str">
            <v>武汉普生制药有限公司</v>
          </cell>
        </row>
        <row r="2355">
          <cell r="D2355" t="str">
            <v>硫酸阿托品注射液</v>
          </cell>
          <cell r="E2355" t="str">
            <v>2ml:1mg*10支</v>
          </cell>
          <cell r="F2355" t="str">
            <v>遂成药业股份有限公司</v>
          </cell>
        </row>
        <row r="2356">
          <cell r="D2356" t="str">
            <v>注射用头孢西丁钠</v>
          </cell>
          <cell r="E2356" t="str">
            <v>2.0g</v>
          </cell>
          <cell r="F2356" t="str">
            <v>国药集团致君（深圳）制药有限公司</v>
          </cell>
        </row>
        <row r="2357">
          <cell r="D2357" t="str">
            <v>复方板蓝根颗粒</v>
          </cell>
          <cell r="E2357" t="str">
            <v>15g*20袋</v>
          </cell>
          <cell r="F2357" t="str">
            <v>重庆科瑞制药(集团）有限公司</v>
          </cell>
        </row>
        <row r="2358">
          <cell r="D2358" t="str">
            <v>羟喜树碱注射液</v>
          </cell>
          <cell r="E2358" t="str">
            <v>5ml：5mg</v>
          </cell>
          <cell r="F2358" t="str">
            <v>四川三精升和制药有限公司</v>
          </cell>
        </row>
        <row r="2359">
          <cell r="D2359" t="str">
            <v>利巴韦林注射液</v>
          </cell>
          <cell r="E2359" t="str">
            <v>1ml：0.1g*10支</v>
          </cell>
          <cell r="F2359" t="str">
            <v>贵州天地药业有限公司</v>
          </cell>
        </row>
        <row r="2360">
          <cell r="D2360" t="str">
            <v>奥扎格雷钠氯化钠注射液</v>
          </cell>
          <cell r="E2360" t="str">
            <v>100ml：80mg：0.9</v>
          </cell>
          <cell r="F2360" t="str">
            <v>长春豪邦药业有限公司</v>
          </cell>
        </row>
        <row r="2361">
          <cell r="D2361" t="str">
            <v>醋酸曲安萘德注射液</v>
          </cell>
          <cell r="E2361" t="str">
            <v>1ml：40mg</v>
          </cell>
          <cell r="F2361" t="str">
            <v>浙江仙琚制药股份有限公司</v>
          </cell>
        </row>
        <row r="2362">
          <cell r="D2362" t="str">
            <v>碘解磷定注射液</v>
          </cell>
          <cell r="E2362" t="str">
            <v>20ml：0.5g*5支</v>
          </cell>
          <cell r="F2362" t="str">
            <v>遂成药业股份有限公司</v>
          </cell>
        </row>
        <row r="2363">
          <cell r="D2363" t="str">
            <v>克林霉素磷酸酯注射液</v>
          </cell>
          <cell r="E2363" t="str">
            <v>4ml：0.6g</v>
          </cell>
          <cell r="F2363" t="str">
            <v>重庆莱美药业股份有限公司</v>
          </cell>
        </row>
        <row r="2364">
          <cell r="D2364" t="str">
            <v>注射用哌拉西林钠</v>
          </cell>
          <cell r="E2364" t="str">
            <v>0.5g</v>
          </cell>
          <cell r="F2364" t="str">
            <v>瑞阳制药有限公司</v>
          </cell>
        </row>
        <row r="2365">
          <cell r="D2365" t="str">
            <v>复方甘草酸单铵注射液</v>
          </cell>
          <cell r="E2365" t="str">
            <v>20ml</v>
          </cell>
          <cell r="F2365" t="str">
            <v>西安利君制药股份有限公司</v>
          </cell>
        </row>
        <row r="2366">
          <cell r="D2366" t="str">
            <v>注射用美洛西林钠</v>
          </cell>
          <cell r="E2366" t="str">
            <v>1g</v>
          </cell>
          <cell r="F2366" t="str">
            <v>海南卫康制药（潜山）有限公司</v>
          </cell>
        </row>
        <row r="2367">
          <cell r="D2367" t="str">
            <v>甲磺酸左氧氟沙星氯化钠注射液</v>
          </cell>
          <cell r="E2367" t="str">
            <v>100ml：0.2g</v>
          </cell>
          <cell r="F2367" t="str">
            <v>华润双鹤药业股份有限公司</v>
          </cell>
        </row>
        <row r="2368">
          <cell r="D2368" t="str">
            <v>乳酸左氧氟沙星氯化钠注射液</v>
          </cell>
          <cell r="E2368" t="str">
            <v>100ml:0.2g：</v>
          </cell>
          <cell r="F2368" t="str">
            <v>浙江医药股份有限公司新昌制药厂</v>
          </cell>
        </row>
        <row r="2369">
          <cell r="D2369" t="str">
            <v>注射用硫普罗宁</v>
          </cell>
          <cell r="E2369" t="str">
            <v>0.1g</v>
          </cell>
          <cell r="F2369" t="str">
            <v>山东罗欣药业集团股份有限公司</v>
          </cell>
        </row>
        <row r="2370">
          <cell r="D2370" t="str">
            <v>柴胡注射液</v>
          </cell>
          <cell r="E2370" t="str">
            <v>2ml*10支</v>
          </cell>
          <cell r="F2370" t="str">
            <v>山西银湖制药有限责任公司</v>
          </cell>
        </row>
        <row r="2371">
          <cell r="D2371" t="str">
            <v>重组人促红素注射液(CHO细胞)</v>
          </cell>
          <cell r="E2371" t="str">
            <v>5000IU：1ml</v>
          </cell>
          <cell r="F2371" t="str">
            <v>北京四环生物制药有限公司</v>
          </cell>
        </row>
        <row r="2372">
          <cell r="D2372" t="str">
            <v>注射用亚叶酸钙</v>
          </cell>
          <cell r="E2372" t="str">
            <v>100mg</v>
          </cell>
          <cell r="F2372" t="str">
            <v>吉林一心制药股份有限公司</v>
          </cell>
        </row>
        <row r="2373">
          <cell r="D2373" t="str">
            <v>注射用哌拉西林钠他唑巴坦钠</v>
          </cell>
          <cell r="E2373" t="str">
            <v>1.125g</v>
          </cell>
          <cell r="F2373" t="str">
            <v>齐鲁天和惠世制药有限公司</v>
          </cell>
        </row>
        <row r="2374">
          <cell r="D2374" t="str">
            <v>注射用替卡西林钠克拉维酸钾</v>
          </cell>
          <cell r="E2374" t="str">
            <v>1.6g</v>
          </cell>
          <cell r="F2374" t="str">
            <v>苏州二叶制药有限公司</v>
          </cell>
        </row>
        <row r="2375">
          <cell r="D2375" t="str">
            <v>尼可刹米注射液</v>
          </cell>
          <cell r="E2375" t="str">
            <v>1.5ml:0.375g*10支</v>
          </cell>
          <cell r="F2375" t="str">
            <v>遂成药业股份有限公司</v>
          </cell>
        </row>
        <row r="2376">
          <cell r="D2376" t="str">
            <v>注射用香菇多糖</v>
          </cell>
          <cell r="E2376" t="str">
            <v>1mg</v>
          </cell>
          <cell r="F2376" t="str">
            <v>山西振东泰盛制药有限公司</v>
          </cell>
        </row>
        <row r="2377">
          <cell r="D2377" t="str">
            <v>注射用阿洛西林钠</v>
          </cell>
          <cell r="E2377" t="str">
            <v>2g</v>
          </cell>
          <cell r="F2377" t="str">
            <v>江苏海宏制药有限公司</v>
          </cell>
        </row>
        <row r="2378">
          <cell r="D2378" t="str">
            <v>利巴韦林注射液</v>
          </cell>
          <cell r="E2378" t="str">
            <v>1ml：0.1g*10支</v>
          </cell>
          <cell r="F2378" t="str">
            <v>新乡东升制药有限公司</v>
          </cell>
        </row>
        <row r="2379">
          <cell r="D2379" t="str">
            <v>注射用阿洛西林钠</v>
          </cell>
          <cell r="E2379" t="str">
            <v>1g</v>
          </cell>
          <cell r="F2379" t="str">
            <v>瑞阳制药有限公司</v>
          </cell>
        </row>
        <row r="2380">
          <cell r="D2380" t="str">
            <v>注射用头孢哌酮钠舒巴坦钠</v>
          </cell>
          <cell r="E2380" t="str">
            <v>2.0g</v>
          </cell>
          <cell r="F2380" t="str">
            <v>瑞阳制药有限公司</v>
          </cell>
        </row>
        <row r="2381">
          <cell r="D2381" t="str">
            <v>注射用哌拉西林钠他唑巴坦钠</v>
          </cell>
          <cell r="E2381" t="str">
            <v>1.125g</v>
          </cell>
          <cell r="F2381" t="str">
            <v>苏州二叶制药有限公司</v>
          </cell>
        </row>
        <row r="2382">
          <cell r="D2382" t="str">
            <v>复方氯化钠注射液</v>
          </cell>
          <cell r="E2382" t="str">
            <v>500ml</v>
          </cell>
          <cell r="F2382" t="str">
            <v>四川科伦药业股份有限公司（仁寿）</v>
          </cell>
        </row>
        <row r="2383">
          <cell r="D2383" t="str">
            <v>5%葡萄糖注射液</v>
          </cell>
          <cell r="E2383" t="str">
            <v>500ml：25g</v>
          </cell>
          <cell r="F2383" t="str">
            <v>四川科伦药业股份有限公司（仁寿）</v>
          </cell>
        </row>
        <row r="2384">
          <cell r="D2384" t="str">
            <v>硫酸镁注射液</v>
          </cell>
          <cell r="E2384" t="str">
            <v>10ml：1g*5支</v>
          </cell>
          <cell r="F2384" t="str">
            <v>河北天成药业股份有限公司</v>
          </cell>
        </row>
        <row r="2385">
          <cell r="D2385" t="str">
            <v>甲硫氨酸维生素B1注射液（甲维比）</v>
          </cell>
          <cell r="E2385" t="str">
            <v>2ml：40mg</v>
          </cell>
          <cell r="F2385" t="str">
            <v>西南药业股份有限公司</v>
          </cell>
        </row>
        <row r="2386">
          <cell r="D2386" t="str">
            <v>注射用氨苄西林钠</v>
          </cell>
          <cell r="E2386" t="str">
            <v>1.0g</v>
          </cell>
          <cell r="F2386" t="str">
            <v>山东鲁抗医药股份有限公司</v>
          </cell>
        </row>
        <row r="2387">
          <cell r="D2387" t="str">
            <v>右旋糖酐40葡萄糖注射液（6%）</v>
          </cell>
          <cell r="E2387" t="str">
            <v>500ml</v>
          </cell>
          <cell r="F2387" t="str">
            <v> 四川科伦药业股份有限公司</v>
          </cell>
        </row>
        <row r="2388">
          <cell r="D2388" t="str">
            <v>呋塞米注射液</v>
          </cell>
          <cell r="E2388" t="str">
            <v>2ml：20mg*10支</v>
          </cell>
          <cell r="F2388" t="str">
            <v>芜湖康奇制药有限公司（原芜湖长江药业有限公司）</v>
          </cell>
        </row>
        <row r="2389">
          <cell r="D2389" t="str">
            <v>乳酸左氧氟沙星氯化钠注射液</v>
          </cell>
          <cell r="E2389" t="str">
            <v>100ml:0.3g</v>
          </cell>
          <cell r="F2389" t="str">
            <v>浙江医药股份有限公司新昌制药厂</v>
          </cell>
        </row>
        <row r="2390">
          <cell r="D2390" t="str">
            <v>维生素K1注射液</v>
          </cell>
          <cell r="E2390" t="str">
            <v>1ml:10mg*10支</v>
          </cell>
          <cell r="F2390" t="str">
            <v>山东益康药业有限公司</v>
          </cell>
        </row>
        <row r="2391">
          <cell r="D2391" t="str">
            <v>克林霉素磷酸酯注射液</v>
          </cell>
          <cell r="E2391" t="str">
            <v>4ml：0.6g</v>
          </cell>
          <cell r="F2391" t="str">
            <v>广州白云山天心制药股份有限公司</v>
          </cell>
        </row>
        <row r="2392">
          <cell r="D2392" t="str">
            <v>注射用奥美拉唑钠</v>
          </cell>
          <cell r="E2392" t="str">
            <v>42.6mg</v>
          </cell>
          <cell r="F2392" t="str">
            <v>江苏奥赛康药业股份有限公司</v>
          </cell>
        </row>
        <row r="2393">
          <cell r="D2393" t="str">
            <v>注射用阿洛西林钠</v>
          </cell>
          <cell r="E2393" t="str">
            <v>2g</v>
          </cell>
          <cell r="F2393" t="str">
            <v>海南东信化学制药有限公司</v>
          </cell>
        </row>
        <row r="2394">
          <cell r="D2394" t="str">
            <v>盐酸伊立替康注射液（开普拓）</v>
          </cell>
          <cell r="E2394" t="str">
            <v>100mg：5ml</v>
          </cell>
          <cell r="F2394" t="str">
            <v>英国Aventis Pharma（Dagenham）</v>
          </cell>
        </row>
        <row r="2395">
          <cell r="D2395" t="str">
            <v>丙氨酰谷氨酰胺注射液</v>
          </cell>
          <cell r="E2395" t="str">
            <v>50ml：10g</v>
          </cell>
          <cell r="F2395" t="str">
            <v>山东鲁抗辰欣药业有限公司</v>
          </cell>
        </row>
        <row r="2396">
          <cell r="D2396" t="str">
            <v>红花注射液</v>
          </cell>
          <cell r="E2396" t="str">
            <v>20ml</v>
          </cell>
          <cell r="F2396" t="str">
            <v>武汉市福星生物药业有限公司</v>
          </cell>
        </row>
        <row r="2397">
          <cell r="D2397" t="str">
            <v>注射用头孢米诺钠</v>
          </cell>
          <cell r="E2397" t="str">
            <v>1.0g</v>
          </cell>
          <cell r="F2397" t="str">
            <v>海南灵康制药有限公司</v>
          </cell>
        </row>
        <row r="2398">
          <cell r="D2398" t="str">
            <v>氨甲环酸注射液</v>
          </cell>
          <cell r="E2398" t="str">
            <v>10ml：1.0g</v>
          </cell>
          <cell r="F2398" t="str">
            <v>天津金耀集团湖北天药药业股份有限公司</v>
          </cell>
        </row>
        <row r="2399">
          <cell r="D2399" t="str">
            <v>硫糖铝片</v>
          </cell>
          <cell r="E2399" t="str">
            <v>0.25g*100片</v>
          </cell>
          <cell r="F2399" t="str">
            <v>青岛格瑞药业有限公司</v>
          </cell>
        </row>
        <row r="2400">
          <cell r="D2400" t="str">
            <v>维生素B12注射液</v>
          </cell>
          <cell r="E2400" t="str">
            <v>1ml：0.5mg*10支</v>
          </cell>
          <cell r="F2400" t="str">
            <v>湖北同济奔达鄂北制药有限责任公司</v>
          </cell>
        </row>
        <row r="2401">
          <cell r="D2401" t="str">
            <v>注射用奥美拉唑钠</v>
          </cell>
          <cell r="E2401" t="str">
            <v>40mg</v>
          </cell>
          <cell r="F2401" t="str">
            <v>海南中化联合制药工业有限公司</v>
          </cell>
        </row>
        <row r="2402">
          <cell r="D2402" t="str">
            <v>注射用美洛西林钠</v>
          </cell>
          <cell r="E2402" t="str">
            <v>1g</v>
          </cell>
          <cell r="F2402" t="str">
            <v>苏州二叶制药有限公司</v>
          </cell>
        </row>
        <row r="2403">
          <cell r="D2403" t="str">
            <v>注射用腺苷钴胺</v>
          </cell>
          <cell r="E2403" t="str">
            <v>0.5mg</v>
          </cell>
          <cell r="F2403" t="str">
            <v>海南斯达制药有限公司</v>
          </cell>
        </row>
        <row r="2404">
          <cell r="D2404" t="str">
            <v>香丹注射液</v>
          </cell>
          <cell r="E2404" t="str">
            <v>10ml*5支</v>
          </cell>
          <cell r="F2404" t="str">
            <v>吉林集安益盛制药公司</v>
          </cell>
        </row>
        <row r="2405">
          <cell r="D2405" t="str">
            <v>盐酸氨溴索葡萄糖注射液</v>
          </cell>
          <cell r="E2405" t="str">
            <v>100ml:30mg</v>
          </cell>
          <cell r="F2405" t="str">
            <v>青岛金峰制药有限公司</v>
          </cell>
        </row>
        <row r="2406">
          <cell r="D2406" t="str">
            <v>注射用多索茶碱</v>
          </cell>
          <cell r="E2406" t="str">
            <v>0.2g</v>
          </cell>
          <cell r="F2406" t="str">
            <v>陕西博森生物制药股份集团有限公司</v>
          </cell>
        </row>
        <row r="2407">
          <cell r="D2407" t="str">
            <v>注射用糜蛋白酶</v>
          </cell>
          <cell r="E2407" t="str">
            <v>4000单位*2瓶</v>
          </cell>
          <cell r="F2407" t="str">
            <v>长春天诚药业有限公司</v>
          </cell>
        </row>
        <row r="2408">
          <cell r="D2408" t="str">
            <v>胰岛素注射液</v>
          </cell>
          <cell r="E2408" t="str">
            <v>10ml：400iu</v>
          </cell>
          <cell r="F2408" t="str">
            <v>安徽宏业药业有限公司</v>
          </cell>
        </row>
        <row r="2409">
          <cell r="D2409" t="str">
            <v>0.9%氯化钠注射液</v>
          </cell>
          <cell r="E2409" t="str">
            <v>100ml</v>
          </cell>
          <cell r="F2409" t="str">
            <v>辽宁民康制药有限公司</v>
          </cell>
        </row>
        <row r="2410">
          <cell r="D2410" t="str">
            <v>注射用头孢米诺钠</v>
          </cell>
          <cell r="E2410" t="str">
            <v>0.5g</v>
          </cell>
          <cell r="F2410" t="str">
            <v>深圳信立泰药业有限公司</v>
          </cell>
        </row>
        <row r="2411">
          <cell r="D2411" t="str">
            <v>注射用氨曲南</v>
          </cell>
          <cell r="E2411" t="str">
            <v>1.0g</v>
          </cell>
          <cell r="F2411" t="str">
            <v>四川制药制剂有限公司</v>
          </cell>
        </row>
        <row r="2412">
          <cell r="D2412" t="str">
            <v>注射用泮托拉唑钠(潘妥洛克)</v>
          </cell>
          <cell r="E2412" t="str">
            <v>40mg</v>
          </cell>
          <cell r="F2412" t="str">
            <v>德国Nycomd GmbH</v>
          </cell>
        </row>
        <row r="2413">
          <cell r="D2413" t="str">
            <v>复方甘草酸单铵注射液</v>
          </cell>
          <cell r="E2413" t="str">
            <v>20ml*5支</v>
          </cell>
          <cell r="F2413" t="str">
            <v>黑龙江省佳木斯晨星药业有限责任公司(原黑龙江多多药业)</v>
          </cell>
        </row>
        <row r="2414">
          <cell r="D2414" t="str">
            <v>注射用左卡尼汀</v>
          </cell>
          <cell r="E2414" t="str">
            <v>1g</v>
          </cell>
          <cell r="F2414" t="str">
            <v>瑞阳制药有限公司</v>
          </cell>
        </row>
        <row r="2415">
          <cell r="D2415" t="str">
            <v>注射用阿昔洛韦</v>
          </cell>
          <cell r="E2415" t="str">
            <v>0.25g</v>
          </cell>
          <cell r="F2415" t="str">
            <v>湖北潜江制药股份有限公司</v>
          </cell>
        </row>
        <row r="2416">
          <cell r="D2416" t="str">
            <v>注射用甲氨蝶呤</v>
          </cell>
          <cell r="E2416" t="str">
            <v>5mg</v>
          </cell>
          <cell r="F2416" t="str">
            <v>山西普德药业有限公司</v>
          </cell>
        </row>
        <row r="2417">
          <cell r="D2417" t="str">
            <v>鲑鱼降钙素注射液</v>
          </cell>
          <cell r="E2417" t="str">
            <v>1ml：50iu</v>
          </cell>
          <cell r="F2417" t="str">
            <v>北京世桥生物制药有限公司</v>
          </cell>
        </row>
        <row r="2418">
          <cell r="D2418" t="str">
            <v>替硝唑注射液</v>
          </cell>
          <cell r="E2418" t="str">
            <v>200ml：0.8g</v>
          </cell>
          <cell r="F2418" t="str">
            <v>山东华鲁制药有限公司</v>
          </cell>
        </row>
        <row r="2419">
          <cell r="D2419" t="str">
            <v>注射用美洛西林钠</v>
          </cell>
          <cell r="E2419" t="str">
            <v>3g</v>
          </cell>
          <cell r="F2419" t="str">
            <v>苏州二叶制药有限公司</v>
          </cell>
        </row>
        <row r="2420">
          <cell r="D2420" t="str">
            <v>盐酸替罗非班氯化钠注射液</v>
          </cell>
          <cell r="E2420" t="str">
            <v>100ml：5mg</v>
          </cell>
          <cell r="F2420" t="str">
            <v>湖北远大天天明制药有限公司</v>
          </cell>
        </row>
        <row r="2421">
          <cell r="D2421" t="str">
            <v>氟罗沙星注射液</v>
          </cell>
          <cell r="E2421" t="str">
            <v>10ml:0.2g</v>
          </cell>
          <cell r="F2421" t="str">
            <v>山西普德药业有限公司</v>
          </cell>
        </row>
        <row r="2422">
          <cell r="D2422" t="str">
            <v>盐酸克林霉素注射液</v>
          </cell>
          <cell r="E2422" t="str">
            <v>2ml：0.3g</v>
          </cell>
          <cell r="F2422" t="str">
            <v>成都华宇制药有限公司</v>
          </cell>
        </row>
        <row r="2423">
          <cell r="D2423" t="str">
            <v>注射用头孢米诺钠</v>
          </cell>
          <cell r="E2423" t="str">
            <v>1.0g</v>
          </cell>
          <cell r="F2423" t="str">
            <v>国药集团威奇达药业有限公司</v>
          </cell>
        </row>
        <row r="2424">
          <cell r="D2424" t="str">
            <v>注射用头孢哌酮钠</v>
          </cell>
          <cell r="E2424" t="str">
            <v>1.0g</v>
          </cell>
          <cell r="F2424" t="str">
            <v>苏州二叶制药有限公司</v>
          </cell>
        </row>
        <row r="2425">
          <cell r="D2425" t="str">
            <v>注射用亚叶酸钙</v>
          </cell>
          <cell r="E2425" t="str">
            <v>200mg</v>
          </cell>
          <cell r="F2425" t="str">
            <v>广东岭南制药有限公司</v>
          </cell>
        </row>
        <row r="2426">
          <cell r="D2426" t="str">
            <v>碳酸氢钠注射液</v>
          </cell>
          <cell r="E2426" t="str">
            <v>250ml:12.5g</v>
          </cell>
          <cell r="F2426" t="str">
            <v>武汉福星制药有限公司</v>
          </cell>
        </row>
        <row r="2427">
          <cell r="D2427" t="str">
            <v>注射用泮托拉唑钠</v>
          </cell>
          <cell r="E2427" t="str">
            <v>40mg</v>
          </cell>
          <cell r="F2427" t="str">
            <v>成都天台山制药有限公司</v>
          </cell>
        </row>
        <row r="2428">
          <cell r="D2428" t="str">
            <v>注射用头孢唑肟钠</v>
          </cell>
          <cell r="E2428" t="str">
            <v>1.0g</v>
          </cell>
          <cell r="F2428" t="str">
            <v>海南新世通制药有限公司</v>
          </cell>
        </row>
        <row r="2429">
          <cell r="D2429" t="str">
            <v>注射用头孢美唑钠</v>
          </cell>
          <cell r="E2429" t="str">
            <v>0.5g</v>
          </cell>
          <cell r="F2429" t="str">
            <v>四川合信药业有限责任公司</v>
          </cell>
        </row>
        <row r="2430">
          <cell r="D2430" t="str">
            <v>参附注射液</v>
          </cell>
          <cell r="E2430" t="str">
            <v>10ml</v>
          </cell>
          <cell r="F2430" t="str">
            <v>雅安三九药业有限公司</v>
          </cell>
        </row>
        <row r="2431">
          <cell r="D2431" t="str">
            <v>注射用酒石酸吉他霉素</v>
          </cell>
          <cell r="E2431" t="str">
            <v>20万单位</v>
          </cell>
          <cell r="F2431" t="str">
            <v>辽宁倍奇药业有限公司</v>
          </cell>
        </row>
        <row r="2432">
          <cell r="D2432" t="str">
            <v>注射用降纤酶</v>
          </cell>
          <cell r="E2432" t="str">
            <v>5单位</v>
          </cell>
          <cell r="F2432" t="str">
            <v>新乡东升制药有限公司</v>
          </cell>
        </row>
        <row r="2433">
          <cell r="D2433" t="str">
            <v>葡萄糖酸钙注射液</v>
          </cell>
          <cell r="E2433" t="str">
            <v>10ml：1g*5支</v>
          </cell>
          <cell r="F2433" t="str">
            <v>安阳九州药业有限公司</v>
          </cell>
        </row>
        <row r="2434">
          <cell r="D2434" t="str">
            <v>硫辛酸注射液</v>
          </cell>
          <cell r="E2434" t="str">
            <v>6ml：0.15g</v>
          </cell>
          <cell r="F2434" t="str">
            <v>亚宝药业太原制药有限公司</v>
          </cell>
        </row>
        <row r="2435">
          <cell r="D2435" t="str">
            <v>维生素C注射液</v>
          </cell>
          <cell r="E2435" t="str">
            <v>2ml：0.5g*10支</v>
          </cell>
          <cell r="F2435" t="str">
            <v>新乡东升制药有限公司</v>
          </cell>
        </row>
        <row r="2436">
          <cell r="D2436" t="str">
            <v>吡拉西坦注射液</v>
          </cell>
          <cell r="E2436" t="str">
            <v>5ml:1g*5支</v>
          </cell>
          <cell r="F2436" t="str">
            <v>上海现代哈森药业有限公司</v>
          </cell>
        </row>
        <row r="2437">
          <cell r="D2437" t="str">
            <v>注射用门冬氨酸钾镁</v>
          </cell>
          <cell r="E2437" t="str">
            <v>2.0g</v>
          </cell>
          <cell r="F2437" t="str">
            <v>山西普德药业有限公司</v>
          </cell>
        </row>
        <row r="2438">
          <cell r="D2438" t="str">
            <v>注射用阿洛西林钠</v>
          </cell>
          <cell r="E2438" t="str">
            <v>2g</v>
          </cell>
          <cell r="F2438" t="str">
            <v>天津华津制药有限公司</v>
          </cell>
        </row>
        <row r="2439">
          <cell r="D2439" t="str">
            <v>二羟丙茶碱注射液</v>
          </cell>
          <cell r="E2439" t="str">
            <v>2ml：0.25g*10支</v>
          </cell>
          <cell r="F2439" t="str">
            <v>天津金耀药业有限公司</v>
          </cell>
        </row>
        <row r="2440">
          <cell r="D2440" t="str">
            <v>注射用阿莫西林钠舒巴坦钠(2:1)</v>
          </cell>
          <cell r="E2440" t="str">
            <v>3g</v>
          </cell>
          <cell r="F2440" t="str">
            <v>苏州二叶制药有限公司</v>
          </cell>
        </row>
        <row r="2441">
          <cell r="D2441" t="str">
            <v>氟罗沙星葡萄糖注射液</v>
          </cell>
          <cell r="E2441" t="str">
            <v>100ml：0.4g</v>
          </cell>
          <cell r="F2441" t="str">
            <v>四川科伦药业股份有限公司</v>
          </cell>
        </row>
        <row r="2442">
          <cell r="D2442" t="str">
            <v>注射用头孢替唑钠</v>
          </cell>
          <cell r="E2442" t="str">
            <v>0.5g</v>
          </cell>
          <cell r="F2442" t="str">
            <v>桂林大华药业有限公司</v>
          </cell>
        </row>
        <row r="2443">
          <cell r="D2443" t="str">
            <v>盐酸昂丹司琼注射液</v>
          </cell>
          <cell r="E2443" t="str">
            <v>2ml：4mg</v>
          </cell>
          <cell r="F2443" t="str">
            <v>齐鲁制药有限公司</v>
          </cell>
        </row>
        <row r="2444">
          <cell r="D2444" t="str">
            <v>氟罗沙星葡萄糖注射液</v>
          </cell>
          <cell r="E2444" t="str">
            <v>100ml：0.2g：5.0g</v>
          </cell>
          <cell r="F2444" t="str">
            <v>天茂实业集团股份有限公司</v>
          </cell>
        </row>
        <row r="2445">
          <cell r="D2445" t="str">
            <v>5%葡萄糖注射液</v>
          </cell>
          <cell r="E2445" t="str">
            <v>500ml：25g</v>
          </cell>
          <cell r="F2445" t="str">
            <v>辽宁民康制药有限公司</v>
          </cell>
        </row>
        <row r="2446">
          <cell r="D2446" t="str">
            <v>维生素B12注射液</v>
          </cell>
          <cell r="E2446" t="str">
            <v>1ml:0.5mg*10支</v>
          </cell>
          <cell r="F2446" t="str">
            <v>新乡东升制药有限公司</v>
          </cell>
        </row>
        <row r="2447">
          <cell r="D2447" t="str">
            <v>注射用盐酸阿糖胞苷</v>
          </cell>
          <cell r="E2447" t="str">
            <v>0.1g</v>
          </cell>
          <cell r="F2447" t="str">
            <v>哈尔滨博莱制药有限公司</v>
          </cell>
        </row>
        <row r="2448">
          <cell r="D2448" t="str">
            <v>甲磺酸帕珠沙星注射液</v>
          </cell>
          <cell r="E2448" t="str">
            <v>10ml：0.3g</v>
          </cell>
          <cell r="F2448" t="str">
            <v>四川奥邦药业有限公司</v>
          </cell>
        </row>
        <row r="2449">
          <cell r="D2449" t="str">
            <v>注射用美洛西林钠</v>
          </cell>
          <cell r="E2449" t="str">
            <v>2g</v>
          </cell>
          <cell r="F2449" t="str">
            <v>苏州二叶制药有限公司</v>
          </cell>
        </row>
        <row r="2450">
          <cell r="D2450" t="str">
            <v>注射用复方骨肽</v>
          </cell>
          <cell r="E2450" t="str">
            <v>30mg</v>
          </cell>
          <cell r="F2450" t="str">
            <v>黑龙江江世药业有限公司</v>
          </cell>
        </row>
        <row r="2451">
          <cell r="D2451" t="str">
            <v>注射用盐酸托烷司琼</v>
          </cell>
          <cell r="E2451" t="str">
            <v>2mg</v>
          </cell>
          <cell r="F2451" t="str">
            <v>山东罗欣药业集团股份有限公司</v>
          </cell>
        </row>
        <row r="2452">
          <cell r="D2452" t="str">
            <v>注射用天麻素</v>
          </cell>
          <cell r="E2452" t="str">
            <v>0.1g</v>
          </cell>
          <cell r="F2452" t="str">
            <v>黑龙江迪龙制药有限公司</v>
          </cell>
        </row>
        <row r="2453">
          <cell r="D2453" t="str">
            <v>注射用天麻素</v>
          </cell>
          <cell r="E2453" t="str">
            <v>0.2g</v>
          </cell>
          <cell r="F2453" t="str">
            <v>黑龙江迪龙制药有限公司</v>
          </cell>
        </row>
        <row r="2454">
          <cell r="D2454" t="str">
            <v>复方氨基酸注射液(18AA)</v>
          </cell>
          <cell r="E2454" t="str">
            <v>250ml</v>
          </cell>
          <cell r="F2454" t="str">
            <v>华润双鹤药业股份有限公司</v>
          </cell>
        </row>
        <row r="2455">
          <cell r="D2455" t="str">
            <v>注射用头孢哌酮钠</v>
          </cell>
          <cell r="E2455" t="str">
            <v>2.0g</v>
          </cell>
          <cell r="F2455" t="str">
            <v>齐鲁制药有限公司</v>
          </cell>
        </row>
        <row r="2456">
          <cell r="D2456" t="str">
            <v>注射用头孢哌酮钠舒巴坦钠</v>
          </cell>
          <cell r="E2456" t="str">
            <v>2.0g</v>
          </cell>
          <cell r="F2456" t="str">
            <v>齐鲁制药有限公司</v>
          </cell>
        </row>
        <row r="2457">
          <cell r="D2457" t="str">
            <v>注射用头孢噻肟钠钠</v>
          </cell>
          <cell r="E2457" t="str">
            <v>0.5g</v>
          </cell>
          <cell r="F2457" t="str">
            <v>哈药集团制药总厂</v>
          </cell>
        </row>
        <row r="2458">
          <cell r="D2458" t="str">
            <v>氯化钾注射液</v>
          </cell>
          <cell r="E2458" t="str">
            <v>10ml：1g*5支</v>
          </cell>
          <cell r="F2458" t="str">
            <v>四川美大康华康药业有限公司（原德阳华康药业有限公司）</v>
          </cell>
        </row>
        <row r="2459">
          <cell r="D2459" t="str">
            <v>氯霉素注射液</v>
          </cell>
          <cell r="E2459" t="str">
            <v>2ml：0.25g*10支</v>
          </cell>
          <cell r="F2459" t="str">
            <v>安徽城市药业有限责任公司</v>
          </cell>
        </row>
        <row r="2460">
          <cell r="D2460" t="str">
            <v>5%葡萄糖注射液</v>
          </cell>
          <cell r="E2460" t="str">
            <v>500ml：25g</v>
          </cell>
          <cell r="F2460" t="str">
            <v>江西科伦药业有限公司</v>
          </cell>
        </row>
        <row r="2461">
          <cell r="D2461" t="str">
            <v>5%葡萄糖注射液</v>
          </cell>
          <cell r="E2461" t="str">
            <v>250ml：12.5g</v>
          </cell>
          <cell r="F2461" t="str">
            <v>江西科伦药业有限公司</v>
          </cell>
        </row>
        <row r="2462">
          <cell r="D2462" t="str">
            <v>0.9%氯化钠注射液</v>
          </cell>
          <cell r="E2462" t="str">
            <v>250ml：2.25g</v>
          </cell>
          <cell r="F2462" t="str">
            <v>江西科伦药业有限公司</v>
          </cell>
        </row>
        <row r="2463">
          <cell r="D2463" t="str">
            <v>硫酸庆大霉素注射液</v>
          </cell>
          <cell r="E2463" t="str">
            <v>2ml：8万单位*10支</v>
          </cell>
          <cell r="F2463" t="str">
            <v>新乡东升制药有限公司</v>
          </cell>
        </row>
        <row r="2464">
          <cell r="D2464" t="str">
            <v>注射用甲磺酸培氟沙星</v>
          </cell>
          <cell r="E2464" t="str">
            <v>0.2g</v>
          </cell>
          <cell r="F2464" t="str">
            <v>成都天台山制药有限公司</v>
          </cell>
        </row>
        <row r="2465">
          <cell r="D2465" t="str">
            <v>氟马西尼注射液</v>
          </cell>
          <cell r="E2465" t="str">
            <v>5ml：0.5mg</v>
          </cell>
          <cell r="F2465" t="str">
            <v>江苏恩华药业集团有限公司</v>
          </cell>
        </row>
        <row r="2466">
          <cell r="D2466" t="str">
            <v>注射用复方甘草酸苷</v>
          </cell>
          <cell r="E2466" t="str">
            <v>80mg:800mg:40mg</v>
          </cell>
          <cell r="F2466" t="str">
            <v>福建省闽东力捷迅药业有限公司</v>
          </cell>
        </row>
        <row r="2467">
          <cell r="D2467" t="str">
            <v>参麦注射液</v>
          </cell>
          <cell r="E2467" t="str">
            <v>20ml*3支</v>
          </cell>
          <cell r="F2467" t="str">
            <v>四川三精升和制药有限公司</v>
          </cell>
        </row>
        <row r="2468">
          <cell r="D2468" t="str">
            <v>脑蛋白水解物注射液</v>
          </cell>
          <cell r="E2468" t="str">
            <v>2ml*10支</v>
          </cell>
          <cell r="F2468" t="str">
            <v>陕西开元制药有限公司</v>
          </cell>
        </row>
        <row r="2469">
          <cell r="D2469" t="str">
            <v>注射用头孢西丁钠</v>
          </cell>
          <cell r="E2469" t="str">
            <v>2.0g</v>
          </cell>
          <cell r="F2469" t="str">
            <v>四川制药制剂有限公司</v>
          </cell>
        </row>
        <row r="2470">
          <cell r="D2470" t="str">
            <v>丹参注射液</v>
          </cell>
          <cell r="E2470" t="str">
            <v>20ml*3支</v>
          </cell>
          <cell r="F2470" t="str">
            <v>四川三精升和制药有限公司</v>
          </cell>
        </row>
        <row r="2471">
          <cell r="D2471" t="str">
            <v>双黄连注射液</v>
          </cell>
          <cell r="E2471" t="str">
            <v>20ml*5支</v>
          </cell>
          <cell r="F2471" t="str">
            <v>四川康利托制药有限公司</v>
          </cell>
        </row>
        <row r="2472">
          <cell r="D2472" t="str">
            <v>注射用盐酸克林霉素</v>
          </cell>
          <cell r="E2472" t="str">
            <v>0.6g</v>
          </cell>
          <cell r="F2472" t="str">
            <v>北京四环科宝制药有限公司</v>
          </cell>
        </row>
        <row r="2473">
          <cell r="D2473" t="str">
            <v>注射用头孢唑林钠</v>
          </cell>
          <cell r="E2473" t="str">
            <v>0.5g</v>
          </cell>
          <cell r="F2473" t="str">
            <v>国药集团威奇达药业有限公司</v>
          </cell>
        </row>
        <row r="2474">
          <cell r="D2474" t="str">
            <v>硝酸甘油注射液</v>
          </cell>
          <cell r="E2474" t="str">
            <v>1ml:5mg*10支</v>
          </cell>
          <cell r="F2474" t="str">
            <v>山东华信制药有限公司</v>
          </cell>
        </row>
        <row r="2475">
          <cell r="D2475" t="str">
            <v>细辛脑注射液</v>
          </cell>
          <cell r="E2475" t="str">
            <v>2ml：8mg</v>
          </cell>
          <cell r="F2475" t="str">
            <v>重庆莱美药业股份有限公司</v>
          </cell>
        </row>
        <row r="2476">
          <cell r="D2476" t="str">
            <v>多西他赛注射液（泰索帝）</v>
          </cell>
          <cell r="E2476" t="str">
            <v>0.5ml：20mg</v>
          </cell>
          <cell r="F2476" t="str">
            <v>英国Aventis Pharma（Dagenham）</v>
          </cell>
        </row>
        <row r="2477">
          <cell r="D2477" t="str">
            <v>注射用盐酸乌拉地尔</v>
          </cell>
          <cell r="E2477" t="str">
            <v>25mg</v>
          </cell>
          <cell r="F2477" t="str">
            <v>山东罗欣药业集团股份有限公司</v>
          </cell>
        </row>
        <row r="2478">
          <cell r="D2478" t="str">
            <v>注射用亚胺培南西司他丁钠</v>
          </cell>
          <cell r="E2478" t="str">
            <v>1g</v>
          </cell>
          <cell r="F2478" t="str">
            <v>国药集团国瑞药业有限公司</v>
          </cell>
        </row>
        <row r="2479">
          <cell r="D2479" t="str">
            <v>注射用头孢他啶</v>
          </cell>
          <cell r="E2479" t="str">
            <v>1g</v>
          </cell>
          <cell r="F2479" t="str">
            <v>国药集团威奇达药业有限公司</v>
          </cell>
        </row>
        <row r="2480">
          <cell r="D2480" t="str">
            <v>脑蛋白水解物注射液</v>
          </cell>
          <cell r="E2480" t="str">
            <v>5ml*5支</v>
          </cell>
          <cell r="F2480" t="str">
            <v>吉林省恒和维康药业有限公司</v>
          </cell>
        </row>
        <row r="2481">
          <cell r="D2481" t="str">
            <v>丙酸睾酮注射液</v>
          </cell>
          <cell r="E2481" t="str">
            <v>1ml:10mg*10支</v>
          </cell>
          <cell r="F2481" t="str">
            <v>上海通用药业股份有限公司</v>
          </cell>
        </row>
        <row r="2482">
          <cell r="D2482" t="str">
            <v>更昔洛韦注射液</v>
          </cell>
          <cell r="E2482" t="str">
            <v>5ml</v>
          </cell>
          <cell r="F2482" t="str">
            <v>亚宝药业太原制药有限公司</v>
          </cell>
        </row>
        <row r="2483">
          <cell r="D2483" t="str">
            <v>注射用盐酸甲氯芬酯</v>
          </cell>
          <cell r="E2483" t="str">
            <v>0.25g</v>
          </cell>
          <cell r="F2483" t="str">
            <v>海南灵康制药有限公司</v>
          </cell>
        </row>
        <row r="2484">
          <cell r="D2484" t="str">
            <v>注射用乌司他丁</v>
          </cell>
          <cell r="E2484" t="str">
            <v>10万u</v>
          </cell>
          <cell r="F2484" t="str">
            <v>广东天普生化医药股份有限公司</v>
          </cell>
        </row>
        <row r="2485">
          <cell r="D2485" t="str">
            <v>肌苷葡萄糖注射液</v>
          </cell>
          <cell r="E2485" t="str">
            <v>100ml：0.6g：5.0g</v>
          </cell>
          <cell r="F2485" t="str">
            <v>广东彼迪药业有限公司</v>
          </cell>
        </row>
        <row r="2486">
          <cell r="D2486" t="str">
            <v>硫酸阿米卡星注射液</v>
          </cell>
          <cell r="E2486" t="str">
            <v>2ml：0.2g*10支</v>
          </cell>
          <cell r="F2486" t="str">
            <v>宜昌人福药业有限责任公司</v>
          </cell>
        </row>
        <row r="2487">
          <cell r="D2487" t="str">
            <v>注射用头孢他啶</v>
          </cell>
          <cell r="E2487" t="str">
            <v>2.0g</v>
          </cell>
          <cell r="F2487" t="str">
            <v>广州白云山天心制药股份有限公司</v>
          </cell>
        </row>
        <row r="2488">
          <cell r="D2488" t="str">
            <v>丹参滴注液</v>
          </cell>
          <cell r="E2488" t="str">
            <v>16g：250ml</v>
          </cell>
          <cell r="F2488" t="str">
            <v>安徽天洋药业有限公司</v>
          </cell>
        </row>
        <row r="2489">
          <cell r="D2489" t="str">
            <v>注射用哌拉西林钠他唑巴坦钠</v>
          </cell>
          <cell r="E2489" t="str">
            <v>1.125g</v>
          </cell>
          <cell r="F2489" t="str">
            <v>江苏海宏制药有限公司</v>
          </cell>
        </row>
        <row r="2490">
          <cell r="D2490" t="str">
            <v>盐酸左氧氟沙星氯化钠注射液（立软）</v>
          </cell>
          <cell r="E2490" t="str">
            <v>100ml：0.2g：0.9g</v>
          </cell>
          <cell r="F2490" t="str">
            <v>四川科伦药业股份有限公司</v>
          </cell>
        </row>
        <row r="2491">
          <cell r="D2491" t="str">
            <v>重酒石酸间羟胺注射液</v>
          </cell>
          <cell r="E2491" t="str">
            <v>10mg：1ml*2支</v>
          </cell>
          <cell r="F2491" t="str">
            <v>上海福达制药有限公司</v>
          </cell>
        </row>
        <row r="2492">
          <cell r="D2492" t="str">
            <v>盐酸多巴酚丁胺注射液</v>
          </cell>
          <cell r="E2492" t="str">
            <v>2ml：20mg*10支</v>
          </cell>
          <cell r="F2492" t="str">
            <v>山东方明药业集团股份有限公司</v>
          </cell>
        </row>
        <row r="2493">
          <cell r="D2493" t="str">
            <v>盐酸甲氧氯普胺注射液</v>
          </cell>
          <cell r="E2493" t="str">
            <v>1ml:10mg*10支</v>
          </cell>
          <cell r="F2493" t="str">
            <v>濮阳市汇元药业有限公司</v>
          </cell>
        </row>
        <row r="2494">
          <cell r="D2494" t="str">
            <v>复方甘草酸苷注射液</v>
          </cell>
          <cell r="E2494" t="str">
            <v>20ml*10支</v>
          </cell>
          <cell r="F2494" t="str">
            <v>卫材（中国）药业有限公司</v>
          </cell>
        </row>
        <row r="2495">
          <cell r="D2495" t="str">
            <v>注射用头孢米诺钠</v>
          </cell>
          <cell r="E2495" t="str">
            <v>0.5g</v>
          </cell>
          <cell r="F2495" t="str">
            <v>国药集团致君(深圳)坪山制药有限公司</v>
          </cell>
        </row>
        <row r="2496">
          <cell r="D2496" t="str">
            <v>注射用头孢西丁钠</v>
          </cell>
          <cell r="E2496" t="str">
            <v>1.0g</v>
          </cell>
          <cell r="F2496" t="str">
            <v>国药集团致君（深圳）制药有限公司</v>
          </cell>
        </row>
        <row r="2497">
          <cell r="D2497" t="str">
            <v>注射用水溶性维生素</v>
          </cell>
          <cell r="E2497" t="str">
            <v>复方</v>
          </cell>
          <cell r="F2497" t="str">
            <v>成都天台山制药有限公司</v>
          </cell>
        </row>
        <row r="2498">
          <cell r="D2498" t="str">
            <v>注射用氯诺昔康</v>
          </cell>
          <cell r="E2498" t="str">
            <v>8mg</v>
          </cell>
          <cell r="F2498" t="str">
            <v>浙江震元制药有限公司</v>
          </cell>
        </row>
        <row r="2499">
          <cell r="D2499" t="str">
            <v>门冬氨酸钾镁注射液</v>
          </cell>
          <cell r="E2499" t="str">
            <v>10ml*5支</v>
          </cell>
          <cell r="F2499" t="str">
            <v>河南润弘制药股份有限公司（原郑州羚锐制药有限公司</v>
          </cell>
        </row>
        <row r="2500">
          <cell r="D2500" t="str">
            <v>丹红注射液</v>
          </cell>
          <cell r="E2500" t="str">
            <v>10ml</v>
          </cell>
          <cell r="F2500" t="str">
            <v>荷泽步长制药有限公司</v>
          </cell>
        </row>
        <row r="2501">
          <cell r="D2501" t="str">
            <v>注射用炎琥宁</v>
          </cell>
          <cell r="E2501" t="str">
            <v>80mg</v>
          </cell>
          <cell r="F2501" t="str">
            <v>吉林敖东洮南药业股份有限公司</v>
          </cell>
        </row>
        <row r="2502">
          <cell r="D2502" t="str">
            <v>复方氨基酸注射液（18AA）</v>
          </cell>
          <cell r="E2502" t="str">
            <v>500ml：</v>
          </cell>
          <cell r="F2502" t="str">
            <v>四川科伦药业股份有限公司</v>
          </cell>
        </row>
        <row r="2503">
          <cell r="D2503" t="str">
            <v>氟康唑注射液</v>
          </cell>
          <cell r="E2503" t="str">
            <v>5ml：0.2g*5支</v>
          </cell>
          <cell r="F2503" t="str">
            <v>苏州长征-欣凯制药有限公司</v>
          </cell>
        </row>
        <row r="2504">
          <cell r="D2504" t="str">
            <v>氟罗沙星注射液</v>
          </cell>
          <cell r="E2504" t="str">
            <v>5ml：0.4g</v>
          </cell>
          <cell r="F2504" t="str">
            <v>青岛金峰制药有限公司</v>
          </cell>
        </row>
        <row r="2505">
          <cell r="D2505" t="str">
            <v>注射用三磷酸腺苷二钠</v>
          </cell>
          <cell r="E2505" t="str">
            <v>20mg*10支</v>
          </cell>
          <cell r="F2505" t="str">
            <v>国药集团容生制药有限公司（天津药业焦作有限公司</v>
          </cell>
        </row>
        <row r="2506">
          <cell r="D2506" t="str">
            <v>注射用阿奇霉素</v>
          </cell>
          <cell r="E2506" t="str">
            <v>0.25g</v>
          </cell>
          <cell r="F2506" t="str">
            <v>浙江贝得药业有限公司</v>
          </cell>
        </row>
        <row r="2507">
          <cell r="D2507" t="str">
            <v>利巴韦林注射液</v>
          </cell>
          <cell r="E2507" t="str">
            <v>1ml:0.1g*10支</v>
          </cell>
          <cell r="F2507" t="str">
            <v>成都平原药业有限公司</v>
          </cell>
        </row>
        <row r="2508">
          <cell r="D2508" t="str">
            <v>维生素B6注射液</v>
          </cell>
          <cell r="E2508" t="str">
            <v>2ml：0.1g*10支</v>
          </cell>
          <cell r="F2508" t="str">
            <v>山西太原药业有限公司</v>
          </cell>
        </row>
        <row r="2509">
          <cell r="D2509" t="str">
            <v>注射用阿奇霉素</v>
          </cell>
          <cell r="E2509" t="str">
            <v>0.25g</v>
          </cell>
          <cell r="F2509" t="str">
            <v>成都天台山制药有限公司</v>
          </cell>
        </row>
        <row r="2510">
          <cell r="D2510" t="str">
            <v>注射用头孢哌酮钠舒巴坦钠</v>
          </cell>
          <cell r="E2510" t="str">
            <v>2.0g</v>
          </cell>
          <cell r="F2510" t="str">
            <v> 湖南科伦制药有限公司</v>
          </cell>
        </row>
        <row r="2511">
          <cell r="D2511" t="str">
            <v>氯化钾注射液</v>
          </cell>
          <cell r="E2511" t="str">
            <v>10ml:1g*5支</v>
          </cell>
          <cell r="F2511" t="str">
            <v>裕松源药业有限公司</v>
          </cell>
        </row>
        <row r="2512">
          <cell r="D2512" t="str">
            <v>维生素B6注射液</v>
          </cell>
          <cell r="E2512" t="str">
            <v>2ml：0.1g*10支</v>
          </cell>
          <cell r="F2512" t="str">
            <v>山西天源制药有限公司</v>
          </cell>
        </row>
        <row r="2513">
          <cell r="D2513" t="str">
            <v>注射用磷酸肌酸钠</v>
          </cell>
          <cell r="E2513" t="str">
            <v>0.5g</v>
          </cell>
          <cell r="F2513" t="str">
            <v>哈尔滨莱博通药业有限公司</v>
          </cell>
        </row>
        <row r="2514">
          <cell r="D2514" t="str">
            <v>聚明胶肽注射液</v>
          </cell>
          <cell r="E2514" t="str">
            <v>500ml：3.2g</v>
          </cell>
          <cell r="F2514" t="str">
            <v>福州海王福药制药有限公司</v>
          </cell>
        </row>
        <row r="2515">
          <cell r="D2515" t="str">
            <v>0.9%氯化钠注射液</v>
          </cell>
          <cell r="E2515" t="str">
            <v>100ml</v>
          </cell>
          <cell r="F2515" t="str">
            <v>四川国瑞药业有限责任公司</v>
          </cell>
        </row>
        <row r="2516">
          <cell r="D2516" t="str">
            <v>葡萄糖氯化钠注射液</v>
          </cell>
          <cell r="E2516" t="str">
            <v>500ml：25g</v>
          </cell>
          <cell r="F2516" t="str">
            <v>四川国瑞药业有限责任公司</v>
          </cell>
        </row>
        <row r="2517">
          <cell r="D2517" t="str">
            <v>生脉饮</v>
          </cell>
          <cell r="E2517" t="str">
            <v>10ml*10支</v>
          </cell>
          <cell r="F2517" t="str">
            <v>江西盛翔制药有限公司</v>
          </cell>
        </row>
        <row r="2518">
          <cell r="D2518" t="str">
            <v>利巴韦林注射液</v>
          </cell>
          <cell r="E2518" t="str">
            <v>1ml：0.1g*10支</v>
          </cell>
          <cell r="F2518" t="str">
            <v>河南润弘制药股份有限公司</v>
          </cell>
        </row>
        <row r="2519">
          <cell r="D2519" t="str">
            <v>肌苷注射液</v>
          </cell>
          <cell r="E2519" t="str">
            <v>2ml：100mg*10支</v>
          </cell>
          <cell r="F2519" t="str">
            <v>遂成药业股份有限公司</v>
          </cell>
        </row>
        <row r="2520">
          <cell r="D2520" t="str">
            <v>注射用头孢曲松钠</v>
          </cell>
          <cell r="E2520" t="str">
            <v>1g</v>
          </cell>
          <cell r="F2520" t="str">
            <v>国药集团威奇达药业有限公司</v>
          </cell>
        </row>
        <row r="2521">
          <cell r="D2521" t="str">
            <v>舒血宁注射液</v>
          </cell>
          <cell r="E2521" t="str">
            <v>5ml*5支</v>
          </cell>
          <cell r="F2521" t="str">
            <v>神威药业集团有限公司</v>
          </cell>
        </row>
        <row r="2522">
          <cell r="D2522" t="str">
            <v>0.9%氯化钠注射液</v>
          </cell>
          <cell r="E2522" t="str">
            <v>500ml</v>
          </cell>
          <cell r="F2522" t="str">
            <v>四川国瑞药业有限责任公司</v>
          </cell>
        </row>
        <row r="2523">
          <cell r="D2523" t="str">
            <v>葛根素注射液</v>
          </cell>
          <cell r="E2523" t="str">
            <v>8ml：0.4g</v>
          </cell>
          <cell r="F2523" t="str">
            <v>枣庄百科药业有限公司</v>
          </cell>
        </row>
        <row r="2524">
          <cell r="D2524" t="str">
            <v>5%葡萄糖注射液（丁基）</v>
          </cell>
          <cell r="E2524" t="str">
            <v>500ml：25g</v>
          </cell>
          <cell r="F2524" t="str">
            <v>四川美大康药业股份有限公司</v>
          </cell>
        </row>
        <row r="2525">
          <cell r="D2525" t="str">
            <v>甘油果糖氯化钠注射液</v>
          </cell>
          <cell r="E2525" t="str">
            <v>500ml</v>
          </cell>
          <cell r="F2525" t="str">
            <v>成都青山利康药业有限公司</v>
          </cell>
        </row>
        <row r="2526">
          <cell r="D2526" t="str">
            <v>氯霉素注射液</v>
          </cell>
          <cell r="E2526" t="str">
            <v>0.25g*2ml*10支</v>
          </cell>
          <cell r="F2526" t="str">
            <v>遂成药业股份有限公司</v>
          </cell>
        </row>
        <row r="2527">
          <cell r="D2527" t="str">
            <v>盐酸纳洛酮注射液（苏诺）</v>
          </cell>
          <cell r="E2527" t="str">
            <v>2ml:2mg</v>
          </cell>
          <cell r="F2527" t="str">
            <v>北京四环制药有限公司</v>
          </cell>
        </row>
        <row r="2528">
          <cell r="D2528" t="str">
            <v>甘草酸二铵注射液</v>
          </cell>
          <cell r="E2528" t="str">
            <v>10ml：50mg*5支</v>
          </cell>
          <cell r="F2528" t="str">
            <v>山东圣鲁制药有限公司（原泗水希尔康制药有限公司</v>
          </cell>
        </row>
        <row r="2529">
          <cell r="D2529" t="str">
            <v>克林霉素磷酸酯注射液</v>
          </cell>
          <cell r="E2529" t="str">
            <v>4ml：0.6g*5支</v>
          </cell>
          <cell r="F2529" t="str">
            <v>西安利君制药股份有限公司</v>
          </cell>
        </row>
        <row r="2530">
          <cell r="D2530" t="str">
            <v>注射用奥美拉唑钠</v>
          </cell>
          <cell r="E2530" t="str">
            <v>40mg</v>
          </cell>
          <cell r="F2530" t="str">
            <v>湖南一格制药有限公司</v>
          </cell>
        </row>
        <row r="2531">
          <cell r="D2531" t="str">
            <v>注射用头孢噻肟钠</v>
          </cell>
          <cell r="E2531" t="str">
            <v>2.0g</v>
          </cell>
          <cell r="F2531" t="str">
            <v>悦康药业集团有限公司</v>
          </cell>
        </row>
        <row r="2532">
          <cell r="D2532" t="str">
            <v>注射用青霉素钠</v>
          </cell>
          <cell r="E2532" t="str">
            <v>400万单位</v>
          </cell>
          <cell r="F2532" t="str">
            <v>石药集团中诺药业（石家庄）有限公司</v>
          </cell>
        </row>
        <row r="2533">
          <cell r="D2533" t="str">
            <v>复方苦参注射液</v>
          </cell>
          <cell r="E2533" t="str">
            <v>5ml*4支</v>
          </cell>
          <cell r="F2533" t="str">
            <v>山西振东制药股份有限公司</v>
          </cell>
        </row>
        <row r="2534">
          <cell r="D2534" t="str">
            <v>艾迪注射液</v>
          </cell>
          <cell r="E2534" t="str">
            <v>10ml*5支</v>
          </cell>
          <cell r="F2534" t="str">
            <v>贵州益佰制药股份有限公司</v>
          </cell>
        </row>
        <row r="2535">
          <cell r="D2535" t="str">
            <v>盐酸川芎嗪注射液</v>
          </cell>
          <cell r="E2535" t="str">
            <v>2ml：40mg*10支</v>
          </cell>
          <cell r="F2535" t="str">
            <v>郑州卓峰制药有限公司</v>
          </cell>
        </row>
        <row r="2536">
          <cell r="D2536" t="str">
            <v>依降钙素注射液</v>
          </cell>
          <cell r="E2536" t="str">
            <v>1ml：10单位</v>
          </cell>
          <cell r="F2536" t="str">
            <v>山东绿叶制药有限公司</v>
          </cell>
        </row>
        <row r="2537">
          <cell r="D2537" t="str">
            <v>生脉饮</v>
          </cell>
          <cell r="E2537" t="str">
            <v>10ml*10支</v>
          </cell>
          <cell r="F2537" t="str">
            <v>吉林敖东药业集团延吉股份有限公司</v>
          </cell>
        </row>
        <row r="2538">
          <cell r="D2538" t="str">
            <v>注射用头孢哌酮钠舒巴坦钠</v>
          </cell>
          <cell r="E2538" t="str">
            <v>2g</v>
          </cell>
          <cell r="F2538" t="str">
            <v>国药集团国瑞药业有限公司</v>
          </cell>
        </row>
        <row r="2539">
          <cell r="D2539" t="str">
            <v>注射用盐酸地尔硫卓</v>
          </cell>
          <cell r="E2539" t="str">
            <v>10mg</v>
          </cell>
          <cell r="F2539" t="str">
            <v>天津田边制药有限公司</v>
          </cell>
        </row>
        <row r="2540">
          <cell r="D2540" t="str">
            <v>注射用胸腺肽</v>
          </cell>
          <cell r="E2540" t="str">
            <v>20mg</v>
          </cell>
          <cell r="F2540" t="str">
            <v>北京赛升药业股份有限公司</v>
          </cell>
        </row>
        <row r="2541">
          <cell r="D2541" t="str">
            <v>复方甘草酸苷注射液</v>
          </cell>
          <cell r="E2541" t="str">
            <v>20ml</v>
          </cell>
          <cell r="F2541" t="str">
            <v>石家庄制药集团有限公司</v>
          </cell>
        </row>
        <row r="2542">
          <cell r="D2542" t="str">
            <v>注射用盐酸托泊替康</v>
          </cell>
          <cell r="E2542" t="str">
            <v>2mg</v>
          </cell>
          <cell r="F2542" t="str">
            <v>贵州汉方药业有限公司</v>
          </cell>
        </row>
        <row r="2543">
          <cell r="D2543" t="str">
            <v>注射用异环磷酰胺</v>
          </cell>
          <cell r="E2543" t="str">
            <v>0.5g</v>
          </cell>
          <cell r="F2543" t="str">
            <v>南京制药厂有限公司</v>
          </cell>
        </row>
        <row r="2544">
          <cell r="D2544" t="str">
            <v>羟乙基淀粉130/0.4氯化钠注射液</v>
          </cell>
          <cell r="E2544" t="str">
            <v>500ml：30g：4.5g</v>
          </cell>
          <cell r="F2544" t="str">
            <v>青岛首和金海制药有限公司</v>
          </cell>
        </row>
        <row r="2545">
          <cell r="D2545" t="str">
            <v>注射用甘草酸二铵</v>
          </cell>
          <cell r="E2545" t="str">
            <v>150mg</v>
          </cell>
          <cell r="F2545" t="str">
            <v>广东阳江制药厂有限公司</v>
          </cell>
        </row>
        <row r="2546">
          <cell r="D2546" t="str">
            <v>注射用哌拉西林钠三唑巴坦钠</v>
          </cell>
          <cell r="E2546" t="str">
            <v>4.5g</v>
          </cell>
          <cell r="F2546" t="str">
            <v>惠氏制药有限公司</v>
          </cell>
        </row>
        <row r="2547">
          <cell r="D2547" t="str">
            <v>硝酸甘油注射液</v>
          </cell>
          <cell r="E2547" t="str">
            <v>1ml:5mg*10支</v>
          </cell>
          <cell r="F2547" t="str">
            <v>河南润弘制药股份有限公司（原郑州羚锐制药有限公司</v>
          </cell>
        </row>
        <row r="2548">
          <cell r="D2548" t="str">
            <v>替硝唑注射液</v>
          </cell>
          <cell r="E2548" t="str">
            <v>100ml：0.4g</v>
          </cell>
          <cell r="F2548" t="str">
            <v>贵州天地药业有限公司</v>
          </cell>
        </row>
        <row r="2549">
          <cell r="D2549" t="str">
            <v>注射用氯膦酸二钠</v>
          </cell>
          <cell r="E2549" t="str">
            <v>0.3g</v>
          </cell>
          <cell r="F2549" t="str">
            <v>海南灵康制药有限公司</v>
          </cell>
        </row>
        <row r="2550">
          <cell r="D2550" t="str">
            <v>0.9%氯化钠注射液</v>
          </cell>
          <cell r="E2550" t="str">
            <v>500ml：4.5g</v>
          </cell>
          <cell r="F2550" t="str">
            <v>辽宁民康制药有限公司</v>
          </cell>
        </row>
        <row r="2551">
          <cell r="D2551" t="str">
            <v>注射用哌拉西林钠他唑巴坦钠</v>
          </cell>
          <cell r="E2551" t="str">
            <v>2.25g</v>
          </cell>
          <cell r="F2551" t="str">
            <v>江苏海宏制药有限公司</v>
          </cell>
        </row>
        <row r="2552">
          <cell r="D2552" t="str">
            <v>复方氨基酸注射液（18AA）</v>
          </cell>
          <cell r="E2552" t="str">
            <v>500ml：25g</v>
          </cell>
          <cell r="F2552" t="str">
            <v>江苏康宝制药有限公司</v>
          </cell>
        </row>
        <row r="2553">
          <cell r="D2553" t="str">
            <v>甲硫氨酸维生素B1注射液</v>
          </cell>
          <cell r="E2553" t="str">
            <v>5ml:100mg:B1 10mg</v>
          </cell>
          <cell r="F2553" t="str">
            <v>山东省泰安制药厂</v>
          </cell>
        </row>
        <row r="2554">
          <cell r="D2554" t="str">
            <v>单唾液酸四己糖神经节苷脂钠注射液</v>
          </cell>
          <cell r="E2554" t="str">
            <v>2ml：20mg</v>
          </cell>
          <cell r="F2554" t="str">
            <v>北京四环制药有限公司</v>
          </cell>
        </row>
        <row r="2555">
          <cell r="D2555" t="str">
            <v>注射用头孢米诺钠</v>
          </cell>
          <cell r="E2555" t="str">
            <v>0.5g</v>
          </cell>
          <cell r="F2555" t="str">
            <v>韩国 KUKJE PHARMA IND.CO.LTD</v>
          </cell>
        </row>
        <row r="2556">
          <cell r="D2556" t="str">
            <v>注射用盐酸多西环素</v>
          </cell>
          <cell r="E2556" t="str">
            <v>0.1g</v>
          </cell>
          <cell r="F2556" t="str">
            <v>海南通用康力制药有限公司</v>
          </cell>
        </row>
        <row r="2557">
          <cell r="D2557" t="str">
            <v>注射用哌拉西林钠他唑巴坦钠</v>
          </cell>
          <cell r="E2557" t="str">
            <v>1.125g</v>
          </cell>
          <cell r="F2557" t="str">
            <v>瑞阳制药有限公司</v>
          </cell>
        </row>
        <row r="2558">
          <cell r="D2558" t="str">
            <v>注射用灯盏花素</v>
          </cell>
          <cell r="E2558" t="str">
            <v>10mg</v>
          </cell>
          <cell r="F2558" t="str">
            <v>昆明龙津药业有限公司</v>
          </cell>
        </row>
        <row r="2559">
          <cell r="D2559" t="str">
            <v>复方氨基酸注射液(18AA-I)</v>
          </cell>
          <cell r="E2559" t="str">
            <v>250ml：17.5g</v>
          </cell>
          <cell r="F2559" t="str">
            <v>山东鲁抗辰欣药业有限公司</v>
          </cell>
        </row>
        <row r="2560">
          <cell r="D2560" t="str">
            <v>注射用盐酸万古霉素（稳可信）</v>
          </cell>
          <cell r="E2560" t="str">
            <v>0.5g</v>
          </cell>
          <cell r="F2560" t="str">
            <v>日本Eli Lilly Japan K.K,Seishin Laboratories</v>
          </cell>
        </row>
        <row r="2561">
          <cell r="D2561" t="str">
            <v>维生素B1注射液</v>
          </cell>
          <cell r="E2561" t="str">
            <v>2ml：100mg*10支</v>
          </cell>
          <cell r="F2561" t="str">
            <v>濮阳市汇元药业有限公司</v>
          </cell>
        </row>
        <row r="2562">
          <cell r="D2562" t="str">
            <v>酒石酸美托洛尔注射液</v>
          </cell>
          <cell r="E2562" t="str">
            <v>5ml：5mg</v>
          </cell>
          <cell r="F2562" t="str">
            <v>徐州莱恩药业有限公司</v>
          </cell>
        </row>
        <row r="2563">
          <cell r="D2563" t="str">
            <v>注射用美洛西林钠</v>
          </cell>
          <cell r="E2563" t="str">
            <v>0.5g</v>
          </cell>
          <cell r="F2563" t="str">
            <v>海南卫康制药（潜山）有限公司</v>
          </cell>
        </row>
        <row r="2564">
          <cell r="D2564" t="str">
            <v>注射用头孢噻肟钠</v>
          </cell>
          <cell r="E2564" t="str">
            <v>0.5g</v>
          </cell>
          <cell r="F2564" t="str">
            <v>华北制药河北华民药业有限责任公司</v>
          </cell>
        </row>
        <row r="2565">
          <cell r="D2565" t="str">
            <v>注射用克林霉素磷酸酯</v>
          </cell>
          <cell r="E2565" t="str">
            <v>0.6g</v>
          </cell>
          <cell r="F2565" t="str">
            <v>海南通用康力制药有限公司</v>
          </cell>
        </row>
        <row r="2566">
          <cell r="D2566" t="str">
            <v>腺苷注射液</v>
          </cell>
          <cell r="E2566" t="str">
            <v>6mg:2ml</v>
          </cell>
          <cell r="F2566" t="str">
            <v>沈阳光大制药有限公司</v>
          </cell>
        </row>
        <row r="2567">
          <cell r="D2567" t="str">
            <v>注射用胸腺肽</v>
          </cell>
          <cell r="E2567" t="str">
            <v>20mg</v>
          </cell>
          <cell r="F2567" t="str">
            <v> 湖南科伦制药有限公司</v>
          </cell>
        </row>
        <row r="2568">
          <cell r="D2568" t="str">
            <v>精蛋白重组人胰岛素注射液</v>
          </cell>
          <cell r="E2568" t="str">
            <v>3ml：300单位</v>
          </cell>
          <cell r="F2568" t="str">
            <v>通化东宝药业股份有限公司</v>
          </cell>
        </row>
        <row r="2569">
          <cell r="D2569" t="str">
            <v>5%葡萄糖注射液</v>
          </cell>
          <cell r="E2569" t="str">
            <v>500ml</v>
          </cell>
          <cell r="F2569" t="str">
            <v> 四川美大康佳乐药业有限公司</v>
          </cell>
        </row>
        <row r="2570">
          <cell r="D2570" t="str">
            <v>10%葡萄糖注射液</v>
          </cell>
          <cell r="E2570" t="str">
            <v>500ml</v>
          </cell>
          <cell r="F2570" t="str">
            <v> 四川美大康佳乐药业有限公司</v>
          </cell>
        </row>
        <row r="2571">
          <cell r="D2571" t="str">
            <v>葡萄糖氯化钠注射液</v>
          </cell>
          <cell r="E2571" t="str">
            <v>500ml</v>
          </cell>
          <cell r="F2571" t="str">
            <v> 四川美大康佳乐药业有限公司</v>
          </cell>
        </row>
        <row r="2572">
          <cell r="D2572" t="str">
            <v>0.9%氯化钠注射液</v>
          </cell>
          <cell r="E2572" t="str">
            <v>500ml</v>
          </cell>
          <cell r="F2572" t="str">
            <v> 四川美大康佳乐药业有限公司</v>
          </cell>
        </row>
        <row r="2573">
          <cell r="D2573" t="str">
            <v>0.9%氯化钠注射液</v>
          </cell>
          <cell r="E2573" t="str">
            <v>500ml:4.5g</v>
          </cell>
          <cell r="F2573" t="str">
            <v>湖南康源制药有限公司</v>
          </cell>
        </row>
        <row r="2574">
          <cell r="D2574" t="str">
            <v>0.9%氯化钠注射液</v>
          </cell>
          <cell r="E2574" t="str">
            <v>250ml</v>
          </cell>
          <cell r="F2574" t="str">
            <v>湖南康源制药有限公司</v>
          </cell>
        </row>
        <row r="2575">
          <cell r="D2575" t="str">
            <v>0.9%氯化钠注射液</v>
          </cell>
          <cell r="E2575" t="str">
            <v>100ml</v>
          </cell>
          <cell r="F2575" t="str">
            <v>湖南康源制药有限公司</v>
          </cell>
        </row>
        <row r="2576">
          <cell r="D2576" t="str">
            <v>10%葡萄糖注射液</v>
          </cell>
          <cell r="E2576" t="str">
            <v>500ml:50g</v>
          </cell>
          <cell r="F2576" t="str">
            <v>湖南康源制药有限公司</v>
          </cell>
        </row>
        <row r="2577">
          <cell r="D2577" t="str">
            <v>10%葡萄糖注射液</v>
          </cell>
          <cell r="E2577" t="str">
            <v>250ml</v>
          </cell>
          <cell r="F2577" t="str">
            <v>湖南康源制药有限公司</v>
          </cell>
        </row>
        <row r="2578">
          <cell r="D2578" t="str">
            <v>10%葡萄糖注射液</v>
          </cell>
          <cell r="E2578" t="str">
            <v>100ml</v>
          </cell>
          <cell r="F2578" t="str">
            <v>湖南康源制药有限公司</v>
          </cell>
        </row>
        <row r="2579">
          <cell r="D2579" t="str">
            <v>5%葡萄糖注射液</v>
          </cell>
          <cell r="E2579" t="str">
            <v>500ml</v>
          </cell>
          <cell r="F2579" t="str">
            <v>湖南康源制药有限公司</v>
          </cell>
        </row>
        <row r="2580">
          <cell r="D2580" t="str">
            <v>5%葡萄糖注射液</v>
          </cell>
          <cell r="E2580" t="str">
            <v>250ml</v>
          </cell>
          <cell r="F2580" t="str">
            <v>湖南康源制药有限公司</v>
          </cell>
        </row>
        <row r="2581">
          <cell r="D2581" t="str">
            <v>5%葡萄糖注射液</v>
          </cell>
          <cell r="E2581" t="str">
            <v>100ml</v>
          </cell>
          <cell r="F2581" t="str">
            <v>湖南康源制药有限公司</v>
          </cell>
        </row>
        <row r="2582">
          <cell r="D2582" t="str">
            <v>葡萄糖氯化钠注射液</v>
          </cell>
          <cell r="E2582" t="str">
            <v>500ml</v>
          </cell>
          <cell r="F2582" t="str">
            <v>湖南康源制药有限公司</v>
          </cell>
        </row>
        <row r="2583">
          <cell r="D2583" t="str">
            <v>葡萄糖氯化钠注射液</v>
          </cell>
          <cell r="E2583" t="str">
            <v>250ml</v>
          </cell>
          <cell r="F2583" t="str">
            <v>湖南康源制药有限公司</v>
          </cell>
        </row>
        <row r="2584">
          <cell r="D2584" t="str">
            <v>葡萄糖氯化钠注射液</v>
          </cell>
          <cell r="E2584" t="str">
            <v>100ml</v>
          </cell>
          <cell r="F2584" t="str">
            <v>湖南康源制药有限公司</v>
          </cell>
        </row>
        <row r="2585">
          <cell r="D2585" t="str">
            <v>复方氨基酸注射液（18AA-V）</v>
          </cell>
          <cell r="E2585" t="str">
            <v>500ml：16.12g</v>
          </cell>
          <cell r="F2585" t="str">
            <v>江苏康宝制药有限公司</v>
          </cell>
        </row>
        <row r="2586">
          <cell r="D2586" t="str">
            <v>注射用头孢噻肟钠</v>
          </cell>
          <cell r="E2586" t="str">
            <v>1.0g</v>
          </cell>
          <cell r="F2586" t="str">
            <v>华北制药河北华民药业有限责任公司</v>
          </cell>
        </row>
        <row r="2587">
          <cell r="D2587" t="str">
            <v>羟乙基淀粉200/0.5氯化钠注射液</v>
          </cell>
          <cell r="E2587" t="str">
            <v>500ml</v>
          </cell>
          <cell r="F2587" t="str">
            <v>杭州民生药业集团有限公司</v>
          </cell>
        </row>
        <row r="2588">
          <cell r="D2588" t="str">
            <v>肝素钠注射液</v>
          </cell>
          <cell r="E2588" t="str">
            <v>2ml:12500u</v>
          </cell>
          <cell r="F2588" t="str">
            <v>上海上药第一生化药业有限公司</v>
          </cell>
        </row>
        <row r="2589">
          <cell r="D2589" t="str">
            <v>双黄连粉针剂</v>
          </cell>
          <cell r="E2589" t="str">
            <v>600mg</v>
          </cell>
          <cell r="F2589" t="str">
            <v>哈药集团中药二厂</v>
          </cell>
        </row>
        <row r="2590">
          <cell r="D2590" t="str">
            <v>注射用穿琥宁</v>
          </cell>
          <cell r="E2590" t="str">
            <v>400mg</v>
          </cell>
          <cell r="F2590" t="str">
            <v>哈尔滨三联药业股份有限公司</v>
          </cell>
        </row>
        <row r="2591">
          <cell r="D2591" t="str">
            <v>盐酸昂丹司琼注射液</v>
          </cell>
          <cell r="E2591" t="str">
            <v>2ml：4mg</v>
          </cell>
          <cell r="F2591" t="str">
            <v>福安药业集团宁波天衡制药有限公司</v>
          </cell>
        </row>
        <row r="2592">
          <cell r="D2592" t="str">
            <v>葡萄糖氯化钠注射液</v>
          </cell>
          <cell r="E2592" t="str">
            <v>250ml</v>
          </cell>
          <cell r="F2592" t="str">
            <v>太极集团.西南药业股份有限公司</v>
          </cell>
        </row>
        <row r="2593">
          <cell r="D2593" t="str">
            <v>注射用头孢唑林钠</v>
          </cell>
          <cell r="E2593" t="str">
            <v>1.0g</v>
          </cell>
          <cell r="F2593" t="str">
            <v>西南药业股份有限公司</v>
          </cell>
        </row>
        <row r="2594">
          <cell r="D2594" t="str">
            <v>氯化钠</v>
          </cell>
          <cell r="E2594" t="str">
            <v>25kg/包</v>
          </cell>
          <cell r="F2594" t="str">
            <v>中盐宏博集团云梦云虹制药有限公司</v>
          </cell>
        </row>
        <row r="2595">
          <cell r="D2595" t="str">
            <v>注射用头孢他啶</v>
          </cell>
          <cell r="E2595" t="str">
            <v>1g</v>
          </cell>
          <cell r="F2595" t="str">
            <v>海南海灵化学制药有限公司</v>
          </cell>
        </row>
        <row r="2596">
          <cell r="D2596" t="str">
            <v>注射用头孢哌酮钠舒巴坦钠</v>
          </cell>
          <cell r="E2596" t="str">
            <v>2g</v>
          </cell>
          <cell r="F2596" t="str">
            <v>山东罗欣药业集团股份有限公司</v>
          </cell>
        </row>
        <row r="2597">
          <cell r="D2597" t="str">
            <v>垂体后叶注射液</v>
          </cell>
          <cell r="E2597" t="str">
            <v>1ml：6单位*10支</v>
          </cell>
          <cell r="F2597" t="str">
            <v>上海禾丰制药有限公司</v>
          </cell>
        </row>
        <row r="2598">
          <cell r="D2598" t="str">
            <v>注射用替考拉宁</v>
          </cell>
          <cell r="E2598" t="str">
            <v>200mg</v>
          </cell>
          <cell r="F2598" t="str">
            <v>意大利 Gruppo Lepetit S.P.A.</v>
          </cell>
        </row>
        <row r="2599">
          <cell r="D2599" t="str">
            <v>0.9%氯化钠注射液</v>
          </cell>
          <cell r="E2599" t="str">
            <v>100ml：0.9g</v>
          </cell>
          <cell r="F2599" t="str">
            <v>西南药业股份有限公司</v>
          </cell>
        </row>
        <row r="2600">
          <cell r="D2600" t="str">
            <v>维生素B12注射液</v>
          </cell>
          <cell r="E2600" t="str">
            <v>1ml:0.5mg*10支</v>
          </cell>
          <cell r="F2600" t="str">
            <v>海南制药厂有限公司</v>
          </cell>
        </row>
        <row r="2601">
          <cell r="D2601" t="str">
            <v>注射用盐酸甲氯芬酯</v>
          </cell>
          <cell r="E2601" t="str">
            <v>0.25g</v>
          </cell>
          <cell r="F2601" t="str">
            <v>南京圣和药业有限公司</v>
          </cell>
        </row>
        <row r="2602">
          <cell r="D2602" t="str">
            <v>注射用头孢替唑钠</v>
          </cell>
          <cell r="E2602" t="str">
            <v>1g</v>
          </cell>
          <cell r="F2602" t="str">
            <v>海南天煌制药有限公司</v>
          </cell>
        </row>
        <row r="2603">
          <cell r="D2603" t="str">
            <v>重组人促红素注射液(CHO细胞)</v>
          </cell>
          <cell r="E2603" t="str">
            <v>3000IU</v>
          </cell>
          <cell r="F2603" t="str">
            <v>深圳赛保尔生物药业有限公司</v>
          </cell>
        </row>
        <row r="2604">
          <cell r="D2604" t="str">
            <v>多西他赛注射液</v>
          </cell>
          <cell r="E2604" t="str">
            <v>0.5ml：20mg</v>
          </cell>
          <cell r="F2604" t="str">
            <v>深圳万乐药业有限公司</v>
          </cell>
        </row>
        <row r="2605">
          <cell r="D2605" t="str">
            <v>奥沙利铂注射液</v>
          </cell>
          <cell r="E2605" t="str">
            <v>20ml：40mg</v>
          </cell>
          <cell r="F2605" t="str">
            <v>深圳海王药业有限公司</v>
          </cell>
        </row>
        <row r="2606">
          <cell r="D2606" t="str">
            <v>利巴韦林注射液</v>
          </cell>
          <cell r="E2606" t="str">
            <v>1ml：0.1g*10支</v>
          </cell>
          <cell r="F2606" t="str">
            <v>湖北制药有限公司</v>
          </cell>
        </row>
        <row r="2607">
          <cell r="D2607" t="str">
            <v>复方氨林巴比妥注射液</v>
          </cell>
          <cell r="E2607" t="str">
            <v>2ml*10支</v>
          </cell>
          <cell r="F2607" t="str">
            <v>山西太原药业有限公司</v>
          </cell>
        </row>
        <row r="2608">
          <cell r="D2608" t="str">
            <v>茵栀黄注射液</v>
          </cell>
          <cell r="E2608" t="str">
            <v>10ml*5支</v>
          </cell>
          <cell r="F2608" t="str">
            <v>神威药业集团有限公司</v>
          </cell>
        </row>
        <row r="2609">
          <cell r="D2609" t="str">
            <v>尼可刹米注射液</v>
          </cell>
          <cell r="E2609" t="str">
            <v>1.5ml:0.375g*10支</v>
          </cell>
          <cell r="F2609" t="str">
            <v>国药集团容生制药有限公司</v>
          </cell>
        </row>
        <row r="2610">
          <cell r="D2610" t="str">
            <v>注射用胸腺五肽</v>
          </cell>
          <cell r="E2610" t="str">
            <v>1mg</v>
          </cell>
          <cell r="F2610" t="str">
            <v>哈药集团生物工程有限公司</v>
          </cell>
        </row>
        <row r="2611">
          <cell r="D2611" t="str">
            <v>缩宫素注射液</v>
          </cell>
          <cell r="E2611" t="str">
            <v>1ml：10单位*10支</v>
          </cell>
          <cell r="F2611" t="str">
            <v>上海第一生化药业有限公司委托成都平原药业有限公司生产</v>
          </cell>
        </row>
        <row r="2612">
          <cell r="D2612" t="str">
            <v>依降钙素注射液</v>
          </cell>
          <cell r="E2612" t="str">
            <v>1ml：20单位</v>
          </cell>
          <cell r="F2612" t="str">
            <v>日本旭化成制药株式会社</v>
          </cell>
        </row>
        <row r="2613">
          <cell r="D2613" t="str">
            <v>盐酸克林霉素注射液</v>
          </cell>
          <cell r="E2613" t="str">
            <v>2ml：0.3g*10支</v>
          </cell>
          <cell r="F2613" t="str">
            <v>苏州天马医药有限公司</v>
          </cell>
        </row>
        <row r="2614">
          <cell r="D2614" t="str">
            <v>注射用头孢米诺钠</v>
          </cell>
          <cell r="E2614" t="str">
            <v>0.5g</v>
          </cell>
          <cell r="F2614" t="str">
            <v>深圳九新药业有限公司</v>
          </cell>
        </row>
        <row r="2615">
          <cell r="D2615" t="str">
            <v>利巴韦林注射液</v>
          </cell>
          <cell r="E2615" t="str">
            <v>1ml：0.1g*10支</v>
          </cell>
          <cell r="F2615" t="str">
            <v>新乡市常乐制药有限责任公司</v>
          </cell>
        </row>
        <row r="2616">
          <cell r="D2616" t="str">
            <v>葡萄糖酸钙注射液</v>
          </cell>
          <cell r="E2616" t="str">
            <v>10ml：1g*5支</v>
          </cell>
          <cell r="F2616" t="str">
            <v>国药集团容生制药有限公司（天津药业焦作有限公司</v>
          </cell>
        </row>
        <row r="2617">
          <cell r="D2617" t="str">
            <v>注射用哌拉西林钠舒巴坦钠</v>
          </cell>
          <cell r="E2617" t="str">
            <v>2.5g</v>
          </cell>
          <cell r="F2617" t="str">
            <v>四川制药制剂有限公司</v>
          </cell>
        </row>
        <row r="2618">
          <cell r="D2618" t="str">
            <v>注射用辅酶A</v>
          </cell>
          <cell r="E2618" t="str">
            <v>100单位*10支</v>
          </cell>
          <cell r="F2618" t="str">
            <v>河南辅仁怀庆堂制药有限公司</v>
          </cell>
        </row>
        <row r="2619">
          <cell r="D2619" t="str">
            <v>硝酸甘油注射液</v>
          </cell>
          <cell r="E2619" t="str">
            <v>1ml：5mg*10支</v>
          </cell>
          <cell r="F2619" t="str">
            <v>北京市燕京药业有限公司</v>
          </cell>
        </row>
        <row r="2620">
          <cell r="D2620" t="str">
            <v>盐酸利多卡因注射液</v>
          </cell>
          <cell r="E2620" t="str">
            <v>2ml:4mg*10支</v>
          </cell>
          <cell r="F2620" t="str">
            <v>漯河市方汇药业有限公司(原三汇药业)</v>
          </cell>
        </row>
        <row r="2621">
          <cell r="D2621" t="str">
            <v>注射用乳糖酸阿奇霉素</v>
          </cell>
          <cell r="E2621" t="str">
            <v>0.125g</v>
          </cell>
          <cell r="F2621" t="str">
            <v>东北制药集团公司沈阳第一制药有限公司</v>
          </cell>
        </row>
        <row r="2622">
          <cell r="D2622" t="str">
            <v>硫酸庆大霉素注射液</v>
          </cell>
          <cell r="E2622" t="str">
            <v>2ml：8万单位*10支</v>
          </cell>
          <cell r="F2622" t="str">
            <v>新乡市常乐制药有限责任公司</v>
          </cell>
        </row>
        <row r="2623">
          <cell r="D2623" t="str">
            <v>注射用头孢匹胺钠</v>
          </cell>
          <cell r="E2623" t="str">
            <v>0.5g</v>
          </cell>
          <cell r="F2623" t="str">
            <v>海南中化联合制药工业有限公司</v>
          </cell>
        </row>
        <row r="2624">
          <cell r="D2624" t="str">
            <v>二乙酰氨乙酸乙二胺注射液</v>
          </cell>
          <cell r="E2624" t="str">
            <v>5ml：0.6g</v>
          </cell>
          <cell r="F2624" t="str">
            <v>成都平原药业有限公司</v>
          </cell>
        </row>
        <row r="2625">
          <cell r="D2625" t="str">
            <v>注射用头孢西丁钠</v>
          </cell>
          <cell r="E2625" t="str">
            <v>1.0g</v>
          </cell>
          <cell r="F2625" t="str">
            <v>深圳信立泰药业有限公司</v>
          </cell>
        </row>
        <row r="2626">
          <cell r="D2626" t="str">
            <v>注射用氨曲南</v>
          </cell>
          <cell r="E2626" t="str">
            <v>0.5g</v>
          </cell>
          <cell r="F2626" t="str">
            <v>山西普德药业有限公司</v>
          </cell>
        </row>
        <row r="2627">
          <cell r="D2627" t="str">
            <v>注射用骨瓜提取物</v>
          </cell>
          <cell r="E2627" t="str">
            <v>25mg</v>
          </cell>
          <cell r="F2627" t="str">
            <v>黑龙江迪龙制药有限公司</v>
          </cell>
        </row>
        <row r="2628">
          <cell r="D2628" t="str">
            <v>奥硝唑氯化钠注射液</v>
          </cell>
          <cell r="E2628" t="str">
            <v>250ml：0.5g:2.25g</v>
          </cell>
          <cell r="F2628" t="str">
            <v>四川科伦药业股份有限公司</v>
          </cell>
        </row>
        <row r="2629">
          <cell r="D2629" t="str">
            <v>醒脑静注射液</v>
          </cell>
          <cell r="E2629" t="str">
            <v>10ml</v>
          </cell>
          <cell r="F2629" t="str">
            <v>河南天地药业股份有限公司</v>
          </cell>
        </row>
        <row r="2630">
          <cell r="D2630" t="str">
            <v>注射用头孢米诺钠</v>
          </cell>
          <cell r="E2630" t="str">
            <v>1.0g</v>
          </cell>
          <cell r="F2630" t="str">
            <v>四川合信药业有限责任公司</v>
          </cell>
        </row>
        <row r="2631">
          <cell r="D2631" t="str">
            <v>维生素B12注射液</v>
          </cell>
          <cell r="E2631" t="str">
            <v>1ml:0.5mg*10支</v>
          </cell>
          <cell r="F2631" t="str">
            <v>遂成药业股份有限公司</v>
          </cell>
        </row>
        <row r="2632">
          <cell r="D2632" t="str">
            <v>盐酸甲氧氯普胺注射液</v>
          </cell>
          <cell r="E2632" t="str">
            <v>1ml:10mg*10支</v>
          </cell>
          <cell r="F2632" t="str">
            <v>国药集团容生制药有限公司（天津药业焦作有限公司</v>
          </cell>
        </row>
        <row r="2633">
          <cell r="D2633" t="str">
            <v>灭菌注射用水</v>
          </cell>
          <cell r="E2633" t="str">
            <v>5ml*50支</v>
          </cell>
          <cell r="F2633" t="str">
            <v>遂成药业股份有限公司</v>
          </cell>
        </row>
        <row r="2634">
          <cell r="D2634" t="str">
            <v>注射用环磷腺苷葡胺</v>
          </cell>
          <cell r="E2634" t="str">
            <v>60mg</v>
          </cell>
          <cell r="F2634" t="str">
            <v>瑞阳制药有限公司</v>
          </cell>
        </row>
        <row r="2635">
          <cell r="D2635" t="str">
            <v>注射用头孢地嗪钠</v>
          </cell>
          <cell r="E2635" t="str">
            <v>1.0g</v>
          </cell>
          <cell r="F2635" t="str">
            <v>广东邦民制药厂有限公司</v>
          </cell>
        </row>
        <row r="2636">
          <cell r="D2636" t="str">
            <v>甲磺酸倍他司汀注射液</v>
          </cell>
          <cell r="E2636" t="str">
            <v>2ml:10mg*4支</v>
          </cell>
          <cell r="F2636" t="str">
            <v>广东邦民制药厂有限公司</v>
          </cell>
        </row>
        <row r="2637">
          <cell r="D2637" t="str">
            <v>注射用氨苄西林钠</v>
          </cell>
          <cell r="E2637" t="str">
            <v>1g</v>
          </cell>
          <cell r="F2637" t="str">
            <v>河北新张药股份有限公司</v>
          </cell>
        </row>
        <row r="2638">
          <cell r="D2638" t="str">
            <v>注射用氨苄西林钠</v>
          </cell>
          <cell r="E2638" t="str">
            <v>0.5g</v>
          </cell>
          <cell r="F2638" t="str">
            <v>悦康药业集团北京凯悦制药有限公司</v>
          </cell>
        </row>
        <row r="2639">
          <cell r="D2639" t="str">
            <v>抗病毒口服液</v>
          </cell>
          <cell r="E2639" t="str">
            <v>10ml*10支</v>
          </cell>
          <cell r="F2639" t="str">
            <v>上海六合堂生物制药有限公司</v>
          </cell>
        </row>
        <row r="2640">
          <cell r="D2640" t="str">
            <v>注射用盐酸头孢吡肟</v>
          </cell>
          <cell r="E2640" t="str">
            <v>2g</v>
          </cell>
          <cell r="F2640" t="str">
            <v>深圳信立泰药业有限公司</v>
          </cell>
        </row>
        <row r="2641">
          <cell r="D2641" t="str">
            <v>注射用克林霉素磷酸酯</v>
          </cell>
          <cell r="E2641" t="str">
            <v>1.2g</v>
          </cell>
          <cell r="F2641" t="str">
            <v>内蒙古白医制药股份有限公司</v>
          </cell>
        </row>
        <row r="2642">
          <cell r="D2642" t="str">
            <v>维生素C注射液</v>
          </cell>
          <cell r="E2642" t="str">
            <v>2ml：0.5g*10支</v>
          </cell>
          <cell r="F2642" t="str">
            <v>华中药业股份有限公司</v>
          </cell>
        </row>
        <row r="2643">
          <cell r="D2643" t="str">
            <v>肌苷注射液</v>
          </cell>
          <cell r="E2643" t="str">
            <v>2ml：0.1g*10支</v>
          </cell>
          <cell r="F2643" t="str">
            <v>河南双鹤华利药业有限公司</v>
          </cell>
        </row>
        <row r="2644">
          <cell r="D2644" t="str">
            <v>0.9%氯化钠注射液</v>
          </cell>
          <cell r="E2644" t="str">
            <v>250ml</v>
          </cell>
          <cell r="F2644" t="str">
            <v>四川国瑞药业有限责任公司</v>
          </cell>
        </row>
        <row r="2645">
          <cell r="D2645" t="str">
            <v>注射用炎琥宁</v>
          </cell>
          <cell r="E2645" t="str">
            <v>200mg</v>
          </cell>
          <cell r="F2645" t="str">
            <v>成都天台山制药有限公司</v>
          </cell>
        </row>
        <row r="2646">
          <cell r="D2646" t="str">
            <v>注射用拉氧头孢钠</v>
          </cell>
          <cell r="E2646" t="str">
            <v>0.5g</v>
          </cell>
          <cell r="F2646" t="str">
            <v>海南海灵化学制药有限公司</v>
          </cell>
        </row>
        <row r="2647">
          <cell r="D2647" t="str">
            <v>甘露醇注射液</v>
          </cell>
          <cell r="E2647" t="str">
            <v>250ml：50g</v>
          </cell>
          <cell r="F2647" t="str">
            <v>山东华鲁制药有限公司</v>
          </cell>
        </row>
        <row r="2648">
          <cell r="D2648" t="str">
            <v>注射用甲磺酸帕珠沙星</v>
          </cell>
          <cell r="E2648" t="str">
            <v>0.3g</v>
          </cell>
          <cell r="F2648" t="str">
            <v>内蒙古白医制药股份有限公司</v>
          </cell>
        </row>
        <row r="2649">
          <cell r="D2649" t="str">
            <v>注射用托拉塞米</v>
          </cell>
          <cell r="E2649" t="str">
            <v>20mg</v>
          </cell>
          <cell r="F2649" t="str">
            <v>南京海辰药业股份有限公司</v>
          </cell>
        </row>
        <row r="2650">
          <cell r="D2650" t="str">
            <v>注射用硫酸阿米卡星</v>
          </cell>
          <cell r="E2650" t="str">
            <v>0.2g</v>
          </cell>
          <cell r="F2650" t="str">
            <v>福建省闽东力捷迅药业有限公司</v>
          </cell>
        </row>
        <row r="2651">
          <cell r="D2651" t="str">
            <v>聚乙二醇干扰素a-2a注射液</v>
          </cell>
          <cell r="E2651" t="str">
            <v>135ug:0.5ml</v>
          </cell>
          <cell r="F2651" t="str">
            <v>上海罗氏制药有限公司</v>
          </cell>
        </row>
        <row r="2652">
          <cell r="D2652" t="str">
            <v>注射用低分子量肝素钠</v>
          </cell>
          <cell r="E2652" t="str">
            <v>0.2ml:2500IU</v>
          </cell>
          <cell r="F2652" t="str">
            <v>齐鲁制药有限公司</v>
          </cell>
        </row>
        <row r="2653">
          <cell r="D2653" t="str">
            <v>甲氧苄啶注射液</v>
          </cell>
          <cell r="E2653" t="str">
            <v>2ml：0.1g</v>
          </cell>
          <cell r="F2653" t="str">
            <v>安阳九州药业有限公司</v>
          </cell>
        </row>
        <row r="2654">
          <cell r="D2654" t="str">
            <v>注射用氨苄西林钠舒巴坦钠</v>
          </cell>
          <cell r="E2654" t="str">
            <v>0.75g</v>
          </cell>
          <cell r="F2654" t="str">
            <v>苏州二叶制药有限公司</v>
          </cell>
        </row>
        <row r="2655">
          <cell r="D2655" t="str">
            <v>利巴韦林注射液</v>
          </cell>
          <cell r="E2655" t="str">
            <v>1ml：0.1g*10支</v>
          </cell>
          <cell r="F2655" t="str">
            <v>武汉长联来福生化药业有限责任公司</v>
          </cell>
        </row>
        <row r="2656">
          <cell r="D2656" t="str">
            <v>醋酸去氨加压素注射液</v>
          </cell>
          <cell r="E2656" t="str">
            <v>1ml:15ug</v>
          </cell>
          <cell r="F2656" t="str">
            <v>深圳翰宇药业股份有限公司</v>
          </cell>
        </row>
        <row r="2657">
          <cell r="D2657" t="str">
            <v>盐酸林可霉素注射液</v>
          </cell>
          <cell r="E2657" t="str">
            <v>2ml：0.6g*10支</v>
          </cell>
          <cell r="F2657" t="str">
            <v>湖北制药有限公司</v>
          </cell>
        </row>
        <row r="2658">
          <cell r="D2658" t="str">
            <v>注射用头孢匹胺钠</v>
          </cell>
          <cell r="E2658" t="str">
            <v>2.0g</v>
          </cell>
          <cell r="F2658" t="str">
            <v>海南灵康制药有限公司</v>
          </cell>
        </row>
        <row r="2659">
          <cell r="D2659" t="str">
            <v>注射用长春西汀</v>
          </cell>
          <cell r="E2659" t="str">
            <v>20mg</v>
          </cell>
          <cell r="F2659" t="str">
            <v>长春海悦药业有限公司（原长春富春制药有限公司</v>
          </cell>
        </row>
        <row r="2660">
          <cell r="D2660" t="str">
            <v>注射用盐酸头孢替安</v>
          </cell>
          <cell r="E2660" t="str">
            <v>1g</v>
          </cell>
          <cell r="F2660" t="str">
            <v>哈药集团制药总厂</v>
          </cell>
        </row>
        <row r="2661">
          <cell r="D2661" t="str">
            <v>盐酸氯丙嗪注射液</v>
          </cell>
          <cell r="E2661" t="str">
            <v>1ml：25mg*10支</v>
          </cell>
          <cell r="F2661" t="str">
            <v>徐州莱恩药业有限公司</v>
          </cell>
        </row>
        <row r="2662">
          <cell r="D2662" t="str">
            <v>注射用脂溶性维生素（II)</v>
          </cell>
          <cell r="E2662" t="str">
            <v>复方</v>
          </cell>
          <cell r="F2662" t="str">
            <v>华北制药集团制剂有限公司</v>
          </cell>
        </row>
        <row r="2663">
          <cell r="D2663" t="str">
            <v>奥扎格雷钠氯化钠注射液(软袋）</v>
          </cell>
          <cell r="E2663" t="str">
            <v>100ml：80mg：0.9</v>
          </cell>
          <cell r="F2663" t="str">
            <v>长春豪邦药业有限公司</v>
          </cell>
        </row>
        <row r="2664">
          <cell r="D2664" t="str">
            <v>注射用乳糖酸阿奇霉素</v>
          </cell>
          <cell r="E2664" t="str">
            <v>0.25g</v>
          </cell>
          <cell r="F2664" t="str">
            <v>东北制药集团公司沈阳第一制药有限公司</v>
          </cell>
        </row>
        <row r="2665">
          <cell r="D2665" t="str">
            <v>注射用长春西汀</v>
          </cell>
          <cell r="E2665" t="str">
            <v>10mg</v>
          </cell>
          <cell r="F2665" t="str">
            <v>亚宝药业集团股份有限公司</v>
          </cell>
        </row>
        <row r="2666">
          <cell r="D2666" t="str">
            <v>马来酸桂哌齐特注射液</v>
          </cell>
          <cell r="E2666" t="str">
            <v>2ml:80mg</v>
          </cell>
          <cell r="F2666" t="str">
            <v>北京四环制药有限公司</v>
          </cell>
        </row>
        <row r="2667">
          <cell r="D2667" t="str">
            <v>盐酸纳美芬注射液</v>
          </cell>
          <cell r="E2667" t="str">
            <v>1ml:0.1mg</v>
          </cell>
          <cell r="F2667" t="str">
            <v>成都天台山制药有限公司</v>
          </cell>
        </row>
        <row r="2668">
          <cell r="D2668" t="str">
            <v>注射用头孢匹胺钠</v>
          </cell>
          <cell r="E2668" t="str">
            <v>2.0g</v>
          </cell>
          <cell r="F2668" t="str">
            <v>海南新中正制药有限公司</v>
          </cell>
        </row>
        <row r="2669">
          <cell r="D2669" t="str">
            <v>胞磷胆碱钠氯化钠注射液</v>
          </cell>
          <cell r="E2669" t="str">
            <v>100ml</v>
          </cell>
          <cell r="F2669" t="str">
            <v>山东华鲁制药有限公司</v>
          </cell>
        </row>
        <row r="2670">
          <cell r="D2670" t="str">
            <v>注射用美洛西林钠</v>
          </cell>
          <cell r="E2670" t="str">
            <v>2g</v>
          </cell>
          <cell r="F2670" t="str">
            <v>四川制药制剂有限公司</v>
          </cell>
        </row>
        <row r="2671">
          <cell r="D2671" t="str">
            <v>注射用盐酸丁卡因</v>
          </cell>
          <cell r="E2671" t="str">
            <v>50mg</v>
          </cell>
          <cell r="F2671" t="str">
            <v>成都天台山制药有限公司</v>
          </cell>
        </row>
        <row r="2672">
          <cell r="D2672" t="str">
            <v>注射用奥美拉唑钠</v>
          </cell>
          <cell r="E2672" t="str">
            <v>60mg</v>
          </cell>
          <cell r="F2672" t="str">
            <v>海南中化联合制药工业有限公司</v>
          </cell>
        </row>
        <row r="2673">
          <cell r="D2673" t="str">
            <v>注射用氢化可的松琥珀酸钠</v>
          </cell>
          <cell r="E2673" t="str">
            <v>50mg</v>
          </cell>
          <cell r="F2673" t="str">
            <v>湖北人民制药有限公司</v>
          </cell>
        </row>
        <row r="2674">
          <cell r="D2674" t="str">
            <v>灯盏花素注射液</v>
          </cell>
          <cell r="E2674" t="str">
            <v>5ml:20mg*5支</v>
          </cell>
          <cell r="F2674" t="str">
            <v>山西银湖制药有限责任公司</v>
          </cell>
        </row>
        <row r="2675">
          <cell r="D2675" t="str">
            <v>注射用阿洛西林钠</v>
          </cell>
          <cell r="E2675" t="str">
            <v>1g</v>
          </cell>
          <cell r="F2675" t="str">
            <v>海南东信化学制药有限公司</v>
          </cell>
        </row>
        <row r="2676">
          <cell r="D2676" t="str">
            <v>柴胡注射液</v>
          </cell>
          <cell r="E2676" t="str">
            <v>2ml*10支</v>
          </cell>
          <cell r="F2676" t="str">
            <v>海南制药厂有限公司</v>
          </cell>
        </row>
        <row r="2677">
          <cell r="D2677" t="str">
            <v>复方氨林巴比妥注射液</v>
          </cell>
          <cell r="E2677" t="str">
            <v>2ml*10支</v>
          </cell>
          <cell r="F2677" t="str">
            <v>遂成药业股份有限公司</v>
          </cell>
        </row>
        <row r="2678">
          <cell r="D2678" t="str">
            <v>磷酸川芎嗪葡萄糖注射液</v>
          </cell>
          <cell r="E2678" t="str">
            <v>250ml:100mg</v>
          </cell>
          <cell r="F2678" t="str">
            <v>哈尔滨三精艾富西药业有限公司</v>
          </cell>
        </row>
        <row r="2679">
          <cell r="D2679" t="str">
            <v>降脂宁颗粒</v>
          </cell>
          <cell r="E2679" t="str">
            <v>10g*10袋</v>
          </cell>
          <cell r="F2679" t="str">
            <v>通化永仓药业有限公司</v>
          </cell>
        </row>
        <row r="2680">
          <cell r="D2680" t="str">
            <v>注射用果糖二磷酸钠</v>
          </cell>
          <cell r="E2680" t="str">
            <v>5g</v>
          </cell>
          <cell r="F2680" t="str">
            <v>山西仟源医药集团股份有限公司</v>
          </cell>
        </row>
        <row r="2681">
          <cell r="D2681" t="str">
            <v>天麻素注射液</v>
          </cell>
          <cell r="E2681" t="str">
            <v>5ml：0.6g*5支</v>
          </cell>
          <cell r="F2681" t="str">
            <v>悦康药业集团有限公司</v>
          </cell>
        </row>
        <row r="2682">
          <cell r="D2682" t="str">
            <v>注射用头孢呋辛钠</v>
          </cell>
          <cell r="E2682" t="str">
            <v>0.75g</v>
          </cell>
          <cell r="F2682" t="str">
            <v>欧洲塞浦路斯麦道甘美大药厂</v>
          </cell>
        </row>
        <row r="2683">
          <cell r="D2683" t="str">
            <v>注射用奥沙利铂</v>
          </cell>
          <cell r="E2683" t="str">
            <v>50mg</v>
          </cell>
          <cell r="F2683" t="str">
            <v>江苏奥赛康药业股份有限公司</v>
          </cell>
        </row>
        <row r="2684">
          <cell r="D2684" t="str">
            <v>紫杉醇注射液</v>
          </cell>
          <cell r="E2684" t="str">
            <v>5ml：30mg</v>
          </cell>
          <cell r="F2684" t="str">
            <v>江苏康希制药有限公司</v>
          </cell>
        </row>
        <row r="2685">
          <cell r="D2685" t="str">
            <v>复方维生素注射液（4）</v>
          </cell>
          <cell r="E2685" t="str">
            <v>2ml</v>
          </cell>
          <cell r="F2685" t="str">
            <v>天津金耀集团湖北天药药业股份有限公司</v>
          </cell>
        </row>
        <row r="2686">
          <cell r="D2686" t="str">
            <v>注射用奥美拉唑钠</v>
          </cell>
          <cell r="E2686" t="str">
            <v>40mg</v>
          </cell>
          <cell r="F2686" t="str">
            <v>山东罗欣药业集团股份有限公司</v>
          </cell>
        </row>
        <row r="2687">
          <cell r="D2687" t="str">
            <v>碘解磷定注射液</v>
          </cell>
          <cell r="E2687" t="str">
            <v>0.5g：20ml*5支</v>
          </cell>
          <cell r="F2687" t="str">
            <v>安徽联谊药业股份有限公司（安徽联谊制药厂）</v>
          </cell>
        </row>
        <row r="2688">
          <cell r="D2688" t="str">
            <v>亚硫酸氢钠甲萘醌注射液</v>
          </cell>
          <cell r="E2688" t="str">
            <v>1ml：4mg*10支</v>
          </cell>
          <cell r="F2688" t="str">
            <v>上海现代哈森（商丘）药业有限公司</v>
          </cell>
        </row>
        <row r="2689">
          <cell r="D2689" t="str">
            <v>重组人促红素注射液(CHO细胞)</v>
          </cell>
          <cell r="E2689" t="str">
            <v>10000IU</v>
          </cell>
          <cell r="F2689" t="str">
            <v>沈阳三生制药股份有限公司</v>
          </cell>
        </row>
        <row r="2690">
          <cell r="D2690" t="str">
            <v>甲磺酸帕珠沙星氯化钠注射液</v>
          </cell>
          <cell r="E2690" t="str">
            <v>100ml：0.3g：0.9g</v>
          </cell>
          <cell r="F2690" t="str">
            <v>湖北百科亨迪药业有限公司</v>
          </cell>
        </row>
        <row r="2691">
          <cell r="D2691" t="str">
            <v>注射用盐酸纳洛酮</v>
          </cell>
          <cell r="E2691" t="str">
            <v>0.4mg</v>
          </cell>
          <cell r="F2691" t="str">
            <v>成都天台山制药有限公司</v>
          </cell>
        </row>
        <row r="2692">
          <cell r="D2692" t="str">
            <v>注射用七叶皂苷钠</v>
          </cell>
          <cell r="E2692" t="str">
            <v>10mg</v>
          </cell>
          <cell r="F2692" t="str">
            <v>福建省闽东力捷迅药业有限公司</v>
          </cell>
        </row>
        <row r="2693">
          <cell r="D2693" t="str">
            <v>小儿复方氨基酸注射液（18AA-I)</v>
          </cell>
          <cell r="E2693" t="str">
            <v>100ml:6.74g</v>
          </cell>
          <cell r="F2693" t="str">
            <v>辰欣药业股份有限公司</v>
          </cell>
        </row>
        <row r="2694">
          <cell r="D2694" t="str">
            <v>注射用克林霉素磷酸酯</v>
          </cell>
          <cell r="E2694" t="str">
            <v>0.75g</v>
          </cell>
          <cell r="F2694" t="str">
            <v>珠海亿邦制药股份有限公司</v>
          </cell>
        </row>
        <row r="2695">
          <cell r="D2695" t="str">
            <v>注射用美洛西林钠</v>
          </cell>
          <cell r="E2695" t="str">
            <v>1g</v>
          </cell>
          <cell r="F2695" t="str">
            <v>四川制药制剂有限公司</v>
          </cell>
        </row>
        <row r="2696">
          <cell r="D2696" t="str">
            <v>复方氨林巴比妥注射液</v>
          </cell>
          <cell r="E2696" t="str">
            <v>2ml*10支</v>
          </cell>
          <cell r="F2696" t="str">
            <v>山东方明药业集团股份有限公司</v>
          </cell>
        </row>
        <row r="2697">
          <cell r="D2697" t="str">
            <v>甘草酸二铵注射液</v>
          </cell>
          <cell r="E2697" t="str">
            <v>10ml：50mg*5支</v>
          </cell>
          <cell r="F2697" t="str">
            <v>上海现代哈森（商丘）药业有限公司</v>
          </cell>
        </row>
        <row r="2698">
          <cell r="D2698" t="str">
            <v>葛根素注射液</v>
          </cell>
          <cell r="E2698" t="str">
            <v>0.4g:5ml</v>
          </cell>
          <cell r="F2698" t="str">
            <v>广东世信药业有限公司</v>
          </cell>
        </row>
        <row r="2699">
          <cell r="D2699" t="str">
            <v>注射用头孢唑林钠</v>
          </cell>
          <cell r="E2699" t="str">
            <v>0.5g</v>
          </cell>
          <cell r="F2699" t="str">
            <v>瑞阳制药有限公司</v>
          </cell>
        </row>
        <row r="2700">
          <cell r="D2700" t="str">
            <v>门冬氨酸钾镁注射液</v>
          </cell>
          <cell r="E2700" t="str">
            <v>10ml*5支</v>
          </cell>
          <cell r="F2700" t="str">
            <v>上海现代哈森（商丘）药业有限公司</v>
          </cell>
        </row>
        <row r="2701">
          <cell r="D2701" t="str">
            <v>西咪替丁注射液</v>
          </cell>
          <cell r="E2701" t="str">
            <v>2ml:0.2g*10支</v>
          </cell>
          <cell r="F2701" t="str">
            <v>上海现代哈森（商丘）药业有限公司</v>
          </cell>
        </row>
        <row r="2702">
          <cell r="D2702" t="str">
            <v>注射用氨曲南</v>
          </cell>
          <cell r="E2702" t="str">
            <v>0.5g</v>
          </cell>
          <cell r="F2702" t="str">
            <v>重庆市庆余堂制药有限公司</v>
          </cell>
        </row>
        <row r="2703">
          <cell r="D2703" t="str">
            <v>小儿电解质补给注射液</v>
          </cell>
          <cell r="E2703" t="str">
            <v>250ml</v>
          </cell>
          <cell r="F2703" t="str">
            <v>四川科伦药业股份有限公司</v>
          </cell>
        </row>
        <row r="2704">
          <cell r="D2704" t="str">
            <v>葡萄糖注射液</v>
          </cell>
          <cell r="E2704" t="str">
            <v>20ml：10g*5支</v>
          </cell>
          <cell r="F2704" t="str">
            <v>河南润弘制药股份有限公司（原郑州羚锐制药有限公司</v>
          </cell>
        </row>
        <row r="2705">
          <cell r="D2705" t="str">
            <v>天麻素注射液</v>
          </cell>
          <cell r="E2705" t="str">
            <v>5ml：0.6g</v>
          </cell>
          <cell r="F2705" t="str">
            <v>悦康药业集团有限公司</v>
          </cell>
        </row>
        <row r="2706">
          <cell r="D2706" t="str">
            <v>注射用头孢米诺钠</v>
          </cell>
          <cell r="E2706" t="str">
            <v>1.0g</v>
          </cell>
          <cell r="F2706" t="str">
            <v>广州白云山天心制药股份有限公司</v>
          </cell>
        </row>
        <row r="2707">
          <cell r="D2707" t="str">
            <v>卡莫司汀注射液</v>
          </cell>
          <cell r="E2707" t="str">
            <v>2g:125mg</v>
          </cell>
          <cell r="F2707" t="str">
            <v>天津金耀药业有限公司</v>
          </cell>
        </row>
        <row r="2708">
          <cell r="D2708" t="str">
            <v>注射用泮托拉唑钠</v>
          </cell>
          <cell r="E2708" t="str">
            <v>42.3mg</v>
          </cell>
          <cell r="F2708" t="str">
            <v>成都天台山制药有限公司</v>
          </cell>
        </row>
        <row r="2709">
          <cell r="D2709" t="str">
            <v>注射用香菇多糖</v>
          </cell>
          <cell r="E2709" t="str">
            <v>1mg</v>
          </cell>
          <cell r="F2709" t="str">
            <v>江苏康缘药业股份有限公司</v>
          </cell>
        </row>
        <row r="2710">
          <cell r="D2710" t="str">
            <v>注射用美洛西林钠</v>
          </cell>
          <cell r="E2710" t="str">
            <v>0.5g</v>
          </cell>
          <cell r="F2710" t="str">
            <v>山东鲁抗医药股份有限公司</v>
          </cell>
        </row>
        <row r="2711">
          <cell r="D2711" t="str">
            <v>硫酸依替米星注射液</v>
          </cell>
          <cell r="E2711" t="str">
            <v>1ml:50mg*6支</v>
          </cell>
          <cell r="F2711" t="str">
            <v>常州方圆制药有限公司</v>
          </cell>
        </row>
        <row r="2712">
          <cell r="D2712" t="str">
            <v>醒脑静注射液</v>
          </cell>
          <cell r="E2712" t="str">
            <v>10ml*2支</v>
          </cell>
          <cell r="F2712" t="str">
            <v>大理药业股份有限公司</v>
          </cell>
        </row>
        <row r="2713">
          <cell r="D2713" t="str">
            <v>硫酸阿托品注射液</v>
          </cell>
          <cell r="E2713" t="str">
            <v>1ml:0.5mg*10支</v>
          </cell>
          <cell r="F2713" t="str">
            <v>林州亚神制药有限公司</v>
          </cell>
        </row>
        <row r="2714">
          <cell r="D2714" t="str">
            <v>脑蛋白水解物注射液</v>
          </cell>
          <cell r="E2714" t="str">
            <v>2ml*10支</v>
          </cell>
          <cell r="F2714" t="str">
            <v>陕西博森生物制药股份集团有限公司</v>
          </cell>
        </row>
        <row r="2715">
          <cell r="D2715" t="str">
            <v>醒脑静注射液</v>
          </cell>
          <cell r="E2715" t="str">
            <v>10ml</v>
          </cell>
          <cell r="F2715" t="str">
            <v>大理药业股份有限公司</v>
          </cell>
        </row>
        <row r="2716">
          <cell r="D2716" t="str">
            <v>硫酸依替米星注射液</v>
          </cell>
          <cell r="E2716" t="str">
            <v>1ml:50mg</v>
          </cell>
          <cell r="F2716" t="str">
            <v>常州方圆制药有限公司</v>
          </cell>
        </row>
        <row r="2717">
          <cell r="D2717" t="str">
            <v>环磷腺苷葡胺注射液</v>
          </cell>
          <cell r="E2717" t="str">
            <v>2ml:30mg</v>
          </cell>
          <cell r="F2717" t="str">
            <v>成都力思特制药股份有限公司</v>
          </cell>
        </row>
        <row r="2718">
          <cell r="D2718" t="str">
            <v>注射用头孢米诺钠</v>
          </cell>
          <cell r="E2718" t="str">
            <v>0.5g</v>
          </cell>
          <cell r="F2718" t="str">
            <v>齐鲁制药有限公司</v>
          </cell>
        </row>
        <row r="2719">
          <cell r="D2719" t="str">
            <v>注射用长春西汀</v>
          </cell>
          <cell r="E2719" t="str">
            <v>10mg</v>
          </cell>
          <cell r="F2719" t="str">
            <v>山西普德药业有限公司</v>
          </cell>
        </row>
        <row r="2720">
          <cell r="D2720" t="str">
            <v>注射用血栓通</v>
          </cell>
          <cell r="E2720" t="str">
            <v>250mg</v>
          </cell>
          <cell r="F2720" t="str">
            <v>广西梧州制药（集团）股份有限公司</v>
          </cell>
        </row>
        <row r="2721">
          <cell r="D2721" t="str">
            <v>更昔洛韦注射液</v>
          </cell>
          <cell r="E2721" t="str">
            <v>5ml*2支</v>
          </cell>
          <cell r="F2721" t="str">
            <v>亚宝药业太原制药有限公司</v>
          </cell>
        </row>
        <row r="2722">
          <cell r="D2722" t="str">
            <v>奥扎格雷钠注射液</v>
          </cell>
          <cell r="E2722" t="str">
            <v>4ml:80mg</v>
          </cell>
          <cell r="F2722" t="str">
            <v>沈阳药大药业有限责任公司(原沈阳药大集琦药业有限公司)</v>
          </cell>
        </row>
        <row r="2723">
          <cell r="D2723" t="str">
            <v>地特胰岛素注射液(特充）</v>
          </cell>
          <cell r="E2723" t="str">
            <v>300单位/3ml</v>
          </cell>
          <cell r="F2723" t="str">
            <v>诺和诺德（中国）制药有限公司</v>
          </cell>
        </row>
        <row r="2724">
          <cell r="D2724" t="str">
            <v>地特胰岛素注射液(笔芯）</v>
          </cell>
          <cell r="E2724" t="str">
            <v>300单位/3ml</v>
          </cell>
          <cell r="F2724" t="str">
            <v>诺和诺德（中国）制药有限公司</v>
          </cell>
        </row>
        <row r="2725">
          <cell r="D2725" t="str">
            <v>注射用头孢米诺钠</v>
          </cell>
          <cell r="E2725" t="str">
            <v>1.0g</v>
          </cell>
          <cell r="F2725" t="str">
            <v>桂林大华药业有限公司</v>
          </cell>
        </row>
        <row r="2726">
          <cell r="D2726" t="str">
            <v>注射用阿洛西林钠</v>
          </cell>
          <cell r="E2726" t="str">
            <v>1g</v>
          </cell>
          <cell r="F2726" t="str">
            <v>江苏海宏制药有限公司</v>
          </cell>
        </row>
        <row r="2727">
          <cell r="D2727" t="str">
            <v>注射用赖氨匹林</v>
          </cell>
          <cell r="E2727" t="str">
            <v>0.9g</v>
          </cell>
          <cell r="F2727" t="str">
            <v>海南中化联合制药工业有限公司</v>
          </cell>
        </row>
        <row r="2728">
          <cell r="D2728" t="str">
            <v>注射用低分子量肝素钙</v>
          </cell>
          <cell r="E2728" t="str">
            <v>5000抗Xa国际单位</v>
          </cell>
          <cell r="F2728" t="str">
            <v>兆科药业（合肥）有限公司</v>
          </cell>
        </row>
        <row r="2729">
          <cell r="D2729" t="str">
            <v>注射用克林霉素磷酸酯</v>
          </cell>
          <cell r="E2729" t="str">
            <v>1.2g</v>
          </cell>
          <cell r="F2729" t="str">
            <v>珠海亿邦制药股份有限公司</v>
          </cell>
        </row>
        <row r="2730">
          <cell r="D2730" t="str">
            <v>紫杉醇注射液</v>
          </cell>
          <cell r="E2730" t="str">
            <v>5ml：30mg</v>
          </cell>
          <cell r="F2730" t="str">
            <v>山西普德药业有限公司</v>
          </cell>
        </row>
        <row r="2731">
          <cell r="D2731" t="str">
            <v>注射用亚叶酸钙</v>
          </cell>
          <cell r="E2731" t="str">
            <v>0.1g</v>
          </cell>
          <cell r="F2731" t="str">
            <v>海南通用康力制药有限公司</v>
          </cell>
        </row>
        <row r="2732">
          <cell r="D2732" t="str">
            <v>天麻素注射液</v>
          </cell>
          <cell r="E2732" t="str">
            <v>2ml：0.2g*6支</v>
          </cell>
          <cell r="F2732" t="str">
            <v>上海现代哈森（商丘）药业有限公司</v>
          </cell>
        </row>
        <row r="2733">
          <cell r="D2733" t="str">
            <v>盐酸川芎嗪注射液</v>
          </cell>
          <cell r="E2733" t="str">
            <v>2ml*10支</v>
          </cell>
          <cell r="F2733" t="str">
            <v>国药集团容生制药有限公司（天津药业焦作有限公司</v>
          </cell>
        </row>
        <row r="2734">
          <cell r="D2734" t="str">
            <v>碳酸利多卡因注射液</v>
          </cell>
          <cell r="E2734" t="str">
            <v>10ml：0.173g</v>
          </cell>
          <cell r="F2734" t="str">
            <v>湖北天圣药业有限公司</v>
          </cell>
        </row>
        <row r="2735">
          <cell r="D2735" t="str">
            <v>氨茶碱注射液</v>
          </cell>
          <cell r="E2735" t="str">
            <v>2ml：0.25g</v>
          </cell>
          <cell r="F2735" t="str">
            <v>上海现代哈森（商丘）药业有限公司</v>
          </cell>
        </row>
        <row r="2736">
          <cell r="D2736" t="str">
            <v>甘油果糖注射液</v>
          </cell>
          <cell r="E2736" t="str">
            <v>500ml</v>
          </cell>
          <cell r="F2736" t="str">
            <v>吉林省长源药业有限公司</v>
          </cell>
        </row>
        <row r="2737">
          <cell r="D2737" t="str">
            <v>注射用甘草酸二铵</v>
          </cell>
          <cell r="E2737" t="str">
            <v>0.15g</v>
          </cell>
          <cell r="F2737" t="str">
            <v>北京利祥制药有限公司</v>
          </cell>
        </row>
        <row r="2738">
          <cell r="D2738" t="str">
            <v>盐酸丁咯地尔注射液</v>
          </cell>
          <cell r="E2738" t="str">
            <v>5ml：50mg</v>
          </cell>
          <cell r="F2738" t="str">
            <v>遂成药业股份有限公司</v>
          </cell>
        </row>
        <row r="2739">
          <cell r="D2739" t="str">
            <v>精蛋白锌胰岛素注射液(30R)</v>
          </cell>
          <cell r="E2739" t="str">
            <v>10ml：400单位</v>
          </cell>
          <cell r="F2739" t="str">
            <v>江苏万邦生化医药股份有限公司</v>
          </cell>
        </row>
        <row r="2740">
          <cell r="D2740" t="str">
            <v>精蛋白锌胰岛素注射液</v>
          </cell>
          <cell r="E2740" t="str">
            <v>10ml：400单位</v>
          </cell>
          <cell r="F2740" t="str">
            <v>江苏万邦生化医药股份有限公司</v>
          </cell>
        </row>
        <row r="2741">
          <cell r="D2741" t="str">
            <v>甲硫酸新斯的明注射液</v>
          </cell>
          <cell r="E2741" t="str">
            <v>1ml:0.5mg*10支</v>
          </cell>
          <cell r="F2741" t="str">
            <v>河南润弘制药股份有限公司</v>
          </cell>
        </row>
        <row r="2742">
          <cell r="D2742" t="str">
            <v>注射用盐酸头孢吡肟</v>
          </cell>
          <cell r="E2742" t="str">
            <v>1g</v>
          </cell>
          <cell r="F2742" t="str">
            <v>北京太洋药业有限公司</v>
          </cell>
        </row>
        <row r="2743">
          <cell r="D2743" t="str">
            <v>注射用甲硫氨酸维生素B1</v>
          </cell>
          <cell r="E2743" t="str">
            <v>100mg:10mg</v>
          </cell>
          <cell r="F2743" t="str">
            <v>海南灵康制药有限公司</v>
          </cell>
        </row>
        <row r="2744">
          <cell r="D2744" t="str">
            <v>维生素C注射液</v>
          </cell>
          <cell r="E2744" t="str">
            <v>2ml：0.5g*10支</v>
          </cell>
          <cell r="F2744" t="str">
            <v>新乡市常乐制药有限责任公司</v>
          </cell>
        </row>
        <row r="2745">
          <cell r="D2745" t="str">
            <v>复方氨林巴比妥注射液</v>
          </cell>
          <cell r="E2745" t="str">
            <v>2ml*10支</v>
          </cell>
          <cell r="F2745" t="str">
            <v>新乡市常乐制药有限责任公司</v>
          </cell>
        </row>
        <row r="2746">
          <cell r="D2746" t="str">
            <v>10%葡萄糖注射液</v>
          </cell>
          <cell r="E2746" t="str">
            <v>250ml:25g</v>
          </cell>
          <cell r="F2746" t="str">
            <v>四川美大康华康药业有限公司（原德阳华康药业有限公司）</v>
          </cell>
        </row>
        <row r="2747">
          <cell r="D2747" t="str">
            <v>重组人促红素注射液</v>
          </cell>
          <cell r="E2747" t="str">
            <v>1ml:6000IU</v>
          </cell>
          <cell r="F2747" t="str">
            <v>华北制药金坦生物技术股份有限公司</v>
          </cell>
        </row>
        <row r="2748">
          <cell r="D2748" t="str">
            <v>重组人促红素注射液</v>
          </cell>
          <cell r="E2748" t="str">
            <v>1ml:3000IU</v>
          </cell>
          <cell r="F2748" t="str">
            <v>华北制药金坦生物技术股份有限公司</v>
          </cell>
        </row>
        <row r="2749">
          <cell r="D2749" t="str">
            <v>注射用五水头孢唑林钠</v>
          </cell>
          <cell r="E2749" t="str">
            <v>0.5g</v>
          </cell>
          <cell r="F2749" t="str">
            <v>深圳九新药业有限公司</v>
          </cell>
        </row>
        <row r="2750">
          <cell r="D2750" t="str">
            <v>盐酸氨溴索注射液</v>
          </cell>
          <cell r="E2750" t="str">
            <v>2ml：15mg</v>
          </cell>
          <cell r="F2750" t="str">
            <v>上海勃林格殷格翰药业有限公司</v>
          </cell>
        </row>
        <row r="2751">
          <cell r="D2751" t="str">
            <v>加替沙星注射液</v>
          </cell>
          <cell r="E2751" t="str">
            <v>10ml：0.2g</v>
          </cell>
          <cell r="F2751" t="str">
            <v>长春海悦药业有限公司（原长春富春制药有限公司</v>
          </cell>
        </row>
        <row r="2752">
          <cell r="D2752" t="str">
            <v>莪术油葡萄糖注射液</v>
          </cell>
          <cell r="E2752" t="str">
            <v>250ml</v>
          </cell>
          <cell r="F2752" t="str">
            <v>江苏康宝制药有限公司</v>
          </cell>
        </row>
        <row r="2753">
          <cell r="D2753" t="str">
            <v>盐酸川芎嗪氯化钠注射液</v>
          </cell>
          <cell r="E2753" t="str">
            <v>100ml：40mg</v>
          </cell>
          <cell r="F2753" t="str">
            <v>延边大学草仙药业有限公司</v>
          </cell>
        </row>
        <row r="2754">
          <cell r="D2754" t="str">
            <v>替硝唑葡萄糖注射液</v>
          </cell>
          <cell r="E2754" t="str">
            <v>100ml：0.4g</v>
          </cell>
          <cell r="F2754" t="str">
            <v>山东鲁抗辰欣药业有限公司</v>
          </cell>
        </row>
        <row r="2755">
          <cell r="D2755" t="str">
            <v>复方氨基酸注射液(18AA)</v>
          </cell>
          <cell r="E2755" t="str">
            <v>500ml：25g</v>
          </cell>
          <cell r="F2755" t="str">
            <v> 四川美大康佳乐药业有限公司</v>
          </cell>
        </row>
        <row r="2756">
          <cell r="D2756" t="str">
            <v>注射用头孢噻肟钠</v>
          </cell>
          <cell r="E2756" t="str">
            <v>1.0g</v>
          </cell>
          <cell r="F2756" t="str">
            <v>国药集团威奇达药业有限公司</v>
          </cell>
        </row>
        <row r="2757">
          <cell r="D2757" t="str">
            <v>注射用头孢唑林钠</v>
          </cell>
          <cell r="E2757" t="str">
            <v>0.5g</v>
          </cell>
          <cell r="F2757" t="str">
            <v>上海新先锋药业有限公司</v>
          </cell>
        </row>
        <row r="2758">
          <cell r="D2758" t="str">
            <v>维生素C注射液</v>
          </cell>
          <cell r="E2758" t="str">
            <v>1g:5ml*5支</v>
          </cell>
          <cell r="F2758" t="str">
            <v>上海现代哈森（商丘）药业有限公司</v>
          </cell>
        </row>
        <row r="2759">
          <cell r="D2759" t="str">
            <v>注射用头孢拉定</v>
          </cell>
          <cell r="E2759" t="str">
            <v>0.5g</v>
          </cell>
          <cell r="F2759" t="str">
            <v>上海新先锋药业有限公司</v>
          </cell>
        </row>
        <row r="2760">
          <cell r="D2760" t="str">
            <v>乳酸左氧氟沙星注射液</v>
          </cell>
          <cell r="E2760" t="str">
            <v>100ml:0.2g</v>
          </cell>
          <cell r="F2760" t="str">
            <v>上海华源安徽锦辉制药有限公司</v>
          </cell>
        </row>
        <row r="2761">
          <cell r="D2761" t="str">
            <v>利巴韦林注射液</v>
          </cell>
          <cell r="E2761" t="str">
            <v>1ml:0.1g*10支</v>
          </cell>
          <cell r="F2761" t="str">
            <v>江苏涟水制药有限公司</v>
          </cell>
        </row>
        <row r="2762">
          <cell r="D2762" t="str">
            <v>盐酸川芎嗪氯化钠注射液</v>
          </cell>
          <cell r="E2762" t="str">
            <v>100ml：80mg</v>
          </cell>
          <cell r="F2762" t="str">
            <v>江苏苏中药业集团股份有限公司</v>
          </cell>
        </row>
        <row r="2763">
          <cell r="D2763" t="str">
            <v>注射用奥扎格雷钠</v>
          </cell>
          <cell r="E2763" t="str">
            <v>80mg</v>
          </cell>
          <cell r="F2763" t="str">
            <v>海南惠普森医药生物技术有限公司</v>
          </cell>
        </row>
        <row r="2764">
          <cell r="D2764" t="str">
            <v>注射用奥扎格雷钠</v>
          </cell>
          <cell r="E2764" t="str">
            <v>80mg</v>
          </cell>
          <cell r="F2764" t="str">
            <v>武汉普生制药有限公司</v>
          </cell>
        </row>
        <row r="2765">
          <cell r="D2765" t="str">
            <v> 甲硝唑片</v>
          </cell>
          <cell r="E2765" t="str">
            <v>0.1g*100片</v>
          </cell>
          <cell r="F2765" t="str">
            <v>江西聚仁堂药业有限公司</v>
          </cell>
        </row>
        <row r="2766">
          <cell r="D2766" t="str">
            <v>注射用长春西汀</v>
          </cell>
          <cell r="E2766" t="str">
            <v>10mg</v>
          </cell>
          <cell r="F2766" t="str">
            <v>海南通用康力制药有限公司</v>
          </cell>
        </row>
        <row r="2767">
          <cell r="D2767" t="str">
            <v>葡萄糖酸钙注射液</v>
          </cell>
          <cell r="E2767" t="str">
            <v>10ml：1g*5支</v>
          </cell>
          <cell r="F2767" t="str">
            <v>林州市亚神制药有限公司</v>
          </cell>
        </row>
        <row r="2768">
          <cell r="D2768" t="str">
            <v>注射用盐酸倍他司汀</v>
          </cell>
          <cell r="E2768" t="str">
            <v>20mg</v>
          </cell>
          <cell r="F2768" t="str">
            <v>国药集团国瑞药业有限公司</v>
          </cell>
        </row>
        <row r="2769">
          <cell r="D2769" t="str">
            <v>低分子量肝素钙注射液</v>
          </cell>
          <cell r="E2769" t="str">
            <v>0.4ml:4100AXaIU</v>
          </cell>
          <cell r="F2769" t="str">
            <v>河北常山生化药业股份有限公司</v>
          </cell>
        </row>
        <row r="2770">
          <cell r="D2770" t="str">
            <v>注射用奥美拉唑钠</v>
          </cell>
          <cell r="E2770" t="str">
            <v>40mg</v>
          </cell>
          <cell r="F2770" t="str">
            <v>海口奇力制药股份有限公司</v>
          </cell>
        </row>
        <row r="2771">
          <cell r="D2771" t="str">
            <v>注射用哌拉西林钠他唑巴坦钠</v>
          </cell>
          <cell r="E2771" t="str">
            <v>1.25g</v>
          </cell>
          <cell r="F2771" t="str">
            <v>华北制药股份有限公司</v>
          </cell>
        </row>
        <row r="2772">
          <cell r="D2772" t="str">
            <v>华蟾素注射液</v>
          </cell>
          <cell r="E2772" t="str">
            <v>5ml</v>
          </cell>
          <cell r="F2772" t="str">
            <v>安徽华润金蟾药业股份有限公司</v>
          </cell>
        </row>
        <row r="2773">
          <cell r="D2773" t="str">
            <v>盐酸氯普鲁卡因注射液</v>
          </cell>
          <cell r="E2773" t="str">
            <v>10ml:300mg</v>
          </cell>
          <cell r="F2773" t="str">
            <v>晋城海斯药业有限公司</v>
          </cell>
        </row>
        <row r="2774">
          <cell r="D2774" t="str">
            <v>盐酸丁咯地尔注射液</v>
          </cell>
          <cell r="E2774" t="str">
            <v>5ml：50mg</v>
          </cell>
          <cell r="F2774" t="str">
            <v>海南惠普森医药生物技术有限公司</v>
          </cell>
        </row>
        <row r="2775">
          <cell r="D2775" t="str">
            <v>癸酸氟哌啶醇注射液（哈力多）</v>
          </cell>
          <cell r="E2775" t="str">
            <v>1ml:50mg*5支</v>
          </cell>
          <cell r="F2775" t="str">
            <v>泰国大西洋制药厂有限公司</v>
          </cell>
        </row>
        <row r="2776">
          <cell r="D2776" t="str">
            <v>益母草注射液</v>
          </cell>
          <cell r="E2776" t="str">
            <v>1ml</v>
          </cell>
          <cell r="F2776" t="str">
            <v>成都第一药物研究所有限公司</v>
          </cell>
        </row>
        <row r="2777">
          <cell r="D2777" t="str">
            <v>氟哌利多注射液</v>
          </cell>
          <cell r="E2777" t="str">
            <v>2ml：5mg*5支</v>
          </cell>
          <cell r="F2777" t="str">
            <v>北京市永康药业有限公司</v>
          </cell>
        </row>
        <row r="2778">
          <cell r="D2778" t="str">
            <v>甲磺酸酚妥拉明注射液</v>
          </cell>
          <cell r="E2778" t="str">
            <v>1ml：10mg*5支</v>
          </cell>
          <cell r="F2778" t="str">
            <v>江苏康宝制药有限公司</v>
          </cell>
        </row>
        <row r="2779">
          <cell r="D2779" t="str">
            <v>甘油果糖注射液</v>
          </cell>
          <cell r="E2779" t="str">
            <v>250ml</v>
          </cell>
          <cell r="F2779" t="str">
            <v>福建天泉药业股份有限公司</v>
          </cell>
        </row>
        <row r="2780">
          <cell r="D2780" t="str">
            <v>注射用头孢他啶</v>
          </cell>
          <cell r="E2780" t="str">
            <v>2g</v>
          </cell>
          <cell r="F2780" t="str">
            <v>海口奇力制药股份有限公司</v>
          </cell>
        </row>
        <row r="2781">
          <cell r="D2781" t="str">
            <v>注射用辅酶A</v>
          </cell>
          <cell r="E2781" t="str">
            <v>100单位*10支</v>
          </cell>
          <cell r="F2781" t="str">
            <v>天津市生物化学制药有限公司</v>
          </cell>
        </row>
        <row r="2782">
          <cell r="D2782" t="str">
            <v>注射用丙戊酸钠</v>
          </cell>
          <cell r="E2782" t="str">
            <v>400mg</v>
          </cell>
          <cell r="F2782" t="str">
            <v>成都诺迪康生物制药有限公司</v>
          </cell>
        </row>
        <row r="2783">
          <cell r="D2783" t="str">
            <v>氨甲苯酸氯化钠注射液</v>
          </cell>
          <cell r="E2783" t="str">
            <v>100ml：0.5g</v>
          </cell>
          <cell r="F2783" t="str">
            <v>江苏晨牌药业集团股份有限公司</v>
          </cell>
        </row>
        <row r="2784">
          <cell r="D2784" t="str">
            <v>注射用头孢哌酮钠他唑巴坦钠</v>
          </cell>
          <cell r="E2784" t="str">
            <v>2.0g</v>
          </cell>
          <cell r="F2784" t="str">
            <v>海南通用三洋药业有限公司</v>
          </cell>
        </row>
        <row r="2785">
          <cell r="D2785" t="str">
            <v>甲磺酸齐拉西酮注射液</v>
          </cell>
          <cell r="E2785" t="str">
            <v>1ml:10mg</v>
          </cell>
          <cell r="F2785" t="str">
            <v>重庆圣华曦药业股份有限公司</v>
          </cell>
        </row>
        <row r="2786">
          <cell r="D2786" t="str">
            <v>注射用复合辅酶</v>
          </cell>
          <cell r="E2786" t="str">
            <v>辅酶A100单位辅酶I0.1mg</v>
          </cell>
          <cell r="F2786" t="str">
            <v>北京双鹭药业股份有限公司</v>
          </cell>
        </row>
        <row r="2787">
          <cell r="D2787" t="str">
            <v>玻璃酸钠注射液</v>
          </cell>
          <cell r="E2787" t="str">
            <v>2.5ml：25mg 附针管</v>
          </cell>
          <cell r="F2787" t="str">
            <v>日本生化学工业株式会社 高萩工厂</v>
          </cell>
        </row>
        <row r="2788">
          <cell r="D2788" t="str">
            <v>胞磷胆碱钠氯化钠注射液</v>
          </cell>
          <cell r="E2788" t="str">
            <v>100ml：0.5g</v>
          </cell>
          <cell r="F2788" t="str">
            <v>重庆莱美药业股份有限公司</v>
          </cell>
        </row>
        <row r="2789">
          <cell r="D2789" t="str">
            <v>注射用氨苄西林钠舒巴坦钠</v>
          </cell>
          <cell r="E2789" t="str">
            <v>1.5g</v>
          </cell>
          <cell r="F2789" t="str">
            <v>苏州二叶制药有限公司</v>
          </cell>
        </row>
        <row r="2790">
          <cell r="D2790" t="str">
            <v>注射用氨苄西林钠舒巴坦钠</v>
          </cell>
          <cell r="E2790" t="str">
            <v>3g</v>
          </cell>
          <cell r="F2790" t="str">
            <v>苏州二叶制药有限公司</v>
          </cell>
        </row>
        <row r="2791">
          <cell r="D2791" t="str">
            <v>注射用因卡膦酸二钠</v>
          </cell>
          <cell r="E2791" t="str">
            <v>5mg</v>
          </cell>
          <cell r="F2791" t="str">
            <v>湖北葛店人福药业有限责任公司</v>
          </cell>
        </row>
        <row r="2792">
          <cell r="D2792" t="str">
            <v>碘普罗胺注射液（优维显）</v>
          </cell>
          <cell r="E2792" t="str">
            <v>100ml：37g（I）</v>
          </cell>
          <cell r="F2792" t="str">
            <v>拜耳医药保健有限公司广州分公司</v>
          </cell>
        </row>
        <row r="2793">
          <cell r="D2793" t="str">
            <v>注射用更昔洛韦</v>
          </cell>
          <cell r="E2793" t="str">
            <v>50mg</v>
          </cell>
          <cell r="F2793" t="str">
            <v>浙江亚太药业股份有限公司</v>
          </cell>
        </row>
        <row r="2794">
          <cell r="D2794" t="str">
            <v>注射用奥美拉唑钠</v>
          </cell>
          <cell r="E2794" t="str">
            <v>40mg</v>
          </cell>
          <cell r="F2794" t="str">
            <v>陕西博森生物制药股份集团有限公司</v>
          </cell>
        </row>
        <row r="2795">
          <cell r="D2795" t="str">
            <v>复方氨基酸注射液(3AA)</v>
          </cell>
          <cell r="E2795" t="str">
            <v>250ml:10.65g</v>
          </cell>
          <cell r="F2795" t="str">
            <v>八峰药化宜昌有限责任公司</v>
          </cell>
        </row>
        <row r="2796">
          <cell r="D2796" t="str">
            <v>替硝唑氯化钠注射液</v>
          </cell>
          <cell r="E2796" t="str">
            <v>100ml</v>
          </cell>
          <cell r="F2796" t="str">
            <v>四川科伦药业股份有限公司</v>
          </cell>
        </row>
        <row r="2797">
          <cell r="D2797" t="str">
            <v>维生素B6注射液</v>
          </cell>
          <cell r="E2797" t="str">
            <v>2ml:0.1g*10支</v>
          </cell>
          <cell r="F2797" t="str">
            <v>确山龙源药业有限公司</v>
          </cell>
        </row>
        <row r="2798">
          <cell r="D2798" t="str">
            <v>注射用胸腺五肽</v>
          </cell>
          <cell r="E2798" t="str">
            <v>1mg</v>
          </cell>
          <cell r="F2798" t="str">
            <v>海南双成药业有限公司</v>
          </cell>
        </row>
        <row r="2799">
          <cell r="D2799" t="str">
            <v>注射用兰索拉唑</v>
          </cell>
          <cell r="E2799" t="str">
            <v>30mg</v>
          </cell>
          <cell r="F2799" t="str">
            <v>山东罗欣药业集团股份有限公司</v>
          </cell>
        </row>
        <row r="2800">
          <cell r="D2800" t="str">
            <v>替加氟注射液</v>
          </cell>
          <cell r="E2800" t="str">
            <v>20ml:1g</v>
          </cell>
          <cell r="F2800" t="str">
            <v>沈阳药大药业有限责任公司(原沈阳药大集琦药业有限公司)</v>
          </cell>
        </row>
        <row r="2801">
          <cell r="D2801" t="str">
            <v>注射用辅酶A</v>
          </cell>
          <cell r="E2801" t="str">
            <v>100单位/支</v>
          </cell>
          <cell r="F2801" t="str">
            <v>天津市生物化学制药有限公司</v>
          </cell>
        </row>
        <row r="2802">
          <cell r="D2802" t="str">
            <v>注射用头孢唑肟钠</v>
          </cell>
          <cell r="E2802" t="str">
            <v>2.0g</v>
          </cell>
          <cell r="F2802" t="str">
            <v>哈药集团制药总厂</v>
          </cell>
        </row>
        <row r="2803">
          <cell r="D2803" t="str">
            <v>脂肪乳氨基酸（17）葡萄糖（1%）注射液</v>
          </cell>
          <cell r="E2803" t="str">
            <v>1440ml</v>
          </cell>
          <cell r="F2803" t="str">
            <v>华瑞制药有限公司</v>
          </cell>
        </row>
        <row r="2804">
          <cell r="D2804" t="str">
            <v>氨甲环酸氯化钠注射液</v>
          </cell>
          <cell r="E2804" t="str">
            <v>100ml:氨钾环酸1g与氯化钠0.7g</v>
          </cell>
          <cell r="F2804" t="str">
            <v>成都倍特药业有限公司</v>
          </cell>
        </row>
        <row r="2805">
          <cell r="D2805" t="str">
            <v>硫酸异帕米星注射液</v>
          </cell>
          <cell r="E2805" t="str">
            <v>2ml:0.2g</v>
          </cell>
          <cell r="F2805" t="str">
            <v>浙江弘盛药业有限公司</v>
          </cell>
        </row>
        <row r="2806">
          <cell r="D2806" t="str">
            <v>注射用血栓通</v>
          </cell>
          <cell r="E2806" t="str">
            <v>100mg</v>
          </cell>
          <cell r="F2806" t="str">
            <v>广西梧州制药（集团）股份有限公司</v>
          </cell>
        </row>
        <row r="2807">
          <cell r="D2807" t="str">
            <v>注射用骨肽</v>
          </cell>
          <cell r="E2807" t="str">
            <v>25mg</v>
          </cell>
          <cell r="F2807" t="str">
            <v>哈尔滨三联药业股份有限公司</v>
          </cell>
        </row>
        <row r="2808">
          <cell r="D2808" t="str">
            <v>碘海醇注射液（欧乃派克）</v>
          </cell>
          <cell r="E2808" t="str">
            <v>50ml:15g</v>
          </cell>
          <cell r="F2808" t="str">
            <v>通用电气药业(上海)有限公司(原安盛药业有限公司)</v>
          </cell>
        </row>
        <row r="2809">
          <cell r="D2809" t="str">
            <v>注射用促肝细胞生长素</v>
          </cell>
          <cell r="E2809" t="str">
            <v>80mg</v>
          </cell>
          <cell r="F2809" t="str">
            <v>哈高科白天鹅药业集团有限公司</v>
          </cell>
        </row>
        <row r="2810">
          <cell r="D2810" t="str">
            <v>利巴韦林氯化钠注射液</v>
          </cell>
          <cell r="E2810" t="str">
            <v>100ml</v>
          </cell>
          <cell r="F2810" t="str">
            <v>四川科伦药业股份有限公司（仁寿）</v>
          </cell>
        </row>
        <row r="2811">
          <cell r="D2811" t="str">
            <v>5%复方氨基酸注射液(18AA)</v>
          </cell>
          <cell r="E2811" t="str">
            <v>250ml:12.5g</v>
          </cell>
          <cell r="F2811" t="str">
            <v>四川科伦药业股份有限公司（仁寿）</v>
          </cell>
        </row>
        <row r="2812">
          <cell r="D2812" t="str">
            <v>注射用环磷腺苷</v>
          </cell>
          <cell r="E2812" t="str">
            <v>40mg</v>
          </cell>
          <cell r="F2812" t="str">
            <v>沈阳格林制药有限公司</v>
          </cell>
        </row>
        <row r="2813">
          <cell r="D2813" t="str">
            <v>注射用环磷腺苷</v>
          </cell>
          <cell r="E2813" t="str">
            <v>20mg</v>
          </cell>
          <cell r="F2813" t="str">
            <v>沈阳格林制药有限公司</v>
          </cell>
        </row>
        <row r="2814">
          <cell r="D2814" t="str">
            <v>注射用奥扎格雷钠</v>
          </cell>
          <cell r="E2814" t="str">
            <v>80mg</v>
          </cell>
          <cell r="F2814" t="str">
            <v>沈阳格林制药有限公司</v>
          </cell>
        </row>
        <row r="2815">
          <cell r="D2815" t="str">
            <v>注射用奥扎格雷钠</v>
          </cell>
          <cell r="E2815" t="str">
            <v>40mg</v>
          </cell>
          <cell r="F2815" t="str">
            <v>沈阳格林制药有限公司</v>
          </cell>
        </row>
        <row r="2816">
          <cell r="D2816" t="str">
            <v>利福平注射液</v>
          </cell>
          <cell r="E2816" t="str">
            <v>5ml:0.3g</v>
          </cell>
          <cell r="F2816" t="str">
            <v>沈阳双鼎制药有限公司</v>
          </cell>
        </row>
        <row r="2817">
          <cell r="D2817" t="str">
            <v>注射用尿激酶</v>
          </cell>
          <cell r="E2817" t="str">
            <v>1万</v>
          </cell>
          <cell r="F2817" t="str">
            <v>天津市生物化学制药有限公司</v>
          </cell>
        </row>
        <row r="2818">
          <cell r="D2818" t="str">
            <v>注射用硫酸阿米卡星</v>
          </cell>
          <cell r="E2818" t="str">
            <v>0.2g</v>
          </cell>
          <cell r="F2818" t="str">
            <v>河南辅仁怀庆堂制药有限公司</v>
          </cell>
        </row>
        <row r="2819">
          <cell r="D2819" t="str">
            <v>注射用法莫替丁</v>
          </cell>
          <cell r="E2819" t="str">
            <v>20mg</v>
          </cell>
          <cell r="F2819" t="str">
            <v>海南双成药业股份有限公司</v>
          </cell>
        </row>
        <row r="2820">
          <cell r="D2820" t="str">
            <v>天麻素注射液</v>
          </cell>
          <cell r="E2820" t="str">
            <v>2ml：0.2g*10支</v>
          </cell>
          <cell r="F2820" t="str">
            <v>海南惠普森医药生物技术有限公司</v>
          </cell>
        </row>
        <row r="2821">
          <cell r="D2821" t="str">
            <v>注射用亚胺培南西司他丁钠</v>
          </cell>
          <cell r="E2821" t="str">
            <v>1g（亚胺培南500mg西司他丁500mg）</v>
          </cell>
          <cell r="F2821" t="str">
            <v>海正辉瑞制药有限公司</v>
          </cell>
        </row>
        <row r="2822">
          <cell r="D2822" t="str">
            <v>注射用盐酸甲氯芬酯</v>
          </cell>
          <cell r="E2822" t="str">
            <v>0.25g</v>
          </cell>
          <cell r="F2822" t="str">
            <v>湖北午时药业股份有限公司</v>
          </cell>
        </row>
        <row r="2823">
          <cell r="D2823" t="str">
            <v>注射用盐酸表柔比星（法玛新）</v>
          </cell>
          <cell r="E2823" t="str">
            <v>10mg</v>
          </cell>
          <cell r="F2823" t="str">
            <v>辉瑞制药（无锡）有限公司</v>
          </cell>
        </row>
        <row r="2824">
          <cell r="D2824" t="str">
            <v>碳酸氢钠注射液</v>
          </cell>
          <cell r="E2824" t="str">
            <v>10ml：0.5g*5支</v>
          </cell>
          <cell r="F2824" t="str">
            <v>上海现代哈森（商丘）药业有限公司</v>
          </cell>
        </row>
        <row r="2825">
          <cell r="D2825" t="str">
            <v>紫杉醇注射液</v>
          </cell>
          <cell r="E2825" t="str">
            <v>5ml：30mg</v>
          </cell>
          <cell r="F2825" t="str">
            <v>意大利 Bristol-Myers  Squibb S.R.L.</v>
          </cell>
        </row>
        <row r="2826">
          <cell r="D2826" t="str">
            <v>重组人促红素注射液(CHO细胞)</v>
          </cell>
          <cell r="E2826" t="str">
            <v>3000IU</v>
          </cell>
          <cell r="F2826" t="str">
            <v>北京四环生物制药有限公司</v>
          </cell>
        </row>
        <row r="2827">
          <cell r="D2827" t="str">
            <v>重组人促红素注射液(CHO细胞)</v>
          </cell>
          <cell r="E2827" t="str">
            <v>6000IU</v>
          </cell>
          <cell r="F2827" t="str">
            <v>北京四环生物制药有限公司</v>
          </cell>
        </row>
        <row r="2828">
          <cell r="D2828" t="str">
            <v>注射用血塞通</v>
          </cell>
          <cell r="E2828" t="str">
            <v>200mg</v>
          </cell>
          <cell r="F2828" t="str">
            <v>昆明制药集团股份有限公司</v>
          </cell>
        </row>
        <row r="2829">
          <cell r="D2829" t="str">
            <v>盐酸倍他司汀注射液</v>
          </cell>
          <cell r="E2829" t="str">
            <v>2ml：10mg</v>
          </cell>
          <cell r="F2829" t="str">
            <v>亚宝药业太原制药有限公司</v>
          </cell>
        </row>
        <row r="2830">
          <cell r="D2830" t="str">
            <v>参麦注射液</v>
          </cell>
          <cell r="E2830" t="str">
            <v>20ml*3支</v>
          </cell>
          <cell r="F2830" t="str">
            <v>四川升和药业股份有限公司</v>
          </cell>
        </row>
        <row r="2831">
          <cell r="D2831" t="str">
            <v>注射用盐酸拉贝洛尔</v>
          </cell>
          <cell r="E2831" t="str">
            <v>25mg</v>
          </cell>
          <cell r="F2831" t="str">
            <v>海南灵康制药有限公司</v>
          </cell>
        </row>
        <row r="2832">
          <cell r="D2832" t="str">
            <v>呋塞米注射液</v>
          </cell>
          <cell r="E2832" t="str">
            <v>2ml:20mg*10支</v>
          </cell>
          <cell r="F2832" t="str">
            <v>遂成药业股份有限公司</v>
          </cell>
        </row>
        <row r="2833">
          <cell r="D2833" t="str">
            <v>注射用绒促性素</v>
          </cell>
          <cell r="E2833" t="str">
            <v>5000单位</v>
          </cell>
          <cell r="F2833" t="str">
            <v>丽珠集团丽珠制药厂</v>
          </cell>
        </row>
        <row r="2834">
          <cell r="D2834" t="str">
            <v>盐酸利多卡因注射液</v>
          </cell>
          <cell r="E2834" t="str">
            <v>5ml：0.1g*5支</v>
          </cell>
          <cell r="F2834" t="str">
            <v>国药集团容生制药有限公司（天津药业焦作有限公司</v>
          </cell>
        </row>
        <row r="2835">
          <cell r="D2835" t="str">
            <v>脂肪乳氨基酸（17）葡萄糖（11%）注射液</v>
          </cell>
          <cell r="E2835" t="str">
            <v>1440ml</v>
          </cell>
          <cell r="F2835" t="str">
            <v>瑞典Fresenius Kabi AB</v>
          </cell>
        </row>
        <row r="2836">
          <cell r="D2836" t="str">
            <v>注射用利巴韦林</v>
          </cell>
          <cell r="E2836" t="str">
            <v>0.25g*10瓶</v>
          </cell>
          <cell r="F2836" t="str">
            <v>海口奇力制药股份有限公司</v>
          </cell>
        </row>
        <row r="2837">
          <cell r="D2837" t="str">
            <v>注射用布美他尼</v>
          </cell>
          <cell r="E2837" t="str">
            <v>1mg</v>
          </cell>
          <cell r="F2837" t="str">
            <v>海南惠普森医药生物技术有限公司</v>
          </cell>
        </row>
        <row r="2838">
          <cell r="D2838" t="str">
            <v>玻璃酸钠注射液</v>
          </cell>
          <cell r="E2838" t="str">
            <v>2.5ml：25mg</v>
          </cell>
          <cell r="F2838" t="str">
            <v>上海景峰制药有限公司</v>
          </cell>
        </row>
        <row r="2839">
          <cell r="D2839" t="str">
            <v>重组人促红素注射液</v>
          </cell>
          <cell r="E2839" t="str">
            <v>6000IU/1ml/支</v>
          </cell>
          <cell r="F2839" t="str">
            <v>哈药集团生物工程有限公司</v>
          </cell>
        </row>
        <row r="2840">
          <cell r="D2840" t="str">
            <v>注射用香菇多糖</v>
          </cell>
          <cell r="E2840" t="str">
            <v>1mg</v>
          </cell>
          <cell r="F2840" t="str">
            <v>广东普乐康药业有限公司</v>
          </cell>
        </row>
        <row r="2841">
          <cell r="D2841" t="str">
            <v>注射用头孢他啶</v>
          </cell>
          <cell r="E2841" t="str">
            <v>2.0g</v>
          </cell>
          <cell r="F2841" t="str">
            <v>汕头金石粉针剂有限公司</v>
          </cell>
        </row>
        <row r="2842">
          <cell r="D2842" t="str">
            <v>维生素C注射液</v>
          </cell>
          <cell r="E2842" t="str">
            <v>2ml：0.5g*10支</v>
          </cell>
          <cell r="F2842" t="str">
            <v>江苏涟水制药有限公司</v>
          </cell>
        </row>
        <row r="2843">
          <cell r="D2843" t="str">
            <v>注射用头孢哌酮钠</v>
          </cell>
          <cell r="E2843" t="str">
            <v>1.0g</v>
          </cell>
          <cell r="F2843" t="str">
            <v>悦康药业集团有限公司</v>
          </cell>
        </row>
        <row r="2844">
          <cell r="D2844" t="str">
            <v>碳酸氢钠注射液</v>
          </cell>
          <cell r="E2844" t="str">
            <v> 250ml：12.5g</v>
          </cell>
          <cell r="F2844" t="str">
            <v>四川科伦药业股份有限公司</v>
          </cell>
        </row>
        <row r="2845">
          <cell r="D2845" t="str">
            <v>维生素B6注射液</v>
          </cell>
          <cell r="E2845" t="str">
            <v>2ml:100mg*10支</v>
          </cell>
          <cell r="F2845" t="str">
            <v>河南润弘制药股份有限公司</v>
          </cell>
        </row>
        <row r="2846">
          <cell r="D2846" t="str">
            <v>注射用硝普钠</v>
          </cell>
          <cell r="E2846" t="str">
            <v>50mg</v>
          </cell>
          <cell r="F2846" t="str">
            <v>武汉人福药业有限责任公司</v>
          </cell>
        </row>
        <row r="2847">
          <cell r="D2847" t="str">
            <v>碳酸利多卡因注射液</v>
          </cell>
          <cell r="E2847" t="str">
            <v>10ml：0.173g*5支</v>
          </cell>
          <cell r="F2847" t="str">
            <v>徐州莱恩药业有限公司</v>
          </cell>
        </row>
        <row r="2848">
          <cell r="D2848" t="str">
            <v>乳酸左氧氟沙星氯化钠注射液</v>
          </cell>
          <cell r="E2848" t="str">
            <v>250ml:0.5g：</v>
          </cell>
          <cell r="F2848" t="str">
            <v>浙江医药股份有限公司新昌制药厂</v>
          </cell>
        </row>
        <row r="2849">
          <cell r="D2849" t="str">
            <v>盐酸左氧氟沙星氯化钠注射液</v>
          </cell>
          <cell r="E2849" t="str">
            <v> 100ml：0.3g 立软</v>
          </cell>
          <cell r="F2849" t="str">
            <v>四川科伦药业股份有限公司</v>
          </cell>
        </row>
        <row r="2850">
          <cell r="D2850" t="str">
            <v>替硝唑氯化钠注射液</v>
          </cell>
          <cell r="E2850" t="str">
            <v> 100ml 立软</v>
          </cell>
          <cell r="F2850" t="str">
            <v>四川科伦药业股份有限公司</v>
          </cell>
        </row>
        <row r="2851">
          <cell r="D2851" t="str">
            <v>注射用甲氨蝶呤</v>
          </cell>
          <cell r="E2851" t="str">
            <v>0.1g</v>
          </cell>
          <cell r="F2851" t="str">
            <v>广东岭南制药有限公司</v>
          </cell>
        </row>
        <row r="2852">
          <cell r="D2852" t="str">
            <v>硫酸罗通定注射液</v>
          </cell>
          <cell r="E2852" t="str">
            <v>2ml：60mg*10支</v>
          </cell>
          <cell r="F2852" t="str">
            <v>广西河丰药业有限责任公司</v>
          </cell>
        </row>
        <row r="2853">
          <cell r="D2853" t="str">
            <v>盐酸川芎嗪注射液</v>
          </cell>
          <cell r="E2853" t="str">
            <v>2ml：40mg*10支</v>
          </cell>
          <cell r="F2853" t="str">
            <v>上海现代哈森（商丘）药业有限公司</v>
          </cell>
        </row>
        <row r="2854">
          <cell r="D2854" t="str">
            <v>甘精胰岛素注射液(来得时)</v>
          </cell>
          <cell r="E2854" t="str">
            <v>3ml:300iu</v>
          </cell>
          <cell r="F2854" t="str">
            <v>赛诺菲（北京）制药有限公司</v>
          </cell>
        </row>
        <row r="2855">
          <cell r="D2855" t="str">
            <v>氯化琥珀胆碱注射液</v>
          </cell>
          <cell r="E2855" t="str">
            <v>2ml:0.1g*5支</v>
          </cell>
          <cell r="F2855" t="str">
            <v>上海旭东海普药业有限公司</v>
          </cell>
        </row>
        <row r="2856">
          <cell r="D2856" t="str">
            <v>注射用美罗培南</v>
          </cell>
          <cell r="E2856" t="str">
            <v>0.5g</v>
          </cell>
          <cell r="F2856" t="str">
            <v>深圳市海滨制药有限公司</v>
          </cell>
        </row>
        <row r="2857">
          <cell r="D2857" t="str">
            <v>乳酸左氧氟沙星氯化钠注射液</v>
          </cell>
          <cell r="E2857" t="str">
            <v> 250ml:0.5g：</v>
          </cell>
          <cell r="F2857" t="str">
            <v>浙江医药股份有限公司新昌制药厂</v>
          </cell>
        </row>
        <row r="2858">
          <cell r="D2858" t="str">
            <v>注射用更昔洛韦</v>
          </cell>
          <cell r="E2858" t="str">
            <v>0.25g</v>
          </cell>
          <cell r="F2858" t="str">
            <v>成都天台山制药有限公司</v>
          </cell>
        </row>
        <row r="2859">
          <cell r="D2859" t="str">
            <v>注射用奥美拉唑钠</v>
          </cell>
          <cell r="E2859" t="str">
            <v>40mg</v>
          </cell>
          <cell r="F2859" t="str">
            <v>湖南五洲通药业有限责任公司</v>
          </cell>
        </row>
        <row r="2860">
          <cell r="D2860" t="str">
            <v>维生素B6注射液</v>
          </cell>
          <cell r="E2860" t="str">
            <v>2ml：0.1g*10支</v>
          </cell>
          <cell r="F2860" t="str">
            <v>邯郸市冀南制药有限公司</v>
          </cell>
        </row>
        <row r="2861">
          <cell r="D2861" t="str">
            <v>注射用氨苄西林钠</v>
          </cell>
          <cell r="E2861" t="str">
            <v>1.0g</v>
          </cell>
          <cell r="F2861" t="str">
            <v>山西仟源医药集团股份有限公司</v>
          </cell>
        </row>
        <row r="2862">
          <cell r="D2862" t="str">
            <v>西咪替丁注射液</v>
          </cell>
          <cell r="E2862" t="str">
            <v>2ml 0.2g*10支</v>
          </cell>
          <cell r="F2862" t="str">
            <v>广东南国药业有限公司</v>
          </cell>
        </row>
        <row r="2863">
          <cell r="D2863" t="str">
            <v>注射用呋布西林钠</v>
          </cell>
          <cell r="E2863" t="str">
            <v>2g</v>
          </cell>
          <cell r="F2863" t="str">
            <v>华北制药集团.山西博康药业有限公司</v>
          </cell>
        </row>
        <row r="2864">
          <cell r="D2864" t="str">
            <v>精蛋白生物合成人胰岛素注射液(预混30R)</v>
          </cell>
          <cell r="E2864" t="str">
            <v>400iu/10ml</v>
          </cell>
          <cell r="F2864" t="str">
            <v>诺和诺德（中国）制药有限公司</v>
          </cell>
        </row>
        <row r="2865">
          <cell r="D2865" t="str">
            <v>精蛋白生物合成人胰岛素注射液（诺和灵N注射液）</v>
          </cell>
          <cell r="E2865" t="str">
            <v>3ml：300iu</v>
          </cell>
          <cell r="F2865" t="str">
            <v>诺和诺德（中国）制药有限公司</v>
          </cell>
        </row>
        <row r="2866">
          <cell r="D2866" t="str">
            <v>前列地尔注射液</v>
          </cell>
          <cell r="E2866" t="str">
            <v>2ml:10ug</v>
          </cell>
          <cell r="F2866" t="str">
            <v>北京泰德制药有限公司</v>
          </cell>
        </row>
        <row r="2867">
          <cell r="D2867" t="str">
            <v>生物合成人胰岛素注射液（诺和灵R注射液）</v>
          </cell>
          <cell r="E2867" t="str">
            <v>300IU/3ml</v>
          </cell>
          <cell r="F2867" t="str">
            <v>诺和诺德（中国）制药有限公司</v>
          </cell>
        </row>
        <row r="2868">
          <cell r="D2868" t="str">
            <v>甲硝唑氯化钠注射液</v>
          </cell>
          <cell r="E2868" t="str">
            <v> 100ml：500mg</v>
          </cell>
          <cell r="F2868" t="str">
            <v>四川科伦药业股份有限公司</v>
          </cell>
        </row>
        <row r="2869">
          <cell r="D2869" t="str">
            <v>注射用丁二磺酸腺苷蛋氨酸</v>
          </cell>
          <cell r="E2869" t="str">
            <v>500mg*5支</v>
          </cell>
          <cell r="F2869" t="str">
            <v>意大利Hospira S.P.A.</v>
          </cell>
        </row>
        <row r="2870">
          <cell r="D2870" t="str">
            <v>精蛋白生物合成人胰岛素注射(预混30R）</v>
          </cell>
          <cell r="E2870" t="str">
            <v> 3ml：300国际单位（笔芯）</v>
          </cell>
          <cell r="F2870" t="str">
            <v>诺和诺德（中国）制药有限公司</v>
          </cell>
        </row>
        <row r="2871">
          <cell r="D2871" t="str">
            <v>氨甲环酸注射液</v>
          </cell>
          <cell r="E2871" t="str">
            <v>5ml：0.5g*4支</v>
          </cell>
          <cell r="F2871" t="str">
            <v>湖北同济奔达鄂北制药有限责任公司</v>
          </cell>
        </row>
        <row r="2872">
          <cell r="D2872" t="str">
            <v>注射用腺苷钴胺</v>
          </cell>
          <cell r="E2872" t="str">
            <v>0.5mg</v>
          </cell>
          <cell r="F2872" t="str">
            <v>重庆药友制药有限责任公司</v>
          </cell>
        </row>
        <row r="2873">
          <cell r="D2873" t="str">
            <v>注射用磺苄西林钠</v>
          </cell>
          <cell r="E2873" t="str">
            <v>1g(100万单位）</v>
          </cell>
          <cell r="F2873" t="str">
            <v>湖南尔康湘药制药有限公司</v>
          </cell>
        </row>
        <row r="2874">
          <cell r="D2874" t="str">
            <v>注射用脑蛋白水解物</v>
          </cell>
          <cell r="E2874" t="str">
            <v>30mg</v>
          </cell>
          <cell r="F2874" t="str">
            <v>海南通用同盟药业有限公司</v>
          </cell>
        </row>
        <row r="2875">
          <cell r="D2875" t="str">
            <v>缩宫素注射液</v>
          </cell>
          <cell r="E2875" t="str">
            <v>1ml：10单位*10支</v>
          </cell>
          <cell r="F2875" t="str">
            <v>上海第一生化药业有限公司（委托上海信谊金朱药业有限公司</v>
          </cell>
        </row>
        <row r="2876">
          <cell r="D2876" t="str">
            <v>50%葡萄糖注射液</v>
          </cell>
          <cell r="E2876" t="str">
            <v>20ml:10g*5支</v>
          </cell>
          <cell r="F2876" t="str">
            <v>西安汉丰药业有限公司</v>
          </cell>
        </row>
        <row r="2877">
          <cell r="D2877" t="str">
            <v>凝血酶</v>
          </cell>
          <cell r="E2877" t="str">
            <v>500单位</v>
          </cell>
          <cell r="F2877" t="str">
            <v>上海上药第一生化药业有限公司</v>
          </cell>
        </row>
        <row r="2878">
          <cell r="D2878" t="str">
            <v>注射用头孢曲松钠</v>
          </cell>
          <cell r="E2878" t="str">
            <v>1g</v>
          </cell>
          <cell r="F2878" t="str">
            <v>广东邦民制药厂有限公司</v>
          </cell>
        </row>
        <row r="2879">
          <cell r="D2879" t="str">
            <v>注射用去甲斑蝥酸钠</v>
          </cell>
          <cell r="E2879" t="str">
            <v>10mg</v>
          </cell>
          <cell r="F2879" t="str">
            <v>山东罗欣药业集团股份有限公司</v>
          </cell>
        </row>
        <row r="2880">
          <cell r="D2880" t="str">
            <v>右旋糖酐40葡萄糖注射液（塑瓶）</v>
          </cell>
          <cell r="E2880" t="str">
            <v>500ml:30g:25g</v>
          </cell>
          <cell r="F2880" t="str">
            <v>四川科伦药业股份有限公司</v>
          </cell>
        </row>
        <row r="2881">
          <cell r="D2881" t="str">
            <v>注射用重组人生长激素</v>
          </cell>
          <cell r="E2881" t="str">
            <v>4IU</v>
          </cell>
          <cell r="F2881" t="str">
            <v>中山海济医药生物有限公司</v>
          </cell>
        </row>
        <row r="2882">
          <cell r="D2882" t="str">
            <v>重组人促红素注射液</v>
          </cell>
          <cell r="E2882" t="str">
            <v>3000IU/1ml/支</v>
          </cell>
          <cell r="F2882" t="str">
            <v>哈药集团生物工程有限公司</v>
          </cell>
        </row>
        <row r="2883">
          <cell r="D2883" t="str">
            <v>骨瓜提取物注射液</v>
          </cell>
          <cell r="E2883" t="str">
            <v>2ml:10mg</v>
          </cell>
          <cell r="F2883" t="str">
            <v>哈尔滨圣泰生物制药有限公司</v>
          </cell>
        </row>
        <row r="2884">
          <cell r="D2884" t="str">
            <v>羟乙基淀粉200/0.5氯化钠注射液</v>
          </cell>
          <cell r="E2884" t="str">
            <v>500ml（软袋）</v>
          </cell>
          <cell r="F2884" t="str">
            <v>杭州民生药业集团有限公司</v>
          </cell>
        </row>
        <row r="2885">
          <cell r="D2885" t="str">
            <v>硫酸庆大霉素注射液</v>
          </cell>
          <cell r="E2885" t="str">
            <v>2ml：8万单位*10支</v>
          </cell>
          <cell r="F2885" t="str">
            <v>山西太原药业有限公司</v>
          </cell>
        </row>
        <row r="2886">
          <cell r="D2886" t="str">
            <v>注射用哌拉西林钠他唑巴坦钠</v>
          </cell>
          <cell r="E2886" t="str">
            <v>2.25g</v>
          </cell>
          <cell r="F2886" t="str">
            <v>华北制药股份有限公司</v>
          </cell>
        </row>
        <row r="2887">
          <cell r="D2887" t="str">
            <v>注射用头孢孟多酯钠</v>
          </cell>
          <cell r="E2887" t="str">
            <v>1.0g</v>
          </cell>
          <cell r="F2887" t="str">
            <v>上海新先锋药业有限公司</v>
          </cell>
        </row>
        <row r="2888">
          <cell r="D2888" t="str">
            <v>乳酸钠林格注射液</v>
          </cell>
          <cell r="E2888" t="str">
            <v>500ml</v>
          </cell>
          <cell r="F2888" t="str">
            <v>四川科伦药业股份有限公司（仁寿）</v>
          </cell>
        </row>
        <row r="2889">
          <cell r="D2889" t="str">
            <v>甲磺酸帕珠沙星注射液</v>
          </cell>
          <cell r="E2889" t="str">
            <v>10ml：0.5g</v>
          </cell>
          <cell r="F2889" t="str">
            <v>四川奥邦药业有限公司</v>
          </cell>
        </row>
        <row r="2890">
          <cell r="D2890" t="str">
            <v>5%葡萄糖注射液</v>
          </cell>
          <cell r="E2890" t="str">
            <v> 100ml:5g</v>
          </cell>
          <cell r="F2890" t="str">
            <v>四川科伦药业股份有限公司</v>
          </cell>
        </row>
        <row r="2891">
          <cell r="D2891" t="str">
            <v>注射用头孢呋辛钠</v>
          </cell>
          <cell r="E2891" t="str">
            <v>1.25g</v>
          </cell>
          <cell r="F2891" t="str">
            <v>乐普药业股份有限公司</v>
          </cell>
        </row>
        <row r="2892">
          <cell r="D2892" t="str">
            <v>注射用白眉蛇毒血凝酶</v>
          </cell>
          <cell r="E2892" t="str">
            <v>0.5KU</v>
          </cell>
          <cell r="F2892" t="str">
            <v>锦州奥鸿药业有限责任公司</v>
          </cell>
        </row>
        <row r="2893">
          <cell r="D2893" t="str">
            <v> 盐酸利多卡因注射液</v>
          </cell>
          <cell r="E2893" t="str">
            <v>5ml：0.1g*5支</v>
          </cell>
          <cell r="F2893" t="str">
            <v>林州亚神制药有限公司</v>
          </cell>
        </row>
        <row r="2894">
          <cell r="D2894" t="str">
            <v>普罗碘铵注射液</v>
          </cell>
          <cell r="E2894" t="str">
            <v>300mg:100ml</v>
          </cell>
          <cell r="F2894" t="str">
            <v>拜耳医药保健有限公司广州分公司</v>
          </cell>
        </row>
        <row r="2895">
          <cell r="D2895" t="str">
            <v>碘帕醇注射液</v>
          </cell>
          <cell r="E2895" t="str">
            <v>370mg:50ml</v>
          </cell>
          <cell r="F2895" t="str">
            <v>上海博莱科信谊药业有限责任公司</v>
          </cell>
        </row>
        <row r="2896">
          <cell r="D2896" t="str">
            <v>普罗碘铵注射液</v>
          </cell>
          <cell r="E2896" t="str">
            <v>370mg:100ml</v>
          </cell>
          <cell r="F2896" t="str">
            <v>拜耳医药保健有限公司广州分公司</v>
          </cell>
        </row>
        <row r="2897">
          <cell r="D2897" t="str">
            <v>注射用多索茶碱</v>
          </cell>
          <cell r="E2897" t="str">
            <v>0.3g</v>
          </cell>
          <cell r="F2897" t="str">
            <v>西南药业股份有限公司</v>
          </cell>
        </row>
        <row r="2898">
          <cell r="D2898" t="str">
            <v>注射用磺苄西林钠</v>
          </cell>
          <cell r="E2898" t="str">
            <v>2g(200万单位）</v>
          </cell>
          <cell r="F2898" t="str">
            <v>湖南尔康湘药制药有限公司</v>
          </cell>
        </row>
        <row r="2899">
          <cell r="D2899" t="str">
            <v>注射用头孢呋辛钠</v>
          </cell>
          <cell r="E2899" t="str">
            <v>1.5g</v>
          </cell>
          <cell r="F2899" t="str">
            <v>欧洲塞浦路斯麦道甘美大药厂</v>
          </cell>
        </row>
        <row r="2900">
          <cell r="D2900" t="str">
            <v>注射用法莫替丁</v>
          </cell>
          <cell r="E2900" t="str">
            <v>20mg</v>
          </cell>
          <cell r="F2900" t="str">
            <v>山西康宝生物制品有限公司</v>
          </cell>
        </row>
        <row r="2901">
          <cell r="D2901" t="str">
            <v>注射用盐酸头孢替安</v>
          </cell>
          <cell r="E2901" t="str">
            <v>0.5g</v>
          </cell>
          <cell r="F2901" t="str">
            <v>哈药集团制药总厂</v>
          </cell>
        </row>
        <row r="2902">
          <cell r="D2902" t="str">
            <v>注射用氨曲南</v>
          </cell>
          <cell r="E2902" t="str">
            <v>0.5g</v>
          </cell>
          <cell r="F2902" t="str">
            <v>山东罗欣药业集团股份有限公司</v>
          </cell>
        </row>
        <row r="2903">
          <cell r="D2903" t="str">
            <v>注射用头孢硫脒</v>
          </cell>
          <cell r="E2903" t="str">
            <v>1.0g</v>
          </cell>
          <cell r="F2903" t="str">
            <v>山西振东泰盛制药有限公司</v>
          </cell>
        </row>
        <row r="2904">
          <cell r="D2904" t="str">
            <v>维生素C注射液</v>
          </cell>
          <cell r="E2904" t="str">
            <v>1g:5ml*5支</v>
          </cell>
          <cell r="F2904" t="str">
            <v>天津金耀集团湖北天药药业股份有限公司</v>
          </cell>
        </row>
        <row r="2905">
          <cell r="D2905" t="str">
            <v>盐酸氯丙嗪注射液</v>
          </cell>
          <cell r="E2905" t="str">
            <v>1ml：25mg*10支</v>
          </cell>
          <cell r="F2905" t="str">
            <v>上海禾丰制药有限公司</v>
          </cell>
        </row>
        <row r="2906">
          <cell r="D2906" t="str">
            <v>盐酸纳洛酮注射液</v>
          </cell>
          <cell r="E2906" t="str">
            <v>1ml：0.4mg</v>
          </cell>
          <cell r="F2906" t="str">
            <v>贵州联合西创药业有限公司</v>
          </cell>
        </row>
        <row r="2907">
          <cell r="D2907" t="str">
            <v>注射用更昔洛韦</v>
          </cell>
          <cell r="E2907" t="str">
            <v>0.25g</v>
          </cell>
          <cell r="F2907" t="str">
            <v>长春海悦药业有限公司（原长春富春制药有限公司</v>
          </cell>
        </row>
        <row r="2908">
          <cell r="D2908" t="str">
            <v>鸦胆子油乳注射液</v>
          </cell>
          <cell r="E2908" t="str">
            <v>20ml</v>
          </cell>
          <cell r="F2908" t="str">
            <v>浙江九旭药业有限公司</v>
          </cell>
        </row>
        <row r="2909">
          <cell r="D2909" t="str">
            <v>注射用盐酸纳洛酮</v>
          </cell>
          <cell r="E2909" t="str">
            <v>0.8mg</v>
          </cell>
          <cell r="F2909" t="str">
            <v>成都天台山制药有限公司</v>
          </cell>
        </row>
        <row r="2910">
          <cell r="D2910" t="str">
            <v>注射用头孢噻肟钠</v>
          </cell>
          <cell r="E2910" t="str">
            <v>0.5g</v>
          </cell>
          <cell r="F2910" t="str">
            <v>受托方：华北制药凯瑞特药业有限公司</v>
          </cell>
        </row>
        <row r="2911">
          <cell r="D2911" t="str">
            <v>注射用法莫替丁</v>
          </cell>
          <cell r="E2911" t="str">
            <v>20mg</v>
          </cell>
          <cell r="F2911" t="str">
            <v>峨眉山通惠制药有限公司</v>
          </cell>
        </row>
        <row r="2912">
          <cell r="D2912" t="str">
            <v>注射用法莫替丁</v>
          </cell>
          <cell r="E2912" t="str">
            <v>20mg</v>
          </cell>
          <cell r="F2912" t="str">
            <v>石药集团中诺药业（石家庄）有限公司</v>
          </cell>
        </row>
        <row r="2913">
          <cell r="D2913" t="str">
            <v>利巴韦林注射液</v>
          </cell>
          <cell r="E2913" t="str">
            <v>1ml：0.1g*10支</v>
          </cell>
          <cell r="F2913" t="str">
            <v>重庆迪康长江制药有限公司</v>
          </cell>
        </row>
        <row r="2914">
          <cell r="D2914" t="str">
            <v>克林霉素磷酸酯注射液</v>
          </cell>
          <cell r="E2914" t="str">
            <v>2ml：0.3g*10支</v>
          </cell>
          <cell r="F2914" t="str">
            <v>安徽联谊药业股份有限公司（安徽联谊制药厂）</v>
          </cell>
        </row>
        <row r="2915">
          <cell r="D2915" t="str">
            <v>注射用盐酸氨溴索</v>
          </cell>
          <cell r="E2915" t="str">
            <v>30mg</v>
          </cell>
          <cell r="F2915" t="str">
            <v>山东罗欣药业集团股份有限公司</v>
          </cell>
        </row>
        <row r="2916">
          <cell r="D2916" t="str">
            <v>前列地尔注射液</v>
          </cell>
          <cell r="E2916" t="str">
            <v>2ml:10ug</v>
          </cell>
          <cell r="F2916" t="str">
            <v>哈药集团生物工程有限公司</v>
          </cell>
        </row>
        <row r="2917">
          <cell r="D2917" t="str">
            <v>注射用尖吻蝮蛇血凝酶</v>
          </cell>
          <cell r="E2917" t="str">
            <v>1单位</v>
          </cell>
          <cell r="F2917" t="str">
            <v>北京康辰药业股份有限公司</v>
          </cell>
        </row>
        <row r="2918">
          <cell r="D2918" t="str">
            <v>氨茶碱注射液</v>
          </cell>
          <cell r="E2918" t="str">
            <v>0.25g：2ml*10支</v>
          </cell>
          <cell r="F2918" t="str">
            <v>河南润弘制药股份有限公司</v>
          </cell>
        </row>
        <row r="2919">
          <cell r="D2919" t="str">
            <v>甲磺酸帕珠沙星注射液</v>
          </cell>
          <cell r="E2919" t="str">
            <v>10ml：0.3g</v>
          </cell>
          <cell r="F2919" t="str">
            <v>上海新先锋药业有限公司</v>
          </cell>
        </row>
        <row r="2920">
          <cell r="D2920" t="str">
            <v>注射用硫酸阿米卡星</v>
          </cell>
          <cell r="E2920" t="str">
            <v>0.2g</v>
          </cell>
          <cell r="F2920" t="str">
            <v>成都通德药业有限公司</v>
          </cell>
        </row>
        <row r="2921">
          <cell r="D2921" t="str">
            <v>碘帕醇注射液</v>
          </cell>
          <cell r="E2921" t="str">
            <v>100ml:30g(I)</v>
          </cell>
          <cell r="F2921" t="str">
            <v>上海博莱科信谊药业有限责任公司</v>
          </cell>
        </row>
        <row r="2922">
          <cell r="D2922" t="str">
            <v>注射用头孢噻肟钠</v>
          </cell>
          <cell r="E2922" t="str">
            <v>2.0g</v>
          </cell>
          <cell r="F2922" t="str">
            <v>上海上药新亚药业有限公司</v>
          </cell>
        </row>
        <row r="2923">
          <cell r="D2923" t="str">
            <v>膦甲酸钠氯化钠注射液</v>
          </cell>
          <cell r="E2923" t="str">
            <v>100ml：2.4g</v>
          </cell>
          <cell r="F2923" t="str">
            <v>重庆莱美药业股份有限公司</v>
          </cell>
        </row>
        <row r="2924">
          <cell r="D2924" t="str">
            <v>注射用头孢哌酮钠</v>
          </cell>
          <cell r="E2924" t="str">
            <v>1.0g</v>
          </cell>
          <cell r="F2924" t="str">
            <v>国药集团威奇达药业有限公司</v>
          </cell>
        </row>
        <row r="2925">
          <cell r="D2925" t="str">
            <v>替硝唑氯化钠注射液</v>
          </cell>
          <cell r="E2925" t="str">
            <v>200ml:0.8g</v>
          </cell>
          <cell r="F2925" t="str">
            <v>山东华鲁制药有限公司</v>
          </cell>
        </row>
        <row r="2926">
          <cell r="D2926" t="str">
            <v>注射用糜蛋白酶</v>
          </cell>
          <cell r="E2926" t="str">
            <v>4000单位*5支</v>
          </cell>
          <cell r="F2926" t="str">
            <v>华润双鹤药业股份有限公司</v>
          </cell>
        </row>
        <row r="2927">
          <cell r="D2927" t="str">
            <v>香丹注射液</v>
          </cell>
          <cell r="E2927" t="str">
            <v>10ml*5支</v>
          </cell>
          <cell r="F2927" t="str">
            <v>福建三爱药业有限公司</v>
          </cell>
        </row>
        <row r="2928">
          <cell r="D2928" t="str">
            <v>注射用左卡尼汀</v>
          </cell>
          <cell r="E2928" t="str">
            <v>1g</v>
          </cell>
          <cell r="F2928" t="str">
            <v>哈尔滨松鹤制药有限公司</v>
          </cell>
        </row>
        <row r="2929">
          <cell r="D2929" t="str">
            <v>醋酸奥曲肽注射液</v>
          </cell>
          <cell r="E2929" t="str">
            <v>1ml:0.1mg</v>
          </cell>
          <cell r="F2929" t="str">
            <v>国药一心制药有限公司</v>
          </cell>
        </row>
        <row r="2930">
          <cell r="D2930" t="str">
            <v>注射用硫普罗宁</v>
          </cell>
          <cell r="E2930" t="str">
            <v>0.2g</v>
          </cell>
          <cell r="F2930" t="str">
            <v>南开允公药业有限公司</v>
          </cell>
        </row>
        <row r="2931">
          <cell r="D2931" t="str">
            <v>甘油果糖氯化钠注射液</v>
          </cell>
          <cell r="E2931" t="str">
            <v>250ml：25g:12.5g:2.25g</v>
          </cell>
          <cell r="F2931" t="str">
            <v>四川科伦药业股份有限公司</v>
          </cell>
        </row>
        <row r="2932">
          <cell r="D2932" t="str">
            <v>重组人胰岛素注射液（甘舒霖R笔芯)</v>
          </cell>
          <cell r="E2932" t="str">
            <v>3ml：300单位</v>
          </cell>
          <cell r="F2932" t="str">
            <v>通化东宝药业股份有限公司</v>
          </cell>
        </row>
        <row r="2933">
          <cell r="D2933" t="str">
            <v>注射用甲氨蝶呤</v>
          </cell>
          <cell r="E2933" t="str">
            <v>5mg</v>
          </cell>
          <cell r="F2933" t="str">
            <v>广东岭南制药有限公司</v>
          </cell>
        </row>
        <row r="2934">
          <cell r="D2934" t="str">
            <v>安乃近注射液</v>
          </cell>
          <cell r="E2934" t="str">
            <v>2ml:0.5g*10支</v>
          </cell>
          <cell r="F2934" t="str">
            <v>河南双鹤华利药业有限公司</v>
          </cell>
        </row>
        <row r="2935">
          <cell r="D2935" t="str">
            <v>氯化钾注射液</v>
          </cell>
          <cell r="E2935" t="str">
            <v>10ml:1g*5支</v>
          </cell>
          <cell r="F2935" t="str">
            <v>邯郸市立克制药有限公司</v>
          </cell>
        </row>
        <row r="2936">
          <cell r="D2936" t="str">
            <v>甲硫氨酸维生素B1注射液</v>
          </cell>
          <cell r="E2936" t="str">
            <v>5ml:100mg:B1 10mg</v>
          </cell>
          <cell r="F2936" t="str">
            <v>山东新华制药股份有限公司</v>
          </cell>
        </row>
        <row r="2937">
          <cell r="D2937" t="str">
            <v>乳酸环丙沙星氯化钠注射液</v>
          </cell>
          <cell r="E2937" t="str">
            <v>100ml：0.2g</v>
          </cell>
          <cell r="F2937" t="str">
            <v>四川科伦药业股份有限公司（仁寿）</v>
          </cell>
        </row>
        <row r="2938">
          <cell r="D2938" t="str">
            <v>注射用重组人生长激素</v>
          </cell>
          <cell r="E2938" t="str">
            <v>2.5IU</v>
          </cell>
          <cell r="F2938" t="str">
            <v>中山海济医药生物有限公司</v>
          </cell>
        </row>
        <row r="2939">
          <cell r="D2939" t="str">
            <v>注射用头孢噻肟钠</v>
          </cell>
          <cell r="E2939" t="str">
            <v>0.5g</v>
          </cell>
          <cell r="F2939" t="str">
            <v>哈药集团制药总厂</v>
          </cell>
        </row>
        <row r="2940">
          <cell r="D2940" t="str">
            <v>丁溴东莨菪碱注射液</v>
          </cell>
          <cell r="E2940" t="str">
            <v>1ml:20mg*2支</v>
          </cell>
          <cell r="F2940" t="str">
            <v>山东潍坊制药厂有限公司</v>
          </cell>
        </row>
        <row r="2941">
          <cell r="D2941" t="str">
            <v>注射用头孢曲松钠他唑巴坦钠</v>
          </cell>
          <cell r="E2941" t="str">
            <v>1g</v>
          </cell>
          <cell r="F2941" t="str">
            <v>海口奇力制药股份有限公司</v>
          </cell>
        </row>
        <row r="2942">
          <cell r="D2942" t="str">
            <v>注射用磺苄西林钠</v>
          </cell>
          <cell r="E2942" t="str">
            <v>1g</v>
          </cell>
          <cell r="F2942" t="str">
            <v>沈阳美罗制药有限公司</v>
          </cell>
        </row>
        <row r="2943">
          <cell r="D2943" t="str">
            <v>吡拉西坦氯化钠注射液</v>
          </cell>
          <cell r="E2943" t="str">
            <v>50ml：10g</v>
          </cell>
          <cell r="F2943" t="str">
            <v>江苏晨牌药业集团股份有限公司</v>
          </cell>
        </row>
        <row r="2944">
          <cell r="D2944" t="str">
            <v>注射用美洛西林钠舒巴坦钠</v>
          </cell>
          <cell r="E2944" t="str">
            <v>1.25g</v>
          </cell>
          <cell r="F2944" t="str">
            <v>瑞阳制药有限公司</v>
          </cell>
        </row>
        <row r="2945">
          <cell r="D2945" t="str">
            <v>卡络磺钠氯化钠注射液</v>
          </cell>
          <cell r="E2945" t="str">
            <v>100ml:80mg</v>
          </cell>
          <cell r="F2945" t="str">
            <v>重庆迪康长江制药有限公司</v>
          </cell>
        </row>
        <row r="2946">
          <cell r="D2946" t="str">
            <v>乳酸左氧氟沙星氯化钠注射液</v>
          </cell>
          <cell r="E2946" t="str">
            <v>100ml:0.2g</v>
          </cell>
          <cell r="F2946" t="str">
            <v>江苏神龙药业股份有限公司</v>
          </cell>
        </row>
        <row r="2947">
          <cell r="D2947" t="str">
            <v>注射用头孢拉定</v>
          </cell>
          <cell r="E2947" t="str">
            <v>1.0g</v>
          </cell>
          <cell r="F2947" t="str">
            <v>苏州中化药品工业公司</v>
          </cell>
        </row>
        <row r="2948">
          <cell r="D2948" t="str">
            <v>甲硝唑维B6片</v>
          </cell>
          <cell r="E2948" t="str">
            <v>24片</v>
          </cell>
          <cell r="F2948" t="str">
            <v>确山龙源药业有限公司</v>
          </cell>
        </row>
        <row r="2949">
          <cell r="D2949" t="str">
            <v>注射用胸腺五肽</v>
          </cell>
          <cell r="E2949" t="str">
            <v>10mg</v>
          </cell>
          <cell r="F2949" t="str">
            <v>深圳翰宇药业股份有限公司</v>
          </cell>
        </row>
        <row r="2950">
          <cell r="D2950" t="str">
            <v>肌苷注射液</v>
          </cell>
          <cell r="E2950" t="str">
            <v>2ml：0.1g*10支</v>
          </cell>
          <cell r="F2950" t="str">
            <v>山东方明药业集团股份有限公司</v>
          </cell>
        </row>
        <row r="2951">
          <cell r="D2951" t="str">
            <v>盐酸林可霉素注射液</v>
          </cell>
          <cell r="E2951" t="str">
            <v>2ml：0.6g*10支</v>
          </cell>
          <cell r="F2951" t="str">
            <v>山西太原药业有限公司</v>
          </cell>
        </row>
        <row r="2952">
          <cell r="D2952" t="str">
            <v>注射用阿洛西林钠</v>
          </cell>
          <cell r="E2952" t="str">
            <v>1.5g</v>
          </cell>
          <cell r="F2952" t="str">
            <v>江苏海宏制药有限公司</v>
          </cell>
        </row>
        <row r="2953">
          <cell r="D2953" t="str">
            <v>鹿瓜多肽注射液</v>
          </cell>
          <cell r="E2953" t="str">
            <v>4ml：8mg</v>
          </cell>
          <cell r="F2953" t="str">
            <v>哈尔滨誉衡制药有限公司</v>
          </cell>
        </row>
        <row r="2954">
          <cell r="D2954" t="str">
            <v>注射用美洛西林钠舒巴坦钠</v>
          </cell>
          <cell r="E2954" t="str">
            <v>0.625g</v>
          </cell>
          <cell r="F2954" t="str">
            <v>瑞阳制药有限公司</v>
          </cell>
        </row>
        <row r="2955">
          <cell r="D2955" t="str">
            <v>低分子量肝素钠注射液</v>
          </cell>
          <cell r="E2955" t="str">
            <v>0.4ml:5000IU</v>
          </cell>
          <cell r="F2955" t="str">
            <v>齐鲁制药有限公司</v>
          </cell>
        </row>
        <row r="2956">
          <cell r="D2956" t="str">
            <v>乙酰谷酰胺注射液</v>
          </cell>
          <cell r="E2956" t="str">
            <v>5ml：0.25g</v>
          </cell>
          <cell r="F2956" t="str">
            <v>哈药集团生物工程有限公司</v>
          </cell>
        </row>
        <row r="2957">
          <cell r="D2957" t="str">
            <v>维生素B1注射液</v>
          </cell>
          <cell r="E2957" t="str">
            <v>2ml：0.1g*10支</v>
          </cell>
          <cell r="F2957" t="str">
            <v>湖北制药有限公司</v>
          </cell>
        </row>
        <row r="2958">
          <cell r="D2958" t="str">
            <v>香丹注射液</v>
          </cell>
          <cell r="E2958" t="str">
            <v>10ml*5支</v>
          </cell>
          <cell r="F2958" t="str">
            <v>湖北天圣药业有限公司</v>
          </cell>
        </row>
        <row r="2959">
          <cell r="D2959" t="str">
            <v>复方氯化钠注射液(双阀软袋）</v>
          </cell>
          <cell r="E2959" t="str">
            <v>500ml</v>
          </cell>
          <cell r="F2959" t="str">
            <v>湖南康源制药有限公司</v>
          </cell>
        </row>
        <row r="2960">
          <cell r="D2960" t="str">
            <v>尼可刹米注射液</v>
          </cell>
          <cell r="E2960" t="str">
            <v>1.5ml:0.375g*10支</v>
          </cell>
          <cell r="F2960" t="str">
            <v>四川美大康华康药业有限公司（原德阳华康药业有限公司）</v>
          </cell>
        </row>
        <row r="2961">
          <cell r="D2961" t="str">
            <v>浓氯化钠注射液</v>
          </cell>
          <cell r="E2961" t="str">
            <v>10ml：1g*5支</v>
          </cell>
          <cell r="F2961" t="str">
            <v>湖北兴华制药有限公司</v>
          </cell>
        </row>
        <row r="2962">
          <cell r="D2962" t="str">
            <v>维生素D2注射液</v>
          </cell>
          <cell r="E2962" t="str">
            <v>1ml:5mg</v>
          </cell>
          <cell r="F2962" t="str">
            <v>江西赣南海欣药业股份有限公司</v>
          </cell>
        </row>
        <row r="2963">
          <cell r="D2963" t="str">
            <v>注射用氨曲南</v>
          </cell>
          <cell r="E2963" t="str">
            <v>1.0g</v>
          </cell>
          <cell r="F2963" t="str">
            <v>山东罗欣药业集团股份有限公司</v>
          </cell>
        </row>
        <row r="2964">
          <cell r="D2964" t="str">
            <v>注射用头孢唑肟钠</v>
          </cell>
          <cell r="E2964" t="str">
            <v>1.0g</v>
          </cell>
          <cell r="F2964" t="str">
            <v>山东罗欣药业集团股份有限公司</v>
          </cell>
        </row>
        <row r="2965">
          <cell r="D2965" t="str">
            <v>硫酸庆大霉素注射液</v>
          </cell>
          <cell r="E2965" t="str">
            <v>2ml：8万单位*10支</v>
          </cell>
          <cell r="F2965" t="str">
            <v>华中药业股份有限公司</v>
          </cell>
        </row>
        <row r="2966">
          <cell r="D2966" t="str">
            <v>盐酸多巴胺注射液</v>
          </cell>
          <cell r="E2966" t="str">
            <v>2ml：20mg*10支</v>
          </cell>
          <cell r="F2966" t="str">
            <v>远大医药(中国)有限公司</v>
          </cell>
        </row>
        <row r="2967">
          <cell r="D2967" t="str">
            <v>天麻素注射液</v>
          </cell>
          <cell r="E2967" t="str">
            <v>2ml：0.2g*6支</v>
          </cell>
          <cell r="F2967" t="str">
            <v>辅仁药业集团有限公司</v>
          </cell>
        </row>
        <row r="2968">
          <cell r="D2968" t="str">
            <v>葛根素注射液</v>
          </cell>
          <cell r="E2968" t="str">
            <v>2ml:100mg*10支</v>
          </cell>
          <cell r="F2968" t="str">
            <v>成都天台山制药有限公司</v>
          </cell>
        </row>
        <row r="2969">
          <cell r="D2969" t="str">
            <v>注射用盐酸柔红霉素</v>
          </cell>
          <cell r="E2969" t="str">
            <v>20mg</v>
          </cell>
          <cell r="F2969" t="str">
            <v>海正辉瑞制药有限公司</v>
          </cell>
        </row>
        <row r="2970">
          <cell r="D2970" t="str">
            <v>注射用还原型谷胱甘肽</v>
          </cell>
          <cell r="E2970" t="str">
            <v>0.6g</v>
          </cell>
          <cell r="F2970" t="str">
            <v>山东绿叶制药有限公司</v>
          </cell>
        </row>
        <row r="2971">
          <cell r="D2971" t="str">
            <v>50%葡萄糖注射液</v>
          </cell>
          <cell r="E2971" t="str">
            <v>20ml:10g*5支</v>
          </cell>
          <cell r="F2971" t="str">
            <v>湖北天圣药业有限公司</v>
          </cell>
        </row>
        <row r="2972">
          <cell r="D2972" t="str">
            <v>舒血宁注射液</v>
          </cell>
          <cell r="E2972" t="str">
            <v>5ml</v>
          </cell>
          <cell r="F2972" t="str">
            <v>上海新先锋药业有限公司</v>
          </cell>
        </row>
        <row r="2973">
          <cell r="D2973" t="str">
            <v>已烯雌酚注射液</v>
          </cell>
          <cell r="E2973" t="str">
            <v>1ml:2mg*10支</v>
          </cell>
          <cell r="F2973" t="str">
            <v>天津金耀药业有限公司</v>
          </cell>
        </row>
        <row r="2974">
          <cell r="D2974" t="str">
            <v>注射用盐酸纳洛酮</v>
          </cell>
          <cell r="E2974" t="str">
            <v>0.4mg</v>
          </cell>
          <cell r="F2974" t="str">
            <v>成都诺迪康生物制药有限公司</v>
          </cell>
        </row>
        <row r="2975">
          <cell r="D2975" t="str">
            <v>复方丹参片</v>
          </cell>
          <cell r="E2975" t="str">
            <v>60片</v>
          </cell>
          <cell r="F2975" t="str">
            <v>广西新龙制药有限责任公司</v>
          </cell>
        </row>
        <row r="2976">
          <cell r="D2976" t="str">
            <v>柴胡注射液</v>
          </cell>
          <cell r="E2976" t="str">
            <v>2ml*10支</v>
          </cell>
          <cell r="F2976" t="str">
            <v>南阳利欣药业有限公司</v>
          </cell>
        </row>
        <row r="2977">
          <cell r="D2977" t="str">
            <v>呋塞米注射液</v>
          </cell>
          <cell r="E2977" t="str">
            <v>2ml:20mg*10支</v>
          </cell>
          <cell r="F2977" t="str">
            <v>邯郸市冀南制药有限公司</v>
          </cell>
        </row>
        <row r="2978">
          <cell r="D2978" t="str">
            <v>注射用盐酸甲氯芬酯</v>
          </cell>
          <cell r="E2978" t="str">
            <v>0.25g</v>
          </cell>
          <cell r="F2978" t="str">
            <v>海南通用康力制药有限公司</v>
          </cell>
        </row>
        <row r="2979">
          <cell r="D2979" t="str">
            <v>凝血酶冻干粉</v>
          </cell>
          <cell r="E2979" t="str">
            <v>2000单位</v>
          </cell>
          <cell r="F2979" t="str">
            <v>北京第一生物化学药业有限公司</v>
          </cell>
        </row>
        <row r="2980">
          <cell r="D2980" t="str">
            <v>甘露醇注射液(软袋)</v>
          </cell>
          <cell r="E2980" t="str">
            <v>250ml：50g</v>
          </cell>
          <cell r="F2980" t="str">
            <v>山东华鲁制药有限公司</v>
          </cell>
        </row>
        <row r="2981">
          <cell r="D2981" t="str">
            <v>5%葡萄糖注射液</v>
          </cell>
          <cell r="E2981" t="str">
            <v>250ml:12.5g</v>
          </cell>
          <cell r="F2981" t="str">
            <v>西南药业股份有限公司</v>
          </cell>
        </row>
        <row r="2982">
          <cell r="D2982" t="str">
            <v>甘油果糖氯化钠注射液</v>
          </cell>
          <cell r="E2982" t="str">
            <v>500ml</v>
          </cell>
          <cell r="F2982" t="str">
            <v>吉林省长源药业有限公司</v>
          </cell>
        </row>
        <row r="2983">
          <cell r="D2983" t="str">
            <v>参麦注射液</v>
          </cell>
          <cell r="E2983" t="str">
            <v>20ml</v>
          </cell>
          <cell r="F2983" t="str">
            <v>四川升和药业股份有限公司</v>
          </cell>
        </row>
        <row r="2984">
          <cell r="D2984" t="str">
            <v>注射用绒促性素</v>
          </cell>
          <cell r="E2984" t="str">
            <v>500单位</v>
          </cell>
          <cell r="F2984" t="str">
            <v>上海上药第一生化药业有限公司</v>
          </cell>
        </row>
        <row r="2985">
          <cell r="D2985" t="str">
            <v>复方盐酸利多卡因注射液</v>
          </cell>
          <cell r="E2985" t="str">
            <v>10ml</v>
          </cell>
          <cell r="F2985" t="str">
            <v>雅安三九药业有限公司</v>
          </cell>
        </row>
        <row r="2986">
          <cell r="D2986" t="str">
            <v>注射用磷霉素钠</v>
          </cell>
          <cell r="E2986" t="str">
            <v>2g</v>
          </cell>
          <cell r="F2986" t="str">
            <v>东北制药集团公司沈阳第一制药有限公司</v>
          </cell>
        </row>
        <row r="2987">
          <cell r="D2987" t="str">
            <v>注射用氨苄西林钠舒巴坦钠</v>
          </cell>
          <cell r="E2987" t="str">
            <v>1.5g</v>
          </cell>
          <cell r="F2987" t="str">
            <v>四川制药制剂有限公司</v>
          </cell>
        </row>
        <row r="2988">
          <cell r="D2988" t="str">
            <v>脂溶性维生素注射液（II）</v>
          </cell>
          <cell r="E2988" t="str">
            <v>10ml</v>
          </cell>
          <cell r="F2988" t="str">
            <v>四川科伦药业股份有限公司</v>
          </cell>
        </row>
        <row r="2989">
          <cell r="D2989" t="str">
            <v>乙酰谷酰胺注射液</v>
          </cell>
          <cell r="E2989" t="str">
            <v>5ml：0.25g</v>
          </cell>
          <cell r="F2989" t="str">
            <v>山西振东制药股份有限公司</v>
          </cell>
        </row>
        <row r="2990">
          <cell r="D2990" t="str">
            <v>盐酸洛美沙星氯化钠注射液</v>
          </cell>
          <cell r="E2990" t="str">
            <v>100ml:0.2g:0.9g</v>
          </cell>
          <cell r="F2990" t="str">
            <v>湖北中佳药业有限公司</v>
          </cell>
        </row>
        <row r="2991">
          <cell r="D2991" t="str">
            <v>注射用脑蛋白水解物</v>
          </cell>
          <cell r="E2991" t="str">
            <v>30mg</v>
          </cell>
          <cell r="F2991" t="str">
            <v>山西普德药业有限公司</v>
          </cell>
        </row>
        <row r="2992">
          <cell r="D2992" t="str">
            <v>注射用盐酸丁咯地尔</v>
          </cell>
          <cell r="E2992" t="str">
            <v>0.1g</v>
          </cell>
          <cell r="F2992" t="str">
            <v>海南通用康力制药有限公司</v>
          </cell>
        </row>
        <row r="2993">
          <cell r="D2993" t="str">
            <v>维生素B1注射液</v>
          </cell>
          <cell r="E2993" t="str">
            <v>2ml：100mg*10支</v>
          </cell>
          <cell r="F2993" t="str">
            <v>山西太原药业有限公司</v>
          </cell>
        </row>
        <row r="2994">
          <cell r="D2994" t="str">
            <v>呋塞米注射液</v>
          </cell>
          <cell r="E2994" t="str">
            <v>2ml：20mg*10支</v>
          </cell>
          <cell r="F2994" t="str">
            <v>河南润弘制药股份有限公司</v>
          </cell>
        </row>
        <row r="2995">
          <cell r="D2995" t="str">
            <v>注射用胸腺五肽</v>
          </cell>
          <cell r="E2995" t="str">
            <v>1mg</v>
          </cell>
          <cell r="F2995" t="str">
            <v>悦康药业集团有限公司</v>
          </cell>
        </row>
        <row r="2996">
          <cell r="D2996" t="str">
            <v>注射用头孢米诺钠</v>
          </cell>
          <cell r="E2996" t="str">
            <v>1.0g</v>
          </cell>
          <cell r="F2996" t="str">
            <v>汕头金石粉针剂有限公司</v>
          </cell>
        </row>
        <row r="2997">
          <cell r="D2997" t="str">
            <v>注射用重组人干扰素</v>
          </cell>
          <cell r="E2997" t="str">
            <v>10ug</v>
          </cell>
          <cell r="F2997" t="str">
            <v>北京三元基因药业股份有限公司</v>
          </cell>
        </row>
        <row r="2998">
          <cell r="D2998" t="str">
            <v>注射用头孢米诺钠</v>
          </cell>
          <cell r="E2998" t="str">
            <v>1.0g</v>
          </cell>
          <cell r="F2998" t="str">
            <v>山东罗欣药业集团股份有限公司</v>
          </cell>
        </row>
        <row r="2999">
          <cell r="D2999" t="str">
            <v>注射用头孢替唑钠</v>
          </cell>
          <cell r="E2999" t="str">
            <v>1g</v>
          </cell>
          <cell r="F2999" t="str">
            <v>山西天星制药有限公司</v>
          </cell>
        </row>
        <row r="3000">
          <cell r="D3000" t="str">
            <v>注射用血塞通</v>
          </cell>
          <cell r="E3000" t="str">
            <v>400mg</v>
          </cell>
          <cell r="F3000" t="str">
            <v>昆明制药集团股份有限公司</v>
          </cell>
        </row>
        <row r="3001">
          <cell r="D3001" t="str">
            <v>注射用苯磺顺阿曲库铵</v>
          </cell>
          <cell r="E3001" t="str">
            <v>5mg</v>
          </cell>
          <cell r="F3001" t="str">
            <v>上药东英（江苏）药业有限公司</v>
          </cell>
        </row>
        <row r="3002">
          <cell r="D3002" t="str">
            <v>硫酸阿托品注射液</v>
          </cell>
          <cell r="E3002" t="str">
            <v>1ml:5mg*10支</v>
          </cell>
          <cell r="F3002" t="str">
            <v>天津金耀药业有限公司</v>
          </cell>
        </row>
        <row r="3003">
          <cell r="D3003" t="str">
            <v>注射用氨苄西林钠</v>
          </cell>
          <cell r="E3003" t="str">
            <v>0.5g</v>
          </cell>
          <cell r="F3003" t="str">
            <v>河北新张药股份有限公司</v>
          </cell>
        </row>
        <row r="3004">
          <cell r="D3004" t="str">
            <v>盐酸消旋山莨菪碱注射液</v>
          </cell>
          <cell r="E3004" t="str">
            <v>1ml:10mg*10支</v>
          </cell>
          <cell r="F3004" t="str">
            <v>杭州民生药业有限公司</v>
          </cell>
        </row>
        <row r="3005">
          <cell r="D3005" t="str">
            <v>生脉饮</v>
          </cell>
          <cell r="E3005" t="str">
            <v>10ml*10支</v>
          </cell>
          <cell r="F3005" t="str">
            <v>四川省宜宾五粮液集团宜宾制药有限责任公司</v>
          </cell>
        </row>
        <row r="3006">
          <cell r="D3006" t="str">
            <v>硫酸镁注射液</v>
          </cell>
          <cell r="E3006" t="str">
            <v>10ml:2.5g*5支</v>
          </cell>
          <cell r="F3006" t="str">
            <v>杭州民生药业有限公司</v>
          </cell>
        </row>
        <row r="3007">
          <cell r="D3007" t="str">
            <v>注射用胸腺五肽</v>
          </cell>
          <cell r="E3007" t="str">
            <v>10mg</v>
          </cell>
          <cell r="F3007" t="str">
            <v>武汉华龙生物制药有限公司</v>
          </cell>
        </row>
        <row r="3008">
          <cell r="D3008" t="str">
            <v>鸦胆子油乳注射液</v>
          </cell>
          <cell r="E3008" t="str">
            <v>10ml</v>
          </cell>
          <cell r="F3008" t="str">
            <v>浙江九旭药业有限公司</v>
          </cell>
        </row>
        <row r="3009">
          <cell r="D3009" t="str">
            <v>注射用泮托拉唑钠</v>
          </cell>
          <cell r="E3009" t="str">
            <v>40mg</v>
          </cell>
          <cell r="F3009" t="str">
            <v>海南双成药业股份有限公司</v>
          </cell>
        </row>
        <row r="3010">
          <cell r="D3010" t="str">
            <v>重酒石酸去甲肾上腺素注射液</v>
          </cell>
          <cell r="E3010" t="str">
            <v>1ml：2mg*2支</v>
          </cell>
          <cell r="F3010" t="str">
            <v>天津金耀药业有限公司</v>
          </cell>
        </row>
        <row r="3011">
          <cell r="D3011" t="str">
            <v>鲑降钙素注射液</v>
          </cell>
          <cell r="E3011" t="str">
            <v>1ml：100IU</v>
          </cell>
          <cell r="F3011" t="str">
            <v>银谷制药有限责任公司(原北京银谷世纪药业有限公司</v>
          </cell>
        </row>
        <row r="3012">
          <cell r="D3012" t="str">
            <v>鲑降钙素注射液</v>
          </cell>
          <cell r="E3012" t="str">
            <v>1ml:8.3ug(50IU)</v>
          </cell>
          <cell r="F3012" t="str">
            <v>银谷制药有限责任公司(原北京银谷世纪药业有限公司</v>
          </cell>
        </row>
        <row r="3013">
          <cell r="D3013" t="str">
            <v>盐酸氨溴索葡萄糖注射液</v>
          </cell>
          <cell r="E3013" t="str">
            <v>100ml:30mg</v>
          </cell>
          <cell r="F3013" t="str">
            <v>上海华源安徽锦辉制药有限公司</v>
          </cell>
        </row>
        <row r="3014">
          <cell r="D3014" t="str">
            <v>盐酸多巴胺注射液</v>
          </cell>
          <cell r="E3014" t="str">
            <v>2ml：20mg*10支</v>
          </cell>
          <cell r="F3014" t="str">
            <v>武汉久安药业有限公司</v>
          </cell>
        </row>
        <row r="3015">
          <cell r="D3015" t="str">
            <v>丹参川芎嗪注射液</v>
          </cell>
          <cell r="E3015" t="str">
            <v>5ml</v>
          </cell>
          <cell r="F3015" t="str">
            <v>贵州拜特制药有限公司</v>
          </cell>
        </row>
        <row r="3016">
          <cell r="D3016" t="str">
            <v>注射用头孢西丁钠</v>
          </cell>
          <cell r="E3016" t="str">
            <v>1.0g</v>
          </cell>
          <cell r="F3016" t="str">
            <v>广州白云山天心制药股份有限公司</v>
          </cell>
        </row>
        <row r="3017">
          <cell r="D3017" t="str">
            <v>注射用脑蛋白水解物(曲奥）</v>
          </cell>
          <cell r="E3017" t="str">
            <v>总氮60mg与游离氨基酸350mg</v>
          </cell>
          <cell r="F3017" t="str">
            <v>哈尔滨三联药业股份有限公司</v>
          </cell>
        </row>
        <row r="3018">
          <cell r="D3018" t="str">
            <v>右旋糖酐40葡萄糖注射液（立软）</v>
          </cell>
          <cell r="E3018" t="str">
            <v>500ml:30g:25g</v>
          </cell>
          <cell r="F3018" t="str">
            <v>四川科伦药业股份有限公司</v>
          </cell>
        </row>
        <row r="3019">
          <cell r="D3019" t="str">
            <v>硝酸甘油注射液</v>
          </cell>
          <cell r="E3019" t="str">
            <v>1ml：5mg*10支</v>
          </cell>
          <cell r="F3019" t="str">
            <v>四环药业股份有限公司</v>
          </cell>
        </row>
        <row r="3020">
          <cell r="D3020" t="str">
            <v>注射用阿莫西林钠克拉维酸钾</v>
          </cell>
          <cell r="E3020" t="str">
            <v>0.6g</v>
          </cell>
          <cell r="F3020" t="str">
            <v>华北制药股份有限公司</v>
          </cell>
        </row>
        <row r="3021">
          <cell r="D3021" t="str">
            <v>碘普罗胺注射液（优维显）</v>
          </cell>
          <cell r="E3021" t="str">
            <v>100ml：62.34g（I）</v>
          </cell>
          <cell r="F3021" t="str">
            <v>拜耳医药保健有限公司广州分公司</v>
          </cell>
        </row>
        <row r="3022">
          <cell r="D3022" t="str">
            <v>注射用哌拉西林钠舒巴坦钠</v>
          </cell>
          <cell r="E3022" t="str">
            <v>1.25g</v>
          </cell>
          <cell r="F3022" t="str">
            <v>海南通用康力制药有限公司</v>
          </cell>
        </row>
        <row r="3023">
          <cell r="D3023" t="str">
            <v>注射用盐酸多柔比星</v>
          </cell>
          <cell r="E3023" t="str">
            <v>10mg</v>
          </cell>
          <cell r="F3023" t="str">
            <v>深圳万乐药业有限公司</v>
          </cell>
        </row>
        <row r="3024">
          <cell r="D3024" t="str">
            <v>20%脂肪乳注射液(C14-24)</v>
          </cell>
          <cell r="E3024" t="str">
            <v>250ml</v>
          </cell>
          <cell r="F3024" t="str">
            <v>四川国瑞药业有限责任公司</v>
          </cell>
        </row>
        <row r="3025">
          <cell r="D3025" t="str">
            <v>安乃近注射液</v>
          </cell>
          <cell r="E3025" t="str">
            <v>2ml：0.5g*10支</v>
          </cell>
          <cell r="F3025" t="str">
            <v>福建古田药业有限公司</v>
          </cell>
        </row>
        <row r="3026">
          <cell r="D3026" t="str">
            <v>注射用红花黄色素</v>
          </cell>
          <cell r="E3026" t="str">
            <v>50mg</v>
          </cell>
          <cell r="F3026" t="str">
            <v>浙江永宁药业股份有限公司</v>
          </cell>
        </row>
        <row r="3027">
          <cell r="D3027" t="str">
            <v>注射用头孢米诺钠</v>
          </cell>
          <cell r="E3027" t="str">
            <v>0.5g</v>
          </cell>
          <cell r="F3027" t="str">
            <v>深圳立健药业有限公司</v>
          </cell>
        </row>
        <row r="3028">
          <cell r="D3028" t="str">
            <v>灭菌注射用水</v>
          </cell>
          <cell r="E3028" t="str">
            <v>250ml</v>
          </cell>
          <cell r="F3028" t="str">
            <v>贵州科伦药业有限公司</v>
          </cell>
        </row>
        <row r="3029">
          <cell r="D3029" t="str">
            <v>注射用硫酸阿米卡星</v>
          </cell>
          <cell r="E3029" t="str">
            <v>0.2g</v>
          </cell>
          <cell r="F3029" t="str">
            <v>天津生物化学制药有限公司</v>
          </cell>
        </row>
        <row r="3030">
          <cell r="D3030" t="str">
            <v>盐酸消旋山莨菪碱注射液</v>
          </cell>
          <cell r="E3030" t="str">
            <v>1ml:5mg*10支</v>
          </cell>
          <cell r="F3030" t="str">
            <v>新乡市常乐制药有限责任公司</v>
          </cell>
        </row>
        <row r="3031">
          <cell r="D3031" t="str">
            <v>碳酸利多卡因注射液</v>
          </cell>
          <cell r="E3031" t="str">
            <v>10ml：0.173g</v>
          </cell>
          <cell r="F3031" t="str">
            <v>徐州莱恩药业有限公司</v>
          </cell>
        </row>
        <row r="3032">
          <cell r="D3032" t="str">
            <v>50%葡萄糖注射液</v>
          </cell>
          <cell r="E3032" t="str">
            <v>20ml:10g*5支</v>
          </cell>
          <cell r="F3032" t="str">
            <v>焦作市民康药业有限公司</v>
          </cell>
        </row>
        <row r="3033">
          <cell r="D3033" t="str">
            <v>碳酸氢钠注射液</v>
          </cell>
          <cell r="E3033" t="str">
            <v>10ml：0.5g*5支</v>
          </cell>
          <cell r="F3033" t="str">
            <v>林州市亚神制药有限公司</v>
          </cell>
        </row>
        <row r="3034">
          <cell r="D3034" t="str">
            <v>注射用硝普钠</v>
          </cell>
          <cell r="E3034" t="str">
            <v>50mg</v>
          </cell>
          <cell r="F3034" t="str">
            <v>悦康药业集团有限公司</v>
          </cell>
        </row>
        <row r="3035">
          <cell r="D3035" t="str">
            <v>注射用胸腺肽</v>
          </cell>
          <cell r="E3035" t="str">
            <v>20mg*10瓶</v>
          </cell>
          <cell r="F3035" t="str">
            <v>湖南一格制药有限公司</v>
          </cell>
        </row>
        <row r="3036">
          <cell r="D3036" t="str">
            <v>参麦注射液</v>
          </cell>
          <cell r="E3036" t="str">
            <v>10ml</v>
          </cell>
          <cell r="F3036" t="str">
            <v>大理药业股份有限公司</v>
          </cell>
        </row>
        <row r="3037">
          <cell r="D3037" t="str">
            <v>甘油果糖氯化钠注射液</v>
          </cell>
          <cell r="E3037" t="str">
            <v>250ml：25g:12.5g:2.25g</v>
          </cell>
          <cell r="F3037" t="str">
            <v>福建天泉药业股份有限公司</v>
          </cell>
        </row>
        <row r="3038">
          <cell r="D3038" t="str">
            <v>注射用甘草酸二铵</v>
          </cell>
          <cell r="E3038" t="str">
            <v>150mg</v>
          </cell>
          <cell r="F3038" t="str">
            <v>广东百科制药有限公司</v>
          </cell>
        </row>
        <row r="3039">
          <cell r="D3039" t="str">
            <v>注射用促肝细胞生长素</v>
          </cell>
          <cell r="E3039" t="str">
            <v>80mg</v>
          </cell>
          <cell r="F3039" t="str">
            <v>长春海悦药业有限公司（原长春富春制药有限公司</v>
          </cell>
        </row>
        <row r="3040">
          <cell r="D3040" t="str">
            <v>复方氯化钠注射液</v>
          </cell>
          <cell r="E3040" t="str">
            <v>500ml</v>
          </cell>
          <cell r="F3040" t="str">
            <v>昆明南疆制药有限公司</v>
          </cell>
        </row>
        <row r="3041">
          <cell r="D3041" t="str">
            <v>乳酸钠林格注射液(立软）</v>
          </cell>
          <cell r="E3041" t="str">
            <v>500ml</v>
          </cell>
          <cell r="F3041" t="str">
            <v>四川科伦药业股份有限公司</v>
          </cell>
        </row>
        <row r="3042">
          <cell r="D3042" t="str">
            <v>注射用盐酸纳洛酮</v>
          </cell>
          <cell r="E3042" t="str">
            <v>1mg</v>
          </cell>
          <cell r="F3042" t="str">
            <v>重庆莱美药业股份有限公司</v>
          </cell>
        </row>
        <row r="3043">
          <cell r="D3043" t="str">
            <v>注射用环磷腺苷</v>
          </cell>
          <cell r="E3043" t="str">
            <v>20mg</v>
          </cell>
          <cell r="F3043" t="str">
            <v>海南皇隆制药股份有限公司</v>
          </cell>
        </row>
        <row r="3044">
          <cell r="D3044" t="str">
            <v>注射用辅酶A</v>
          </cell>
          <cell r="E3044" t="str">
            <v>200单位*5支</v>
          </cell>
          <cell r="F3044" t="str">
            <v>成都天台山制药有限公司</v>
          </cell>
        </row>
        <row r="3045">
          <cell r="D3045" t="str">
            <v>注射用卡络磺钠</v>
          </cell>
          <cell r="E3045" t="str">
            <v>40mg</v>
          </cell>
          <cell r="F3045" t="str">
            <v>成都天台山制药有限公司</v>
          </cell>
        </row>
        <row r="3046">
          <cell r="D3046" t="str">
            <v>复方骨肽注射液</v>
          </cell>
          <cell r="E3046" t="str">
            <v>5ml:75mg</v>
          </cell>
          <cell r="F3046" t="str">
            <v>南京新百药业有限公司</v>
          </cell>
        </row>
        <row r="3047">
          <cell r="D3047" t="str">
            <v>注射用胸腺五肽</v>
          </cell>
          <cell r="E3047" t="str">
            <v>10mg</v>
          </cell>
          <cell r="F3047" t="str">
            <v>国药一心制药有限公司</v>
          </cell>
        </row>
        <row r="3048">
          <cell r="D3048" t="str">
            <v>虚汗停颗粒</v>
          </cell>
          <cell r="E3048" t="str">
            <v>5克*12袋</v>
          </cell>
          <cell r="F3048" t="str">
            <v>广州奇星药业有限公司</v>
          </cell>
        </row>
        <row r="3049">
          <cell r="D3049" t="str">
            <v>硫酸鱼精蛋白注射液</v>
          </cell>
          <cell r="E3049" t="str">
            <v>5ml：50mg*5支</v>
          </cell>
          <cell r="F3049" t="str">
            <v>悦康药业集团北京凯悦制药有限公司</v>
          </cell>
        </row>
        <row r="3050">
          <cell r="D3050" t="str">
            <v>乙酰谷酰胺注射液</v>
          </cell>
          <cell r="E3050" t="str">
            <v>5ml：0.25g</v>
          </cell>
          <cell r="F3050" t="str">
            <v>广东先强药业股份有限公司</v>
          </cell>
        </row>
        <row r="3051">
          <cell r="D3051" t="str">
            <v>注射用泮托拉唑钠</v>
          </cell>
          <cell r="E3051" t="str">
            <v>80mg</v>
          </cell>
          <cell r="F3051" t="str">
            <v>锦州九泰药业有限责任公司</v>
          </cell>
        </row>
        <row r="3052">
          <cell r="D3052" t="str">
            <v>荧光素钠注射液</v>
          </cell>
          <cell r="E3052" t="str">
            <v>3ml:0.6*5支</v>
          </cell>
          <cell r="F3052" t="str">
            <v>广州白云山明兴制药有限公司</v>
          </cell>
        </row>
        <row r="3053">
          <cell r="D3053" t="str">
            <v>注射用醋酸卡泊芬净（科赛斯)</v>
          </cell>
          <cell r="E3053" t="str">
            <v>50mg</v>
          </cell>
          <cell r="F3053" t="str">
            <v>美国OSO Biopharmaceuticals Manufacturing,LLC</v>
          </cell>
        </row>
        <row r="3054">
          <cell r="D3054" t="str">
            <v>法莫替丁注射液</v>
          </cell>
          <cell r="E3054" t="str">
            <v>2ml：20mg*2支</v>
          </cell>
          <cell r="F3054" t="str">
            <v>山东方明药业集团股份有限公司</v>
          </cell>
        </row>
        <row r="3055">
          <cell r="D3055" t="str">
            <v>奥硝唑氯化钠注射液</v>
          </cell>
          <cell r="E3055" t="str">
            <v>100ml:0.5g:0.9g</v>
          </cell>
          <cell r="F3055" t="str">
            <v>四川科伦药业股份有限公司（仁寿）</v>
          </cell>
        </row>
        <row r="3056">
          <cell r="D3056" t="str">
            <v>注射用盐酸纳洛酮</v>
          </cell>
          <cell r="E3056" t="str">
            <v>2.0mg</v>
          </cell>
          <cell r="F3056" t="str">
            <v>成都诺迪康生物制药有限公司</v>
          </cell>
        </row>
        <row r="3057">
          <cell r="D3057" t="str">
            <v>利拉鲁肽注射液</v>
          </cell>
          <cell r="E3057" t="str">
            <v>3ml:18mg(预填充注射笔）</v>
          </cell>
          <cell r="F3057" t="str">
            <v>诺和诺德（中国）制药有限公司</v>
          </cell>
        </row>
        <row r="3058">
          <cell r="D3058" t="str">
            <v>利巴韦林注射液</v>
          </cell>
          <cell r="E3058" t="str">
            <v>1ml:0.1g*10支</v>
          </cell>
          <cell r="F3058" t="str">
            <v>石药集团欧意药业有限公司</v>
          </cell>
        </row>
        <row r="3059">
          <cell r="D3059" t="str">
            <v>复方泛影葡胺注射液</v>
          </cell>
          <cell r="E3059" t="str">
            <v>12g*20ml*5支</v>
          </cell>
          <cell r="F3059" t="str">
            <v>上海旭东海普药业有限公司</v>
          </cell>
        </row>
        <row r="3060">
          <cell r="D3060" t="str">
            <v>氯化钠注射液</v>
          </cell>
          <cell r="E3060" t="str">
            <v>10ml：90mg*5支</v>
          </cell>
          <cell r="F3060" t="str">
            <v>国药集团容生制药有限公司（天津药业焦作有限公司</v>
          </cell>
        </row>
        <row r="3061">
          <cell r="D3061" t="str">
            <v>天麻素注射液</v>
          </cell>
          <cell r="E3061" t="str">
            <v>2ml：0.2g</v>
          </cell>
          <cell r="F3061" t="str">
            <v>海南惠普森医药生物技术有限公司</v>
          </cell>
        </row>
        <row r="3062">
          <cell r="D3062" t="str">
            <v>注射用胸腺法新</v>
          </cell>
          <cell r="E3062" t="str">
            <v>1.6mg</v>
          </cell>
          <cell r="F3062" t="str">
            <v>意大利Patheon Italia S.p.A.</v>
          </cell>
        </row>
        <row r="3063">
          <cell r="D3063" t="str">
            <v>注射用胸腺五肽</v>
          </cell>
          <cell r="E3063" t="str">
            <v>10mg</v>
          </cell>
          <cell r="F3063" t="str">
            <v>北京双鹭药业股份有限公司</v>
          </cell>
        </row>
        <row r="3064">
          <cell r="D3064" t="str">
            <v>氨甲苯酸注射液</v>
          </cell>
          <cell r="E3064" t="str">
            <v>10ml：0.1g*5支</v>
          </cell>
          <cell r="F3064" t="str">
            <v>常州兰陵制药有限公司</v>
          </cell>
        </row>
        <row r="3065">
          <cell r="D3065" t="str">
            <v>凝血酶冻干粉</v>
          </cell>
          <cell r="E3065" t="str">
            <v>1000单位</v>
          </cell>
          <cell r="F3065" t="str">
            <v>珠海经济特区生物化学制药厂</v>
          </cell>
        </row>
        <row r="3066">
          <cell r="D3066" t="str">
            <v>注射用脂溶性维生素（II)</v>
          </cell>
          <cell r="E3066" t="str">
            <v>复方</v>
          </cell>
          <cell r="F3066" t="str">
            <v>河北智同生物制药有限公司</v>
          </cell>
        </row>
        <row r="3067">
          <cell r="D3067" t="str">
            <v>注射用脑蛋白水解物</v>
          </cell>
          <cell r="E3067" t="str">
            <v>游离氨基酸175.55mg 总氮30.50mg</v>
          </cell>
          <cell r="F3067" t="str">
            <v>广东隆赋药业有限公司</v>
          </cell>
        </row>
        <row r="3068">
          <cell r="D3068" t="str">
            <v>奥扎格雷钠注射液</v>
          </cell>
          <cell r="E3068" t="str">
            <v>2ml:40mg</v>
          </cell>
          <cell r="F3068" t="str">
            <v>沈阳药大药业有限责任公司(原沈阳药大集琦药业有限公司)</v>
          </cell>
        </row>
        <row r="3069">
          <cell r="D3069" t="str">
            <v>注射用血塞通</v>
          </cell>
          <cell r="E3069" t="str">
            <v>200mg</v>
          </cell>
          <cell r="F3069" t="str">
            <v>委托方 黑龙江珍宝岛药业股份有限公司 受托方：哈尔滨珍宝</v>
          </cell>
        </row>
        <row r="3070">
          <cell r="D3070" t="str">
            <v>注射用头孢他啶</v>
          </cell>
          <cell r="E3070" t="str">
            <v>0.5g</v>
          </cell>
          <cell r="F3070" t="str">
            <v>海南海灵化学制药有限公司</v>
          </cell>
        </row>
        <row r="3071">
          <cell r="D3071" t="str">
            <v>注射用生长抑素</v>
          </cell>
          <cell r="E3071" t="str">
            <v>3mg</v>
          </cell>
          <cell r="F3071" t="str">
            <v>海南双成药业股份有限公司</v>
          </cell>
        </row>
        <row r="3072">
          <cell r="D3072" t="str">
            <v>盐酸异丙嗪注射液</v>
          </cell>
          <cell r="E3072" t="str">
            <v>1ml：25mg*10支</v>
          </cell>
          <cell r="F3072" t="str">
            <v>上海禾丰制药有限公司</v>
          </cell>
        </row>
        <row r="3073">
          <cell r="D3073" t="str">
            <v>维生素K1注射液</v>
          </cell>
          <cell r="E3073" t="str">
            <v>1ml:10mg*10支</v>
          </cell>
          <cell r="F3073" t="str">
            <v>上海上药第一生化药业有限公司</v>
          </cell>
        </row>
        <row r="3074">
          <cell r="D3074" t="str">
            <v>乙酰谷酰胺氯化钠注射液</v>
          </cell>
          <cell r="E3074" t="str">
            <v>250ml:0.5g</v>
          </cell>
          <cell r="F3074" t="str">
            <v>辰欣药业股份有限公司</v>
          </cell>
        </row>
        <row r="3075">
          <cell r="D3075" t="str">
            <v>注射用氨苄西林钠舒巴坦钠</v>
          </cell>
          <cell r="E3075" t="str">
            <v>1.5g</v>
          </cell>
          <cell r="F3075" t="str">
            <v>华北制药集团北元有限公司</v>
          </cell>
        </row>
        <row r="3076">
          <cell r="D3076" t="str">
            <v>脑苷肌肽注射液</v>
          </cell>
          <cell r="E3076" t="str">
            <v>2ml</v>
          </cell>
          <cell r="F3076" t="str">
            <v>吉林四环制药有限公司</v>
          </cell>
        </row>
        <row r="3077">
          <cell r="D3077" t="str">
            <v>二羟丙茶碱注射液</v>
          </cell>
          <cell r="E3077" t="str">
            <v>2ml：0.25g*10支</v>
          </cell>
          <cell r="F3077" t="str">
            <v>山西晋新双鹤药业有限责任公司</v>
          </cell>
        </row>
        <row r="3078">
          <cell r="D3078" t="str">
            <v>注射用头孢呋辛钠</v>
          </cell>
          <cell r="E3078" t="str">
            <v>0.75g</v>
          </cell>
          <cell r="F3078" t="str">
            <v>伊赛特大药厂(Esseti Farmaceutici S.r.l)</v>
          </cell>
        </row>
        <row r="3079">
          <cell r="D3079" t="str">
            <v>注射用胸腺法新</v>
          </cell>
          <cell r="E3079" t="str">
            <v>1.6mg*2支</v>
          </cell>
          <cell r="F3079" t="str">
            <v>意大利Patheon Italia S.p.A.</v>
          </cell>
        </row>
        <row r="3080">
          <cell r="D3080" t="str">
            <v>甘油果糖氯化钠注射液</v>
          </cell>
          <cell r="E3080" t="str">
            <v>250ml：25g:12.5g:2.25g</v>
          </cell>
          <cell r="F3080" t="str">
            <v>辰欣药业股份有限公司</v>
          </cell>
        </row>
        <row r="3081">
          <cell r="D3081" t="str">
            <v>地塞米松磷酸钠注射液</v>
          </cell>
          <cell r="E3081" t="str">
            <v>1ml:2mg*10支</v>
          </cell>
          <cell r="F3081" t="str">
            <v>山西晋新双鹤药业有限责任公司</v>
          </cell>
        </row>
        <row r="3082">
          <cell r="D3082" t="str">
            <v>丙氨酰谷氨酰胺注射液</v>
          </cell>
          <cell r="E3082" t="str">
            <v>100ml：20g</v>
          </cell>
          <cell r="F3082" t="str">
            <v>四川科伦药业股份有限公司</v>
          </cell>
        </row>
        <row r="3083">
          <cell r="D3083" t="str">
            <v>注射用盐酸丁咯地尔</v>
          </cell>
          <cell r="E3083" t="str">
            <v>0.2g</v>
          </cell>
          <cell r="F3083" t="str">
            <v>海南通用康力制药有限公司</v>
          </cell>
        </row>
        <row r="3084">
          <cell r="D3084" t="str">
            <v>复方氨基酸注射液(18AA-VII)</v>
          </cell>
          <cell r="E3084" t="str">
            <v>200ml：20.65g</v>
          </cell>
          <cell r="F3084" t="str">
            <v>辽宁海思科制药有限公司</v>
          </cell>
        </row>
        <row r="3085">
          <cell r="D3085" t="str">
            <v>盐酸纳洛酮注射液</v>
          </cell>
          <cell r="E3085" t="str">
            <v>1ml：0.4mg</v>
          </cell>
          <cell r="F3085" t="str">
            <v>吉林敖东药业集团延吉股份有限公司</v>
          </cell>
        </row>
        <row r="3086">
          <cell r="D3086" t="str">
            <v>注射用利巴韦林</v>
          </cell>
          <cell r="E3086" t="str">
            <v>0.25g</v>
          </cell>
          <cell r="F3086" t="str">
            <v>海南通用康力制药有限公司</v>
          </cell>
        </row>
        <row r="3087">
          <cell r="D3087" t="str">
            <v>盐酸氨溴索葡萄糖注射液</v>
          </cell>
          <cell r="E3087" t="str">
            <v>100ml:30mg</v>
          </cell>
          <cell r="F3087" t="str">
            <v>六安华源制药有限公司</v>
          </cell>
        </row>
        <row r="3088">
          <cell r="D3088" t="str">
            <v>氯化钠注射液（0.9%）</v>
          </cell>
          <cell r="E3088" t="str">
            <v>250ml：2.25g</v>
          </cell>
          <cell r="F3088" t="str">
            <v>湖南科伦药业股份有限公司</v>
          </cell>
        </row>
        <row r="3089">
          <cell r="D3089" t="str">
            <v>肌苷注射液</v>
          </cell>
          <cell r="E3089" t="str">
            <v>2ml：100mg*10支</v>
          </cell>
          <cell r="F3089" t="str">
            <v>新乡市常乐制药有限责任公司</v>
          </cell>
        </row>
        <row r="3090">
          <cell r="D3090" t="str">
            <v>甲钴胺注射液</v>
          </cell>
          <cell r="E3090" t="str">
            <v>0.5mg:1ml</v>
          </cell>
          <cell r="F3090" t="str">
            <v>福建金山生物制药股份有限公司</v>
          </cell>
        </row>
        <row r="3091">
          <cell r="D3091" t="str">
            <v>盐酸克林霉素注射液</v>
          </cell>
          <cell r="E3091" t="str">
            <v>4ml：0.3g*4支</v>
          </cell>
          <cell r="F3091" t="str">
            <v>重庆莱美药业股份有限公司</v>
          </cell>
        </row>
        <row r="3092">
          <cell r="D3092" t="str">
            <v>0.9%氯化钠注射液</v>
          </cell>
          <cell r="E3092" t="str">
            <v>100ml：0.9g</v>
          </cell>
          <cell r="F3092" t="str">
            <v>贵州科伦药业有限公司</v>
          </cell>
        </row>
        <row r="3093">
          <cell r="D3093" t="str">
            <v>注射用头孢孟多酯钠</v>
          </cell>
          <cell r="E3093" t="str">
            <v>0.5g</v>
          </cell>
          <cell r="F3093" t="str">
            <v> 湖南科伦制药有限公司</v>
          </cell>
        </row>
        <row r="3094">
          <cell r="D3094" t="str">
            <v>紫杉醇注射液</v>
          </cell>
          <cell r="E3094" t="str">
            <v>5ml：30mg</v>
          </cell>
          <cell r="F3094" t="str">
            <v>海南中化联合制药工业有限公司</v>
          </cell>
        </row>
        <row r="3095">
          <cell r="D3095" t="str">
            <v>氨甲环酸氯化钠注射液</v>
          </cell>
          <cell r="E3095" t="str">
            <v>100ml：1g：0.68g</v>
          </cell>
          <cell r="F3095" t="str">
            <v>重庆莱美药业股份有限公司</v>
          </cell>
        </row>
        <row r="3096">
          <cell r="D3096" t="str">
            <v>注射用奥沙利铂</v>
          </cell>
          <cell r="E3096" t="str">
            <v>50mg</v>
          </cell>
          <cell r="F3096" t="str">
            <v>齐鲁制药（海南）有限公司</v>
          </cell>
        </row>
        <row r="3097">
          <cell r="D3097" t="str">
            <v>碘帕醇注射液</v>
          </cell>
          <cell r="E3097" t="str">
            <v>37g(I):100ml</v>
          </cell>
          <cell r="F3097" t="str">
            <v>上海博莱科信谊药业有限责任公司</v>
          </cell>
        </row>
        <row r="3098">
          <cell r="D3098" t="str">
            <v>替加氟注射液</v>
          </cell>
          <cell r="E3098" t="str">
            <v>5ml</v>
          </cell>
          <cell r="F3098" t="str">
            <v>四川三精升和制药有限公司</v>
          </cell>
        </row>
        <row r="3099">
          <cell r="D3099" t="str">
            <v>单唾液酸四己糖神经节苷脂钠注射液</v>
          </cell>
          <cell r="E3099" t="str">
            <v>2ml：20mg</v>
          </cell>
          <cell r="F3099" t="str">
            <v>西南药业股份有限公司</v>
          </cell>
        </row>
        <row r="3100">
          <cell r="D3100" t="str">
            <v>注射用氯诺昔康</v>
          </cell>
          <cell r="E3100" t="str">
            <v>8mg</v>
          </cell>
          <cell r="F3100" t="str">
            <v>北京利祥制药有限公司</v>
          </cell>
        </row>
        <row r="3101">
          <cell r="D3101" t="str">
            <v>丙氨酰谷氨酰胺注射液</v>
          </cell>
          <cell r="E3101" t="str">
            <v>50ml：10g</v>
          </cell>
          <cell r="F3101" t="str">
            <v>辰欣药业股份有限公司</v>
          </cell>
        </row>
        <row r="3102">
          <cell r="D3102" t="str">
            <v>注射用血塞通</v>
          </cell>
          <cell r="E3102" t="str">
            <v>400mg</v>
          </cell>
          <cell r="F3102" t="str">
            <v>委托方 黑龙江珍宝岛药业股份有限公司 受托方：哈尔滨珍宝</v>
          </cell>
        </row>
        <row r="3103">
          <cell r="D3103" t="str">
            <v>硝酸甘油注射液</v>
          </cell>
          <cell r="E3103" t="str">
            <v>1ml：5mg*10支</v>
          </cell>
          <cell r="F3103" t="str">
            <v>北京四环医药科技股份有限公司</v>
          </cell>
        </row>
        <row r="3104">
          <cell r="D3104" t="str">
            <v>天麻素注射液</v>
          </cell>
          <cell r="E3104" t="str">
            <v>5ml：0.5g</v>
          </cell>
          <cell r="F3104" t="str">
            <v>西南药业股份有限公司</v>
          </cell>
        </row>
        <row r="3105">
          <cell r="D3105" t="str">
            <v>注射用盐酸头孢替安</v>
          </cell>
          <cell r="E3105" t="str">
            <v>0.5g</v>
          </cell>
          <cell r="F3105" t="str">
            <v>南京海辰药业股份有限公司</v>
          </cell>
        </row>
        <row r="3106">
          <cell r="D3106" t="str">
            <v>盐酸克林霉素注射液</v>
          </cell>
          <cell r="E3106" t="str">
            <v>2ml：0.45g*10支</v>
          </cell>
          <cell r="F3106" t="str">
            <v>山东华信制药集团股份有限公司</v>
          </cell>
        </row>
        <row r="3107">
          <cell r="D3107" t="str">
            <v>胸腺五肽注射液</v>
          </cell>
          <cell r="E3107" t="str">
            <v>1ml:1mg</v>
          </cell>
          <cell r="F3107" t="str">
            <v>北京世桥生物制药有限公司</v>
          </cell>
        </row>
        <row r="3108">
          <cell r="D3108" t="str">
            <v>丙氨酰谷氨酰胺注射液</v>
          </cell>
          <cell r="E3108" t="str">
            <v>50ml：10g</v>
          </cell>
          <cell r="F3108" t="str">
            <v>四川科伦药业股份有限公司</v>
          </cell>
        </row>
        <row r="3109">
          <cell r="D3109" t="str">
            <v>维生素B6注射液</v>
          </cell>
          <cell r="E3109" t="str">
            <v>2ml:0.1g*10支</v>
          </cell>
          <cell r="F3109" t="str">
            <v>石药集团欧意药业有限公司</v>
          </cell>
        </row>
        <row r="3110">
          <cell r="D3110" t="str">
            <v>注射用头孢孟多酯钠</v>
          </cell>
          <cell r="E3110" t="str">
            <v>2.0g</v>
          </cell>
          <cell r="F3110" t="str">
            <v> 湖南科伦制药有限公司</v>
          </cell>
        </row>
        <row r="3111">
          <cell r="D3111" t="str">
            <v>注射用双氯芬酸钠利多卡因</v>
          </cell>
          <cell r="E3111" t="str">
            <v>75mg:20mg</v>
          </cell>
          <cell r="F3111" t="str">
            <v>北京四环科宝制药有限公司</v>
          </cell>
        </row>
        <row r="3112">
          <cell r="D3112" t="str">
            <v>达肝素钠注射液（法安明）</v>
          </cell>
          <cell r="E3112" t="str">
            <v>0.2ml:5000IU</v>
          </cell>
          <cell r="F3112" t="str">
            <v>德国Vetter Pharma-Fertigung GmbH &amp;Co.KG</v>
          </cell>
        </row>
        <row r="3113">
          <cell r="D3113" t="str">
            <v>硫辛酸注射液</v>
          </cell>
          <cell r="E3113" t="str">
            <v>6ml：0.15g</v>
          </cell>
          <cell r="F3113" t="str">
            <v>重庆药友制药有限责任公司</v>
          </cell>
        </row>
        <row r="3114">
          <cell r="D3114" t="str">
            <v>丹参川芎嗪注射液</v>
          </cell>
          <cell r="E3114" t="str">
            <v>5ml</v>
          </cell>
          <cell r="F3114" t="str">
            <v>吉林四长制药有限公司</v>
          </cell>
        </row>
        <row r="3115">
          <cell r="D3115" t="str">
            <v>注射用盐酸氨溴索</v>
          </cell>
          <cell r="E3115" t="str">
            <v>15mg</v>
          </cell>
          <cell r="F3115" t="str">
            <v>海南卫康制药（潜山）有限公司</v>
          </cell>
        </row>
        <row r="3116">
          <cell r="D3116" t="str">
            <v>注射用异环磷酰胺</v>
          </cell>
          <cell r="E3116" t="str">
            <v>1g</v>
          </cell>
          <cell r="F3116" t="str">
            <v>齐鲁制药（海南）有限公司</v>
          </cell>
        </row>
        <row r="3117">
          <cell r="D3117" t="str">
            <v>盐酸克林霉素注射液</v>
          </cell>
          <cell r="E3117" t="str">
            <v>2ml：0.45g</v>
          </cell>
          <cell r="F3117" t="str">
            <v>山东华信制药集团股份有限公司</v>
          </cell>
        </row>
        <row r="3118">
          <cell r="D3118" t="str">
            <v>注射用阿莫西林钠克拉维酸钾</v>
          </cell>
          <cell r="E3118" t="str">
            <v>1.2g</v>
          </cell>
          <cell r="F3118" t="str">
            <v>苏州二叶制药有限公司</v>
          </cell>
        </row>
        <row r="3119">
          <cell r="D3119" t="str">
            <v>注射用盐酸利托君</v>
          </cell>
          <cell r="E3119" t="str">
            <v>50mg</v>
          </cell>
          <cell r="F3119" t="str">
            <v>海南中化联合制药工业有限公司</v>
          </cell>
        </row>
        <row r="3120">
          <cell r="D3120" t="str">
            <v>注射用长春西汀</v>
          </cell>
          <cell r="E3120" t="str">
            <v>20mg</v>
          </cell>
          <cell r="F3120" t="str">
            <v>山西普德药业有限公司</v>
          </cell>
        </row>
        <row r="3121">
          <cell r="D3121" t="str">
            <v>氟马西尼注射液</v>
          </cell>
          <cell r="E3121" t="str">
            <v>5ml：0.5mg</v>
          </cell>
          <cell r="F3121" t="str">
            <v>浙江奥托康制药集团股份有限公司</v>
          </cell>
        </row>
        <row r="3122">
          <cell r="D3122" t="str">
            <v>依托咪酯脂肪乳注射液</v>
          </cell>
          <cell r="E3122" t="str">
            <v>10ml：20mg</v>
          </cell>
          <cell r="F3122" t="str">
            <v>江苏恩华药业股份有限公司</v>
          </cell>
        </row>
        <row r="3123">
          <cell r="D3123" t="str">
            <v>辅酶Q10氯化钠注射液</v>
          </cell>
          <cell r="E3123" t="str">
            <v>250ml</v>
          </cell>
          <cell r="F3123" t="str">
            <v>西南药业股份有限公司</v>
          </cell>
        </row>
        <row r="3124">
          <cell r="D3124" t="str">
            <v>注射用维生素B6</v>
          </cell>
          <cell r="E3124" t="str">
            <v>0.2g</v>
          </cell>
          <cell r="F3124" t="str">
            <v>海南通用康力制药有限公司</v>
          </cell>
        </row>
        <row r="3125">
          <cell r="D3125" t="str">
            <v>注射用甘草酸二铵</v>
          </cell>
          <cell r="E3125" t="str">
            <v>150mg</v>
          </cell>
          <cell r="F3125" t="str">
            <v>武汉普生制药有限公司</v>
          </cell>
        </row>
        <row r="3126">
          <cell r="D3126" t="str">
            <v>奥硝唑氯化钠注射液</v>
          </cell>
          <cell r="E3126" t="str">
            <v>250ml：0.5g:2.25g</v>
          </cell>
          <cell r="F3126" t="str">
            <v>四川科伦药业股份有限公司（仁寿）</v>
          </cell>
        </row>
        <row r="3127">
          <cell r="D3127" t="str">
            <v>注射用盐酸丁咯地尔</v>
          </cell>
          <cell r="E3127" t="str">
            <v>0.2g</v>
          </cell>
          <cell r="F3127" t="str">
            <v>海南通用同盟药业有限公司</v>
          </cell>
        </row>
        <row r="3128">
          <cell r="D3128" t="str">
            <v>注射用氨苄西林钠舒巴坦钠</v>
          </cell>
          <cell r="E3128" t="str">
            <v>1.5g</v>
          </cell>
          <cell r="F3128" t="str">
            <v>华北制药股份有限公司</v>
          </cell>
        </row>
        <row r="3129">
          <cell r="D3129" t="str">
            <v>注射用盐酸甲氯芬酯</v>
          </cell>
          <cell r="E3129" t="str">
            <v>0.25g</v>
          </cell>
          <cell r="F3129" t="str">
            <v>南京海辰药业股份有限公司</v>
          </cell>
        </row>
        <row r="3130">
          <cell r="D3130" t="str">
            <v>硫酸特布他林注射液</v>
          </cell>
          <cell r="E3130" t="str">
            <v>1ml:0.25mg</v>
          </cell>
          <cell r="F3130" t="str">
            <v>成都华宇制药有限公司</v>
          </cell>
        </row>
        <row r="3131">
          <cell r="D3131" t="str">
            <v>复合磷酸氢钾注射液</v>
          </cell>
          <cell r="E3131" t="str">
            <v>2ml</v>
          </cell>
          <cell r="F3131" t="str">
            <v>天津金耀药业有限公司</v>
          </cell>
        </row>
        <row r="3132">
          <cell r="D3132" t="str">
            <v> 奥硝唑氯化钠注射液</v>
          </cell>
          <cell r="E3132" t="str">
            <v>250ml：0.5g:2.25g</v>
          </cell>
          <cell r="F3132" t="str">
            <v>四川科伦药业股份有限公司（仁寿）</v>
          </cell>
        </row>
        <row r="3133">
          <cell r="D3133" t="str">
            <v>维生素K1注射液</v>
          </cell>
          <cell r="E3133" t="str">
            <v>1ml：10mg*10支</v>
          </cell>
          <cell r="F3133" t="str">
            <v>浙江诚意药业股份有限公司</v>
          </cell>
        </row>
        <row r="3134">
          <cell r="D3134" t="str">
            <v>注射用泮托拉唑钠</v>
          </cell>
          <cell r="E3134" t="str">
            <v>80mg</v>
          </cell>
          <cell r="F3134" t="str">
            <v>河北智同生物制药有限公司</v>
          </cell>
        </row>
        <row r="3135">
          <cell r="D3135" t="str">
            <v>乳酸环丙沙星氯化钠注射液</v>
          </cell>
          <cell r="E3135" t="str">
            <v>100ml：0.2g：0.9g</v>
          </cell>
          <cell r="F3135" t="str">
            <v>贵州科伦药业有限公司</v>
          </cell>
        </row>
        <row r="3136">
          <cell r="D3136" t="str">
            <v>苦碟子注射液</v>
          </cell>
          <cell r="E3136" t="str">
            <v>20ml</v>
          </cell>
          <cell r="F3136" t="str">
            <v>沈阳双鼎制药有限公司</v>
          </cell>
        </row>
        <row r="3137">
          <cell r="D3137" t="str">
            <v>骨瓜提取物注射液</v>
          </cell>
          <cell r="E3137" t="str">
            <v>5ml:25mg</v>
          </cell>
          <cell r="F3137" t="str">
            <v>哈尔滨松鹤制药有限公司</v>
          </cell>
        </row>
        <row r="3138">
          <cell r="D3138" t="str">
            <v>注射用泮托拉唑钠</v>
          </cell>
          <cell r="E3138" t="str">
            <v>40mg</v>
          </cell>
          <cell r="F3138" t="str">
            <v>山东罗欣药业集团股份有限公司</v>
          </cell>
        </row>
        <row r="3139">
          <cell r="D3139" t="str">
            <v>益母草注射液</v>
          </cell>
          <cell r="E3139" t="str">
            <v>1ml</v>
          </cell>
          <cell r="F3139" t="str">
            <v>成都第一制药有限公司</v>
          </cell>
        </row>
        <row r="3140">
          <cell r="D3140" t="str">
            <v>卡前列素氨丁三醇注射液（欣母沛）</v>
          </cell>
          <cell r="E3140" t="str">
            <v>250ug/1ml</v>
          </cell>
          <cell r="F3140" t="str">
            <v>美国法玛西亚普强公司</v>
          </cell>
        </row>
        <row r="3141">
          <cell r="D3141" t="str">
            <v>胰岛素注射液</v>
          </cell>
          <cell r="E3141" t="str">
            <v>10ml:400单位*2支</v>
          </cell>
          <cell r="F3141" t="str">
            <v>江苏万邦生化医药股份有限公司</v>
          </cell>
        </row>
        <row r="3142">
          <cell r="D3142" t="str">
            <v>转化糖电解质注射液</v>
          </cell>
          <cell r="E3142" t="str">
            <v>250ml</v>
          </cell>
          <cell r="F3142" t="str">
            <v>四川美大康佳乐药业有限公司</v>
          </cell>
        </row>
        <row r="3143">
          <cell r="D3143" t="str">
            <v>黄体酮注射液</v>
          </cell>
          <cell r="E3143" t="str">
            <v>1ml：20mg*10支</v>
          </cell>
          <cell r="F3143" t="str">
            <v>上海通用药业股份有限公司</v>
          </cell>
        </row>
        <row r="3144">
          <cell r="D3144" t="str">
            <v>注射用奥美拉唑钠</v>
          </cell>
          <cell r="E3144" t="str">
            <v>40mg</v>
          </cell>
          <cell r="F3144" t="str">
            <v>哈药集团生物工程有限公司</v>
          </cell>
        </row>
        <row r="3145">
          <cell r="D3145" t="str">
            <v>注射用盐酸头孢替安</v>
          </cell>
          <cell r="E3145" t="str">
            <v>1g</v>
          </cell>
          <cell r="F3145" t="str">
            <v>浙江永宁药业股份有限公司</v>
          </cell>
        </row>
        <row r="3146">
          <cell r="D3146" t="str">
            <v>注射用奥扎格雷钠</v>
          </cell>
          <cell r="E3146" t="str">
            <v>40mg</v>
          </cell>
          <cell r="F3146" t="str">
            <v>海南惠普森医药生物技术有限公司</v>
          </cell>
        </row>
        <row r="3147">
          <cell r="D3147" t="str">
            <v>葡萄糖注射液</v>
          </cell>
          <cell r="E3147" t="str">
            <v>20ml：10g*5支</v>
          </cell>
          <cell r="F3147" t="str">
            <v>湖北科伦药业有限公司</v>
          </cell>
        </row>
        <row r="3148">
          <cell r="D3148" t="str">
            <v>注射用门冬氨酸钾镁</v>
          </cell>
          <cell r="E3148" t="str">
            <v>1.0g</v>
          </cell>
          <cell r="F3148" t="str">
            <v>山西普德药业有限公司</v>
          </cell>
        </row>
        <row r="3149">
          <cell r="D3149" t="str">
            <v>注射用头孢替唑钠</v>
          </cell>
          <cell r="E3149" t="str">
            <v>1.5g</v>
          </cell>
          <cell r="F3149" t="str">
            <v>广州白云山天心制药股份有限公司</v>
          </cell>
        </row>
        <row r="3150">
          <cell r="D3150" t="str">
            <v>注射用头孢替唑钠</v>
          </cell>
          <cell r="E3150" t="str">
            <v>1g</v>
          </cell>
          <cell r="F3150" t="str">
            <v>海南中化联合制药工业有限公司</v>
          </cell>
        </row>
        <row r="3151">
          <cell r="D3151" t="str">
            <v>注射用丁溴东莨菪碱</v>
          </cell>
          <cell r="E3151" t="str">
            <v>20mg</v>
          </cell>
          <cell r="F3151" t="str">
            <v>成都天台山制药有限公司</v>
          </cell>
        </row>
        <row r="3152">
          <cell r="D3152" t="str">
            <v>注射用哌拉西林钠舒巴坦钠</v>
          </cell>
          <cell r="E3152" t="str">
            <v>1.5g</v>
          </cell>
          <cell r="F3152" t="str">
            <v>苏州二叶制药有限公司</v>
          </cell>
        </row>
        <row r="3153">
          <cell r="D3153" t="str">
            <v>注射用绒促性素</v>
          </cell>
          <cell r="E3153" t="str">
            <v>1000单位</v>
          </cell>
          <cell r="F3153" t="str">
            <v>上海上药第一生化药业有限公司</v>
          </cell>
        </row>
        <row r="3154">
          <cell r="D3154" t="str">
            <v>生脉饮</v>
          </cell>
          <cell r="E3154" t="str">
            <v>10ml*10支</v>
          </cell>
          <cell r="F3154" t="str">
            <v>四川泰华堂制药有限公司</v>
          </cell>
        </row>
        <row r="3155">
          <cell r="D3155" t="str">
            <v>注射用伏立康唑</v>
          </cell>
          <cell r="E3155" t="str">
            <v>0.1g</v>
          </cell>
          <cell r="F3155" t="str">
            <v>四川美大康华康药业有限公司</v>
          </cell>
        </row>
        <row r="3156">
          <cell r="D3156" t="str">
            <v>注射用头孢米诺钠</v>
          </cell>
          <cell r="E3156" t="str">
            <v>1.0g</v>
          </cell>
          <cell r="F3156" t="str">
            <v>苏州二叶制药有限公司</v>
          </cell>
        </row>
        <row r="3157">
          <cell r="D3157" t="str">
            <v>0.9%氯化钠注射液</v>
          </cell>
          <cell r="E3157" t="str">
            <v>250ml：2.25g</v>
          </cell>
          <cell r="F3157" t="str">
            <v>贵州科伦药业有限公司</v>
          </cell>
        </row>
        <row r="3158">
          <cell r="D3158" t="str">
            <v>甲硝唑氯化钠注射液</v>
          </cell>
          <cell r="E3158" t="str">
            <v>100ml:0.5g:0.9g</v>
          </cell>
          <cell r="F3158" t="str">
            <v>贵州科伦药业有限公司</v>
          </cell>
        </row>
        <row r="3159">
          <cell r="D3159" t="str">
            <v>盐酸倍他司汀注射液</v>
          </cell>
          <cell r="E3159" t="str">
            <v>2ml：10mg</v>
          </cell>
          <cell r="F3159" t="str">
            <v>天方药业有限公司</v>
          </cell>
        </row>
        <row r="3160">
          <cell r="D3160" t="str">
            <v>注射用美罗培南</v>
          </cell>
          <cell r="E3160" t="str">
            <v>0.5g</v>
          </cell>
          <cell r="F3160" t="str">
            <v>石药集团中诺药业（石家庄）有限公司</v>
          </cell>
        </row>
        <row r="3161">
          <cell r="D3161" t="str">
            <v>参芎葡萄糖注射液</v>
          </cell>
          <cell r="E3161" t="str">
            <v>100ml</v>
          </cell>
          <cell r="F3161" t="str">
            <v>贵州景峰注射剂有限公司</v>
          </cell>
        </row>
        <row r="3162">
          <cell r="D3162" t="str">
            <v>注射用三磷酸腺苷辅酶胰岛素</v>
          </cell>
          <cell r="E3162" t="str">
            <v>复方 10支</v>
          </cell>
          <cell r="F3162" t="str">
            <v>国药集团容生制药有限公司</v>
          </cell>
        </row>
        <row r="3163">
          <cell r="D3163" t="str">
            <v>浓氯化钠注射液</v>
          </cell>
          <cell r="E3163" t="str">
            <v>10ml：1g*5支</v>
          </cell>
          <cell r="F3163" t="str">
            <v>国药集团容生制药有限公司</v>
          </cell>
        </row>
        <row r="3164">
          <cell r="D3164" t="str">
            <v>碳酸氢钠注射液</v>
          </cell>
          <cell r="E3164" t="str">
            <v>10ml:0.5g*5支</v>
          </cell>
          <cell r="F3164" t="str">
            <v>国药集团容生制药有限公司</v>
          </cell>
        </row>
        <row r="3165">
          <cell r="D3165" t="str">
            <v>氯化钾注射液</v>
          </cell>
          <cell r="E3165" t="str">
            <v>10ml:1g*5支</v>
          </cell>
          <cell r="F3165" t="str">
            <v>国药集团容生制药有限公司</v>
          </cell>
        </row>
        <row r="3166">
          <cell r="D3166" t="str">
            <v>骨肽注射液</v>
          </cell>
          <cell r="E3166" t="str">
            <v>2ml：10mg</v>
          </cell>
          <cell r="F3166" t="str">
            <v>陕西博森生物制药股份集团有限公司</v>
          </cell>
        </row>
        <row r="3167">
          <cell r="D3167" t="str">
            <v>柴胡注射液</v>
          </cell>
          <cell r="E3167" t="str">
            <v>2ml*10支</v>
          </cell>
          <cell r="F3167" t="str">
            <v>新乡市新辉药业有限公司</v>
          </cell>
        </row>
        <row r="3168">
          <cell r="D3168" t="str">
            <v>注射用肌苷</v>
          </cell>
          <cell r="E3168" t="str">
            <v>0.6g</v>
          </cell>
          <cell r="F3168" t="str">
            <v>海南双成药业股份有限公司</v>
          </cell>
        </row>
        <row r="3169">
          <cell r="D3169" t="str">
            <v>脂溶性维生素注射液</v>
          </cell>
          <cell r="E3169" t="str">
            <v>10ml</v>
          </cell>
          <cell r="F3169" t="str">
            <v>西安安健药业有限公司(原陕西省黄河制药厂)</v>
          </cell>
        </row>
        <row r="3170">
          <cell r="D3170" t="str">
            <v>注射用盐酸头孢替安</v>
          </cell>
          <cell r="E3170" t="str">
            <v>1g</v>
          </cell>
          <cell r="F3170" t="str">
            <v>南京海辰药业股份有限公司</v>
          </cell>
        </row>
        <row r="3171">
          <cell r="D3171" t="str">
            <v>注射用头孢唑肟钠</v>
          </cell>
          <cell r="E3171" t="str">
            <v>1.0g</v>
          </cell>
          <cell r="F3171" t="str">
            <v>海南通用三洋药业有限公司</v>
          </cell>
        </row>
        <row r="3172">
          <cell r="D3172" t="str">
            <v>柴胡注射液</v>
          </cell>
          <cell r="E3172" t="str">
            <v>2ml*10支</v>
          </cell>
          <cell r="F3172" t="str">
            <v>天津焦作康华药业有限公司</v>
          </cell>
        </row>
        <row r="3173">
          <cell r="D3173" t="str">
            <v>注射用盐酸胺碘酮</v>
          </cell>
          <cell r="E3173" t="str">
            <v>0.15g</v>
          </cell>
          <cell r="F3173" t="str">
            <v>浙江尖峰药业有限公司</v>
          </cell>
        </row>
        <row r="3174">
          <cell r="D3174" t="str">
            <v>注射用炎琥宁</v>
          </cell>
          <cell r="E3174" t="str">
            <v>200mg</v>
          </cell>
          <cell r="F3174" t="str">
            <v>重庆药友制药有限责任公司</v>
          </cell>
        </row>
        <row r="3175">
          <cell r="D3175" t="str">
            <v>氢化泼尼松注射液</v>
          </cell>
          <cell r="E3175" t="str">
            <v>2ml:10mg</v>
          </cell>
          <cell r="F3175" t="str">
            <v>西安利君制药有限责任公司</v>
          </cell>
        </row>
        <row r="3176">
          <cell r="D3176" t="str">
            <v>猪肺磷脂注射液</v>
          </cell>
          <cell r="E3176" t="str">
            <v>3ml:0.24g</v>
          </cell>
          <cell r="F3176" t="str">
            <v>意大利Chiesi Farmaceutici S.p.A.</v>
          </cell>
        </row>
        <row r="3177">
          <cell r="D3177" t="str">
            <v>紫杉醇注射液</v>
          </cell>
          <cell r="E3177" t="str">
            <v>5ml：30mg</v>
          </cell>
          <cell r="F3177" t="str">
            <v>意大利Corden Pharma Latina S.P.A.</v>
          </cell>
        </row>
        <row r="3178">
          <cell r="D3178" t="str">
            <v>单硝酸异山梨酯注射液</v>
          </cell>
          <cell r="E3178" t="str">
            <v>2ml：25mg*6支</v>
          </cell>
          <cell r="F3178" t="str">
            <v>亚宝药业集团股份有限公司</v>
          </cell>
        </row>
        <row r="3179">
          <cell r="D3179" t="str">
            <v>复方甘草酸苷注射液</v>
          </cell>
          <cell r="E3179" t="str">
            <v>20ml</v>
          </cell>
          <cell r="F3179" t="str">
            <v>石药集团欧意药业有限公司</v>
          </cell>
        </row>
        <row r="3180">
          <cell r="D3180" t="str">
            <v>注射用甲泼尼龙琥珀酸钠</v>
          </cell>
          <cell r="E3180" t="str">
            <v>40mg</v>
          </cell>
          <cell r="F3180" t="str">
            <v>比利时Pfizer Manufacturing Beigium NV</v>
          </cell>
        </row>
        <row r="3181">
          <cell r="D3181" t="str">
            <v>替硝唑葡萄糖注射液</v>
          </cell>
          <cell r="E3181" t="str">
            <v>100ml：0.4g</v>
          </cell>
          <cell r="F3181" t="str">
            <v>贵州科伦药业有限公司</v>
          </cell>
        </row>
        <row r="3182">
          <cell r="D3182" t="str">
            <v>碘化油注射液</v>
          </cell>
          <cell r="E3182" t="str">
            <v>10ml</v>
          </cell>
          <cell r="F3182" t="str">
            <v>烟台鲁银药业有限公司</v>
          </cell>
        </row>
        <row r="3183">
          <cell r="D3183" t="str">
            <v>注射用头孢硫脒</v>
          </cell>
          <cell r="E3183" t="str">
            <v>0.5g</v>
          </cell>
          <cell r="F3183" t="str">
            <v>广州白云山天心制药股份有限公司</v>
          </cell>
        </row>
        <row r="3184">
          <cell r="D3184" t="str">
            <v>胞磷胆碱钠氯化钠注射液</v>
          </cell>
          <cell r="E3184" t="str">
            <v>100ml：0.5g</v>
          </cell>
          <cell r="F3184" t="str">
            <v>辰欣药业股份有限公司</v>
          </cell>
        </row>
        <row r="3185">
          <cell r="D3185" t="str">
            <v>小儿复方氨基酸注射液</v>
          </cell>
          <cell r="E3185" t="str">
            <v>100ml:6.0g</v>
          </cell>
          <cell r="F3185" t="str">
            <v>山东齐都药业有限公司</v>
          </cell>
        </row>
        <row r="3186">
          <cell r="D3186" t="str">
            <v>注射用单唾液酸四己糖神经节苷脂钠</v>
          </cell>
          <cell r="E3186" t="str">
            <v>40mg</v>
          </cell>
          <cell r="F3186" t="str">
            <v>齐鲁制药有限公司</v>
          </cell>
        </row>
        <row r="3187">
          <cell r="D3187" t="str">
            <v>注射用三磷酸腺苷二钠氯化镁</v>
          </cell>
          <cell r="E3187" t="str">
            <v>三磷酸腺苷二钠100mg氯化镁32mg</v>
          </cell>
          <cell r="F3187" t="str">
            <v>山东凤凰制药股份有限公司</v>
          </cell>
        </row>
        <row r="3188">
          <cell r="D3188" t="str">
            <v>盐酸伊立替康注射液</v>
          </cell>
          <cell r="E3188" t="str">
            <v>2ml：40mg</v>
          </cell>
          <cell r="F3188" t="str">
            <v>齐鲁制药（海南）有限公司</v>
          </cell>
        </row>
        <row r="3189">
          <cell r="D3189" t="str">
            <v>注射用炎琥宁</v>
          </cell>
          <cell r="E3189" t="str">
            <v>80mg</v>
          </cell>
          <cell r="F3189" t="str">
            <v>重庆药友制药有限责任公司</v>
          </cell>
        </row>
        <row r="3190">
          <cell r="D3190" t="str">
            <v>胸腺肽注射液</v>
          </cell>
          <cell r="E3190" t="str">
            <v>2ml：5mg*10支</v>
          </cell>
          <cell r="F3190" t="str">
            <v>湖南一格制药有限公司</v>
          </cell>
        </row>
        <row r="3191">
          <cell r="D3191" t="str">
            <v>氯化钾注射液</v>
          </cell>
          <cell r="E3191" t="str">
            <v>10ml:1g*5支</v>
          </cell>
          <cell r="F3191" t="str">
            <v>天津金耀集团湖北天药药业股份有限公司</v>
          </cell>
        </row>
        <row r="3192">
          <cell r="D3192" t="str">
            <v>鱼肝油酸钠注射液</v>
          </cell>
          <cell r="E3192" t="str">
            <v>2ml:0.1g*10支</v>
          </cell>
          <cell r="F3192" t="str">
            <v>上海信谊金朱药业有限公司</v>
          </cell>
        </row>
        <row r="3193">
          <cell r="D3193" t="str">
            <v>注射用脂溶性维生素（I)</v>
          </cell>
          <cell r="E3193" t="str">
            <v>复方</v>
          </cell>
          <cell r="F3193" t="str">
            <v>成都天台山制药有限公司</v>
          </cell>
        </row>
        <row r="3194">
          <cell r="D3194" t="str">
            <v>维生素K1注射液</v>
          </cell>
          <cell r="E3194" t="str">
            <v>1ml：10mg*10支</v>
          </cell>
          <cell r="F3194" t="str">
            <v>上海现代哈森（商丘）药业有限公司</v>
          </cell>
        </row>
        <row r="3195">
          <cell r="D3195" t="str">
            <v>前列地尔注射液</v>
          </cell>
          <cell r="E3195" t="str">
            <v>1ml:5ug</v>
          </cell>
          <cell r="F3195" t="str">
            <v>西安力邦制药有限公司</v>
          </cell>
        </row>
        <row r="3196">
          <cell r="D3196" t="str">
            <v>生物合成人胰岛素注射液（诺和灵R）</v>
          </cell>
          <cell r="E3196" t="str">
            <v>3ml:300iu(笔芯）</v>
          </cell>
          <cell r="F3196" t="str">
            <v>诺和诺德（中国）制药有限公司</v>
          </cell>
        </row>
        <row r="3197">
          <cell r="D3197" t="str">
            <v>注射用头孢哌酮钠他唑巴坦钠</v>
          </cell>
          <cell r="E3197" t="str">
            <v>2.25g</v>
          </cell>
          <cell r="F3197" t="str">
            <v>海口奇力制药股份有限公司</v>
          </cell>
        </row>
        <row r="3198">
          <cell r="D3198" t="str">
            <v>注射用哌拉西林钠他唑巴坦钠</v>
          </cell>
          <cell r="E3198" t="str">
            <v>1.25g</v>
          </cell>
          <cell r="F3198" t="str">
            <v>浙江昂利康制药有限公司</v>
          </cell>
        </row>
        <row r="3199">
          <cell r="D3199" t="str">
            <v>碳酸氢钠注射液</v>
          </cell>
          <cell r="E3199" t="str">
            <v>10ml：0.5g*5支</v>
          </cell>
          <cell r="F3199" t="str">
            <v>四川美大康华康药业有限公司</v>
          </cell>
        </row>
        <row r="3200">
          <cell r="D3200" t="str">
            <v>碘解磷定注射液</v>
          </cell>
          <cell r="E3200" t="str">
            <v>20ml：0.5g*5支</v>
          </cell>
          <cell r="F3200" t="str">
            <v>上海旭东海普药业有限公司</v>
          </cell>
        </row>
        <row r="3201">
          <cell r="D3201" t="str">
            <v>小牛血清去蛋白注射液</v>
          </cell>
          <cell r="E3201" t="str">
            <v>10ml：0.4g</v>
          </cell>
          <cell r="F3201" t="str">
            <v>锦州奥鸿药业有限责任公司</v>
          </cell>
        </row>
        <row r="3202">
          <cell r="D3202" t="str">
            <v>盐酸氯丙嗪注射液</v>
          </cell>
          <cell r="E3202" t="str">
            <v>2ml：50mg*10支</v>
          </cell>
          <cell r="F3202" t="str">
            <v>上海禾丰制药有限公司</v>
          </cell>
        </row>
        <row r="3203">
          <cell r="D3203" t="str">
            <v>注射用生长抑素</v>
          </cell>
          <cell r="E3203" t="str">
            <v>3mg</v>
          </cell>
          <cell r="F3203" t="str">
            <v>昆明积大制药有限公司</v>
          </cell>
        </row>
        <row r="3204">
          <cell r="D3204" t="str">
            <v>5%葡萄糖注射液</v>
          </cell>
          <cell r="E3204" t="str">
            <v> 500ml</v>
          </cell>
          <cell r="F3204" t="str">
            <v> 四川美大康佳乐药业有限公司</v>
          </cell>
        </row>
        <row r="3205">
          <cell r="D3205" t="str">
            <v>5%葡萄糖注射液</v>
          </cell>
          <cell r="E3205" t="str">
            <v>250ml</v>
          </cell>
          <cell r="F3205" t="str">
            <v> 四川美大康佳乐药业有限公司</v>
          </cell>
        </row>
        <row r="3206">
          <cell r="D3206" t="str">
            <v>5%葡萄糖注射液</v>
          </cell>
          <cell r="E3206" t="str">
            <v>100ml</v>
          </cell>
          <cell r="F3206" t="str">
            <v> 四川美大康佳乐药业有限公司</v>
          </cell>
        </row>
        <row r="3207">
          <cell r="D3207" t="str">
            <v>葡萄糖氯化钠注射液（软袋）</v>
          </cell>
          <cell r="E3207" t="str">
            <v>500ml</v>
          </cell>
          <cell r="F3207" t="str">
            <v> 四川美大康佳乐药业有限公司</v>
          </cell>
        </row>
        <row r="3208">
          <cell r="D3208" t="str">
            <v>葡萄糖氯化钠注射液（软袋）</v>
          </cell>
          <cell r="E3208" t="str">
            <v>250ml</v>
          </cell>
          <cell r="F3208" t="str">
            <v> 四川美大康佳乐药业有限公司</v>
          </cell>
        </row>
        <row r="3209">
          <cell r="D3209" t="str">
            <v>小牛脾提取物注射液</v>
          </cell>
          <cell r="E3209" t="str">
            <v>2ml:5mg多肽:380ug核糖</v>
          </cell>
          <cell r="F3209" t="str">
            <v>吉林敖东洮南药业股份有限公司</v>
          </cell>
        </row>
        <row r="3210">
          <cell r="D3210" t="str">
            <v>灭菌注射用水</v>
          </cell>
          <cell r="E3210" t="str">
            <v>500ml</v>
          </cell>
          <cell r="F3210" t="str">
            <v>四川美大康佳乐药业有限公司</v>
          </cell>
        </row>
        <row r="3211">
          <cell r="D3211" t="str">
            <v>5%葡萄糖注射液(可立袋）</v>
          </cell>
          <cell r="E3211" t="str">
            <v>50ml:2.5g</v>
          </cell>
          <cell r="F3211" t="str">
            <v>四川科伦药业股份有限公司</v>
          </cell>
        </row>
        <row r="3212">
          <cell r="D3212" t="str">
            <v>复方氯化钠注射液</v>
          </cell>
          <cell r="E3212" t="str">
            <v>500ml</v>
          </cell>
          <cell r="F3212" t="str">
            <v>四川美大康佳乐药业有限公司</v>
          </cell>
        </row>
        <row r="3213">
          <cell r="D3213" t="str">
            <v>依达拉奉注射液</v>
          </cell>
          <cell r="E3213" t="str">
            <v>5ml：10mg</v>
          </cell>
          <cell r="F3213" t="str">
            <v>南京先声东元制药有限公司</v>
          </cell>
        </row>
        <row r="3214">
          <cell r="D3214" t="str">
            <v>碘帕醇注射液</v>
          </cell>
          <cell r="E3214" t="str">
            <v>30g(I):100ml</v>
          </cell>
          <cell r="F3214" t="str">
            <v>上海博莱科信谊药业有限责任公司</v>
          </cell>
        </row>
        <row r="3215">
          <cell r="D3215" t="str">
            <v>注射用六氟化硫微泡</v>
          </cell>
          <cell r="E3215" t="str">
            <v>59mg六氟化硫</v>
          </cell>
          <cell r="F3215" t="str">
            <v>上海博莱科信谊药业有限责任公司</v>
          </cell>
        </row>
        <row r="3216">
          <cell r="D3216" t="str">
            <v>钆贝葡胺注射液</v>
          </cell>
          <cell r="E3216" t="str">
            <v>15ml</v>
          </cell>
          <cell r="F3216" t="str">
            <v>上海博莱科信谊药业有限责任公司</v>
          </cell>
        </row>
        <row r="3217">
          <cell r="D3217" t="str">
            <v>维生素C注射液</v>
          </cell>
          <cell r="E3217" t="str">
            <v>2ml：0.5g*10支</v>
          </cell>
          <cell r="F3217" t="str">
            <v>天津金耀集团湖北天药药业股份有限公司</v>
          </cell>
        </row>
        <row r="3218">
          <cell r="D3218" t="str">
            <v>注射用头孢唑肟钠</v>
          </cell>
          <cell r="E3218" t="str">
            <v>0.5g</v>
          </cell>
          <cell r="F3218" t="str">
            <v>汕头金石粉针剂有限公司</v>
          </cell>
        </row>
        <row r="3219">
          <cell r="D3219" t="str">
            <v>注射用头孢曲松钠</v>
          </cell>
          <cell r="E3219" t="str">
            <v>1g</v>
          </cell>
          <cell r="F3219" t="str">
            <v>湖南科伦制药有限公司</v>
          </cell>
        </row>
        <row r="3220">
          <cell r="D3220" t="str">
            <v>注射用盐酸丁咯地尔</v>
          </cell>
          <cell r="E3220" t="str">
            <v>0.1g</v>
          </cell>
          <cell r="F3220" t="str">
            <v>苏州二叶制药有限公司</v>
          </cell>
        </row>
        <row r="3221">
          <cell r="D3221" t="str">
            <v>注射用硫普罗宁</v>
          </cell>
          <cell r="E3221" t="str">
            <v>0.1g</v>
          </cell>
          <cell r="F3221" t="str">
            <v>国药集团广东环球制药有限公司</v>
          </cell>
        </row>
        <row r="3222">
          <cell r="D3222" t="str">
            <v>甲硝唑片</v>
          </cell>
          <cell r="E3222" t="str">
            <v>0.2g*100片</v>
          </cell>
          <cell r="F3222" t="str">
            <v>辅仁药业集团有限公司</v>
          </cell>
        </row>
        <row r="3223">
          <cell r="D3223" t="str">
            <v>盐酸消旋山莨菪碱注射液</v>
          </cell>
          <cell r="E3223" t="str">
            <v>1ml:10mg*10支</v>
          </cell>
          <cell r="F3223" t="str">
            <v>遂成药业股份有限公司</v>
          </cell>
        </row>
        <row r="3224">
          <cell r="D3224" t="str">
            <v>间苯三酚注射液</v>
          </cell>
          <cell r="E3224" t="str">
            <v>4ml：40mg</v>
          </cell>
          <cell r="F3224" t="str">
            <v>南京恒生制药有限公司</v>
          </cell>
        </row>
        <row r="3225">
          <cell r="D3225" t="str">
            <v>盐酸乌拉地尔注射液（亚宁定）</v>
          </cell>
          <cell r="E3225" t="str">
            <v>5ml：25mg*5支</v>
          </cell>
          <cell r="F3225" t="str">
            <v>BIPSO GmbH/德国</v>
          </cell>
        </row>
        <row r="3226">
          <cell r="D3226" t="str">
            <v>注射用头孢唑肟钠</v>
          </cell>
          <cell r="E3226" t="str">
            <v>1.0g</v>
          </cell>
          <cell r="F3226" t="str">
            <v>哈药集团制药总厂</v>
          </cell>
        </row>
        <row r="3227">
          <cell r="D3227" t="str">
            <v>盐酸左氧氟沙星氯化钠注射液</v>
          </cell>
          <cell r="E3227" t="str">
            <v>100ml：0.3g</v>
          </cell>
          <cell r="F3227" t="str">
            <v>陕西金裕制药股份有限公司</v>
          </cell>
        </row>
        <row r="3228">
          <cell r="D3228" t="str">
            <v>注射用头孢地嗪钠</v>
          </cell>
          <cell r="E3228" t="str">
            <v>1.0g</v>
          </cell>
          <cell r="F3228" t="str">
            <v>石药集团中诺药业（石家庄）有限公司</v>
          </cell>
        </row>
        <row r="3229">
          <cell r="D3229" t="str">
            <v>注射用奥美拉唑钠</v>
          </cell>
          <cell r="E3229" t="str">
            <v>40mg</v>
          </cell>
          <cell r="F3229" t="str">
            <v>石药集团欧意药业有限公司</v>
          </cell>
        </row>
        <row r="3230">
          <cell r="D3230" t="str">
            <v>0.9%氯化钠注射液（软袋）</v>
          </cell>
          <cell r="E3230" t="str">
            <v>50ml</v>
          </cell>
          <cell r="F3230" t="str">
            <v> 四川美大康佳乐药业有限公司</v>
          </cell>
        </row>
        <row r="3231">
          <cell r="D3231" t="str">
            <v>0.9%氯化钠注射液</v>
          </cell>
          <cell r="E3231" t="str">
            <v>250ml</v>
          </cell>
          <cell r="F3231" t="str">
            <v> 四川美大康佳乐药业有限公司</v>
          </cell>
        </row>
        <row r="3232">
          <cell r="D3232" t="str">
            <v>10%葡萄糖注射液(软袋）</v>
          </cell>
          <cell r="E3232" t="str">
            <v>500ml</v>
          </cell>
          <cell r="F3232" t="str">
            <v> 四川美大康佳乐药业有限公司</v>
          </cell>
        </row>
        <row r="3233">
          <cell r="D3233" t="str">
            <v>50%葡萄糖注射液</v>
          </cell>
          <cell r="E3233" t="str">
            <v>20ml:10g</v>
          </cell>
          <cell r="F3233" t="str">
            <v>中国大冢制药有限公司</v>
          </cell>
        </row>
        <row r="3234">
          <cell r="D3234" t="str">
            <v>注射用丁溴东莨菪碱</v>
          </cell>
          <cell r="E3234" t="str">
            <v>20mg</v>
          </cell>
          <cell r="F3234" t="str">
            <v>海南双成药业股份有限公司</v>
          </cell>
        </row>
        <row r="3235">
          <cell r="D3235" t="str">
            <v>盐酸右美托咪定注射液</v>
          </cell>
          <cell r="E3235" t="str">
            <v>2ml:0.2mg</v>
          </cell>
          <cell r="F3235" t="str">
            <v>四川国瑞药业有限责任公司</v>
          </cell>
        </row>
        <row r="3236">
          <cell r="D3236" t="str">
            <v>硫普罗宁注射液</v>
          </cell>
          <cell r="E3236" t="str">
            <v>2ml：0.1g</v>
          </cell>
          <cell r="F3236" t="str">
            <v>江苏神龙药业股份有限公司</v>
          </cell>
        </row>
        <row r="3237">
          <cell r="D3237" t="str">
            <v>缩宫素注射液</v>
          </cell>
          <cell r="E3237" t="str">
            <v>1ml：10单位*10支</v>
          </cell>
          <cell r="F3237" t="str">
            <v>南京新百药业有限公司</v>
          </cell>
        </row>
        <row r="3238">
          <cell r="D3238" t="str">
            <v>注射用赖氨匹林</v>
          </cell>
          <cell r="E3238" t="str">
            <v>0.9g</v>
          </cell>
          <cell r="F3238" t="str">
            <v>四川美大康华康药业有限公司</v>
          </cell>
        </row>
        <row r="3239">
          <cell r="D3239" t="str">
            <v>尼莫地平注射液</v>
          </cell>
          <cell r="E3239" t="str">
            <v>50ml：10mg</v>
          </cell>
          <cell r="F3239" t="str">
            <v>青岛金峰制药有限公司</v>
          </cell>
        </row>
        <row r="3240">
          <cell r="D3240" t="str">
            <v>肾上腺色腙注射液</v>
          </cell>
          <cell r="E3240" t="str">
            <v>2ml:10mg*10支</v>
          </cell>
          <cell r="F3240" t="str">
            <v>贵州天地药业有限公司</v>
          </cell>
        </row>
        <row r="3241">
          <cell r="D3241" t="str">
            <v>乳酸环丙沙星氯化钠注射液</v>
          </cell>
          <cell r="E3241" t="str">
            <v>100ml：0.2g</v>
          </cell>
          <cell r="F3241" t="str">
            <v>广州南新制药有限公司</v>
          </cell>
        </row>
        <row r="3242">
          <cell r="D3242" t="str">
            <v>硫酸阿托品注射液</v>
          </cell>
          <cell r="E3242" t="str">
            <v>2ml:1mg*10支</v>
          </cell>
          <cell r="F3242" t="str">
            <v>河南润弘制药股份有限公司</v>
          </cell>
        </row>
        <row r="3243">
          <cell r="D3243" t="str">
            <v>注射用泮托拉唑钠</v>
          </cell>
          <cell r="E3243" t="str">
            <v>40mg</v>
          </cell>
          <cell r="F3243" t="str">
            <v>河北一品制药有限公司</v>
          </cell>
        </row>
        <row r="3244">
          <cell r="D3244" t="str">
            <v>注射用头孢孟多酯钠</v>
          </cell>
          <cell r="E3244" t="str">
            <v>1.0g</v>
          </cell>
          <cell r="F3244" t="str">
            <v> 湖南科伦制药有限公司</v>
          </cell>
        </row>
        <row r="3245">
          <cell r="D3245" t="str">
            <v>甘露醇注射液</v>
          </cell>
          <cell r="E3245" t="str">
            <v>250ml:50g</v>
          </cell>
          <cell r="F3245" t="str">
            <v>山东齐都药业有限公司</v>
          </cell>
        </row>
        <row r="3246">
          <cell r="D3246" t="str">
            <v>甘油果糖氯化钠注射液</v>
          </cell>
          <cell r="E3246" t="str">
            <v>250ml：25g:12.5g:2.25g</v>
          </cell>
          <cell r="F3246" t="str">
            <v>山东华信制药集团股份有限公司</v>
          </cell>
        </row>
        <row r="3247">
          <cell r="D3247" t="str">
            <v>0.9%氯化钠注射液(立软）</v>
          </cell>
          <cell r="E3247" t="str">
            <v>50ml：0.45g</v>
          </cell>
          <cell r="F3247" t="str">
            <v>四川科伦药业股份有限公司</v>
          </cell>
        </row>
        <row r="3248">
          <cell r="D3248" t="str">
            <v>5%葡萄糖注射液(可立袋）</v>
          </cell>
          <cell r="E3248" t="str">
            <v>50ml：2.5g</v>
          </cell>
          <cell r="F3248" t="str">
            <v>四川科伦药业股份有限公司</v>
          </cell>
        </row>
        <row r="3249">
          <cell r="D3249" t="str">
            <v>复方氯化钠注射液(可立袋）</v>
          </cell>
          <cell r="E3249" t="str">
            <v>500ml</v>
          </cell>
          <cell r="F3249" t="str">
            <v>四川科伦药业股份有限公司</v>
          </cell>
        </row>
        <row r="3250">
          <cell r="D3250" t="str">
            <v>葡萄糖氯化钠注射液(可立袋）</v>
          </cell>
          <cell r="E3250" t="str">
            <v>250ml：12.5g：2.25g</v>
          </cell>
          <cell r="F3250" t="str">
            <v>四川科伦药业股份有限公司</v>
          </cell>
        </row>
        <row r="3251">
          <cell r="D3251" t="str">
            <v>注射用乙酰谷酰胺</v>
          </cell>
          <cell r="E3251" t="str">
            <v>0.3g</v>
          </cell>
          <cell r="F3251" t="str">
            <v>海南通用康力制药有限公司</v>
          </cell>
        </row>
        <row r="3252">
          <cell r="D3252" t="str">
            <v>注射用头孢唑肟钠</v>
          </cell>
          <cell r="E3252" t="str">
            <v>0.5g</v>
          </cell>
          <cell r="F3252" t="str">
            <v>山东罗欣药业集团股份有限公司</v>
          </cell>
        </row>
        <row r="3253">
          <cell r="D3253" t="str">
            <v>天麻素注射液</v>
          </cell>
          <cell r="E3253" t="str">
            <v>2ml：200mg</v>
          </cell>
          <cell r="F3253" t="str">
            <v>西南药业股份有限公司</v>
          </cell>
        </row>
        <row r="3254">
          <cell r="D3254" t="str">
            <v>酚磺乙胺注射液(止血敏注射液)</v>
          </cell>
          <cell r="E3254" t="str">
            <v>2ml：0.5g*10支</v>
          </cell>
          <cell r="F3254" t="str">
            <v>遂成药业股份有限公司</v>
          </cell>
        </row>
        <row r="3255">
          <cell r="D3255" t="str">
            <v>奥硝唑氯化钠注射液(康泰欣）</v>
          </cell>
          <cell r="E3255" t="str">
            <v>250ml：0.5g:2.25g</v>
          </cell>
          <cell r="F3255" t="str">
            <v>四川科伦药业股份有限公司</v>
          </cell>
        </row>
        <row r="3256">
          <cell r="D3256" t="str">
            <v>注射用维生素C</v>
          </cell>
          <cell r="E3256" t="str">
            <v>1.0g</v>
          </cell>
          <cell r="F3256" t="str">
            <v>山西振东泰盛制药有限公司</v>
          </cell>
        </row>
        <row r="3257">
          <cell r="D3257" t="str">
            <v>克林霉素磷酸酯注射液</v>
          </cell>
          <cell r="E3257" t="str">
            <v>2ml：0.3g*10支</v>
          </cell>
          <cell r="F3257" t="str">
            <v>国药集团容生制药有限公司</v>
          </cell>
        </row>
        <row r="3258">
          <cell r="D3258" t="str">
            <v>红花注射液</v>
          </cell>
          <cell r="E3258" t="str">
            <v>10ml*5支</v>
          </cell>
          <cell r="F3258" t="str">
            <v>雅安三九药业有限公司</v>
          </cell>
        </row>
        <row r="3259">
          <cell r="D3259" t="str">
            <v> 注射用胸腺五肽</v>
          </cell>
          <cell r="E3259" t="str">
            <v>10mg</v>
          </cell>
          <cell r="F3259" t="str">
            <v>国药一心制药有限公司</v>
          </cell>
        </row>
        <row r="3260">
          <cell r="D3260" t="str">
            <v>盐酸利多卡因注射液</v>
          </cell>
          <cell r="E3260" t="str">
            <v>5ml:0.1g*5支</v>
          </cell>
          <cell r="F3260" t="str">
            <v>天津药业集团新郑股份有限公司</v>
          </cell>
        </row>
        <row r="3261">
          <cell r="D3261" t="str">
            <v>肝素钠注射液</v>
          </cell>
          <cell r="E3261" t="str">
            <v>2ml:12500u*10支</v>
          </cell>
          <cell r="F3261" t="str">
            <v>海南制药厂有限公司制药二厂</v>
          </cell>
        </row>
        <row r="3262">
          <cell r="D3262" t="str">
            <v>紫杉醇注射液</v>
          </cell>
          <cell r="E3262" t="str">
            <v>5ml：30mg</v>
          </cell>
          <cell r="F3262" t="str">
            <v>江苏红豆杉药业有限公司</v>
          </cell>
        </row>
        <row r="3263">
          <cell r="D3263" t="str">
            <v>血液保存液(I)</v>
          </cell>
          <cell r="E3263" t="str">
            <v>500ml</v>
          </cell>
          <cell r="F3263" t="str">
            <v>四川南格尔生物科技有限公司</v>
          </cell>
        </row>
        <row r="3264">
          <cell r="D3264" t="str">
            <v>盐酸格拉司琼注射液</v>
          </cell>
          <cell r="E3264" t="str">
            <v>3ml：3mg</v>
          </cell>
          <cell r="F3264" t="str">
            <v>四川升和药业股份有限公司</v>
          </cell>
        </row>
        <row r="3265">
          <cell r="D3265" t="str">
            <v>10%葡萄糖注射液</v>
          </cell>
          <cell r="E3265" t="str">
            <v>250ml：25g</v>
          </cell>
          <cell r="F3265" t="str">
            <v>四川科伦药业股份有限公司</v>
          </cell>
        </row>
        <row r="3266">
          <cell r="D3266" t="str">
            <v>0.9%氯化钠注射液（软袋）</v>
          </cell>
          <cell r="E3266" t="str">
            <v>50ml</v>
          </cell>
          <cell r="F3266" t="str">
            <v>四川科伦药业股份有限公司</v>
          </cell>
        </row>
        <row r="3267">
          <cell r="D3267" t="str">
            <v>注射用苦参素</v>
          </cell>
          <cell r="E3267" t="str">
            <v>0.6g</v>
          </cell>
          <cell r="F3267" t="str">
            <v>苏州二叶制药有限公司</v>
          </cell>
        </row>
        <row r="3268">
          <cell r="D3268" t="str">
            <v>盐酸消旋山莨菪碱注射液</v>
          </cell>
          <cell r="E3268" t="str">
            <v>1ml:10mg*10支</v>
          </cell>
          <cell r="F3268" t="str">
            <v>芜湖康奇制药有限公司（原芜湖长江药业有限公司）</v>
          </cell>
        </row>
        <row r="3269">
          <cell r="D3269" t="str">
            <v>硫酸阿托品注射液</v>
          </cell>
          <cell r="E3269" t="str">
            <v>2ml:1mg*10支</v>
          </cell>
          <cell r="F3269" t="str">
            <v>新乡市常乐制药有限责任公司</v>
          </cell>
        </row>
        <row r="3270">
          <cell r="D3270" t="str">
            <v>注射用头孢米诺钠</v>
          </cell>
          <cell r="E3270" t="str">
            <v>0.5g</v>
          </cell>
          <cell r="F3270" t="str">
            <v>汕头金石粉针剂有限公司</v>
          </cell>
        </row>
        <row r="3271">
          <cell r="D3271" t="str">
            <v>注射用丹参多酚酸盐</v>
          </cell>
          <cell r="E3271" t="str">
            <v>50mg</v>
          </cell>
          <cell r="F3271" t="str">
            <v>上海绿谷制药有限公司</v>
          </cell>
        </row>
        <row r="3272">
          <cell r="D3272" t="str">
            <v>注射用阿莫西林钠克拉维酸钾</v>
          </cell>
          <cell r="E3272" t="str">
            <v>1.2g</v>
          </cell>
          <cell r="F3272" t="str">
            <v>天津华津制药有限公司</v>
          </cell>
        </row>
        <row r="3273">
          <cell r="D3273" t="str">
            <v>注射用穿琥宁</v>
          </cell>
          <cell r="E3273" t="str">
            <v>200mg</v>
          </cell>
          <cell r="F3273" t="str">
            <v>成都天台山制药有限公司</v>
          </cell>
        </row>
        <row r="3274">
          <cell r="D3274" t="str">
            <v>注射用头孢呋辛钠</v>
          </cell>
          <cell r="E3274" t="str">
            <v>0.75g</v>
          </cell>
          <cell r="F3274" t="str">
            <v>南昌立健药业有限公司</v>
          </cell>
        </row>
        <row r="3275">
          <cell r="D3275" t="str">
            <v>地塞米松磷酸钠注射液</v>
          </cell>
          <cell r="E3275" t="str">
            <v>1ml:2mg*10支</v>
          </cell>
          <cell r="F3275" t="str">
            <v>国药集团容生制药有限公司</v>
          </cell>
        </row>
        <row r="3276">
          <cell r="D3276" t="str">
            <v>注射用复方二氯醋酸二异丙胺</v>
          </cell>
          <cell r="E3276" t="str">
            <v>二氯醋酸二异丙胺40mg与葡萄糖酸钠38mg</v>
          </cell>
          <cell r="F3276" t="str">
            <v>重庆药友制药有限责任公司</v>
          </cell>
        </row>
        <row r="3277">
          <cell r="D3277" t="str">
            <v>注射用头孢替唑钠</v>
          </cell>
          <cell r="E3277" t="str">
            <v>1g</v>
          </cell>
          <cell r="F3277" t="str">
            <v>苏州东瑞制药有限公司</v>
          </cell>
        </row>
        <row r="3278">
          <cell r="D3278" t="str">
            <v>盐酸甲氧氯普胺注射液</v>
          </cell>
          <cell r="E3278" t="str">
            <v>1ml:10mg*10支</v>
          </cell>
          <cell r="F3278" t="str">
            <v>河南润弘制药股份有限公司</v>
          </cell>
        </row>
        <row r="3279">
          <cell r="D3279" t="str">
            <v>葡萄糖氯化钠注射液（软袋）</v>
          </cell>
          <cell r="E3279" t="str">
            <v>100ml</v>
          </cell>
          <cell r="F3279" t="str">
            <v> 四川美大康佳乐药业有限公司</v>
          </cell>
        </row>
        <row r="3280">
          <cell r="D3280" t="str">
            <v>肝素钠注射液</v>
          </cell>
          <cell r="E3280" t="str">
            <v>2ml:12500u*10支</v>
          </cell>
          <cell r="F3280" t="str">
            <v>成都市海通药业有限公司</v>
          </cell>
        </row>
        <row r="3281">
          <cell r="D3281" t="str">
            <v>鲑降钙素注射液</v>
          </cell>
          <cell r="E3281" t="str">
            <v>1ml：50IU</v>
          </cell>
          <cell r="F3281" t="str">
            <v>深圳翰宇药业股份有限公司</v>
          </cell>
        </row>
        <row r="3282">
          <cell r="D3282" t="str">
            <v>注射用牛肺表面活性剂</v>
          </cell>
          <cell r="E3282" t="str">
            <v>70mg</v>
          </cell>
          <cell r="F3282" t="str">
            <v>北京双鹤现代医药技术有限责任公司</v>
          </cell>
        </row>
        <row r="3283">
          <cell r="D3283" t="str">
            <v>法莫替丁注射液</v>
          </cell>
          <cell r="E3283" t="str">
            <v>2ml：20mg*10支</v>
          </cell>
          <cell r="F3283" t="str">
            <v>遂成药业股份有限公司</v>
          </cell>
        </row>
        <row r="3284">
          <cell r="D3284" t="str">
            <v>注射用泮托拉唑钠</v>
          </cell>
          <cell r="E3284" t="str">
            <v>40mg</v>
          </cell>
          <cell r="F3284" t="str">
            <v>成都通德药业有限公司</v>
          </cell>
        </row>
        <row r="3285">
          <cell r="D3285" t="str">
            <v>注射用右丙亚胺</v>
          </cell>
          <cell r="E3285" t="str">
            <v>250mg,并配有25ml:0.468g(0.167mol/L)乳酸</v>
          </cell>
          <cell r="F3285" t="str">
            <v>江苏奥赛康药业股份有限公司</v>
          </cell>
        </row>
        <row r="3286">
          <cell r="D3286" t="str">
            <v>多西他赛注射液</v>
          </cell>
          <cell r="E3286" t="str">
            <v>0.5ml：20mg</v>
          </cell>
          <cell r="F3286" t="str">
            <v>江苏恒瑞医药股份有限公司</v>
          </cell>
        </row>
        <row r="3287">
          <cell r="D3287" t="str">
            <v>祖卡木颗粒</v>
          </cell>
          <cell r="E3287" t="str">
            <v>12g*6袋</v>
          </cell>
          <cell r="F3287" t="str">
            <v>新疆维吾尔药业有限责任公司</v>
          </cell>
        </row>
        <row r="3288">
          <cell r="D3288" t="str">
            <v>注射用七叶皂苷钠</v>
          </cell>
          <cell r="E3288" t="str">
            <v>10mg</v>
          </cell>
          <cell r="F3288" t="str">
            <v>南京南大药业有限责任公司</v>
          </cell>
        </row>
        <row r="3289">
          <cell r="D3289" t="str">
            <v>注射用卡络磺钠</v>
          </cell>
          <cell r="E3289" t="str">
            <v>20mg</v>
          </cell>
          <cell r="F3289" t="str">
            <v>海南中化联合制药工业有限公司</v>
          </cell>
        </row>
        <row r="3290">
          <cell r="D3290" t="str">
            <v>硫酸阿托品注射液</v>
          </cell>
          <cell r="E3290" t="str">
            <v>1ml:0.5mg*10支</v>
          </cell>
          <cell r="F3290" t="str">
            <v>河南润弘制药股份有限公司</v>
          </cell>
        </row>
        <row r="3291">
          <cell r="D3291" t="str">
            <v>注射用头孢硫脒</v>
          </cell>
          <cell r="E3291" t="str">
            <v>1.0g</v>
          </cell>
          <cell r="F3291" t="str">
            <v>福安药业集团庆余堂制药有限公司</v>
          </cell>
        </row>
        <row r="3292">
          <cell r="D3292" t="str">
            <v>维生素D2注射液</v>
          </cell>
          <cell r="E3292" t="str">
            <v>1ml:10mg</v>
          </cell>
          <cell r="F3292" t="str">
            <v>河北凯威制药有限责任公司</v>
          </cell>
        </row>
        <row r="3293">
          <cell r="D3293" t="str">
            <v>复方二氯醋酸二异丙胺注射液</v>
          </cell>
          <cell r="E3293" t="str">
            <v>2ml：40mg</v>
          </cell>
          <cell r="F3293" t="str">
            <v>吉林敖东洮南药业股份有限公司</v>
          </cell>
        </row>
        <row r="3294">
          <cell r="D3294" t="str">
            <v>注射用多索茶碱</v>
          </cell>
          <cell r="E3294" t="str">
            <v>0.3g</v>
          </cell>
          <cell r="F3294" t="str">
            <v>开封康诺药业有限公司</v>
          </cell>
        </row>
        <row r="3295">
          <cell r="D3295" t="str">
            <v>肾康注射液</v>
          </cell>
          <cell r="E3295" t="str">
            <v>20ml</v>
          </cell>
          <cell r="F3295" t="str">
            <v>西安世纪盛康药业有限公司</v>
          </cell>
        </row>
        <row r="3296">
          <cell r="D3296" t="str">
            <v>注射用二丁酰环磷腺苷钙</v>
          </cell>
          <cell r="E3296" t="str">
            <v>20mg</v>
          </cell>
          <cell r="F3296" t="str">
            <v>上海上药第一生化药业有限公司</v>
          </cell>
        </row>
        <row r="3297">
          <cell r="D3297" t="str">
            <v>注射用水溶性维生素</v>
          </cell>
          <cell r="E3297" t="str">
            <v>复方</v>
          </cell>
          <cell r="F3297" t="str">
            <v>南京易亨制药有限公司</v>
          </cell>
        </row>
        <row r="3298">
          <cell r="D3298" t="str">
            <v>碘海醇注射液</v>
          </cell>
          <cell r="E3298" t="str">
            <v>100ml：64.7g</v>
          </cell>
          <cell r="F3298" t="str">
            <v>福安药业集团宁波天衡制药有限公司</v>
          </cell>
        </row>
        <row r="3299">
          <cell r="D3299" t="str">
            <v>碘海醇注射液</v>
          </cell>
          <cell r="E3299" t="str">
            <v>50ml：37.75g</v>
          </cell>
          <cell r="F3299" t="str">
            <v>福安药业集团宁波天衡制药有限公司</v>
          </cell>
        </row>
        <row r="3300">
          <cell r="D3300" t="str">
            <v>注射用头孢曲松钠他唑巴坦钠</v>
          </cell>
          <cell r="E3300" t="str">
            <v>2.0g</v>
          </cell>
          <cell r="F3300" t="str">
            <v>海口奇力制药股份有限公司</v>
          </cell>
        </row>
        <row r="3301">
          <cell r="D3301" t="str">
            <v>注射用头孢哌酮钠舒巴坦钠</v>
          </cell>
          <cell r="E3301" t="str">
            <v>1g</v>
          </cell>
          <cell r="F3301" t="str">
            <v>四川制药制剂有限公司</v>
          </cell>
        </row>
        <row r="3302">
          <cell r="D3302" t="str">
            <v>盐酸纳洛酮注射液</v>
          </cell>
          <cell r="E3302" t="str">
            <v>1ml：0.4mg</v>
          </cell>
          <cell r="F3302" t="str">
            <v>成都苑东生物制药股份有限公司</v>
          </cell>
        </row>
        <row r="3303">
          <cell r="D3303" t="str">
            <v>葡萄糖注射液（10%）</v>
          </cell>
          <cell r="E3303" t="str">
            <v>50ml:5g</v>
          </cell>
          <cell r="F3303" t="str">
            <v>四川科伦药业股份有限公司</v>
          </cell>
        </row>
        <row r="3304">
          <cell r="D3304" t="str">
            <v>注射用七叶皂苷钠</v>
          </cell>
          <cell r="E3304" t="str">
            <v>10mg</v>
          </cell>
          <cell r="F3304" t="str">
            <v>无锡凯夫制药有限公司</v>
          </cell>
        </row>
        <row r="3305">
          <cell r="D3305" t="str">
            <v>小儿复方氨基酸注射液（18AA-II)</v>
          </cell>
          <cell r="E3305" t="str">
            <v>50ml:3.0g</v>
          </cell>
          <cell r="F3305" t="str">
            <v>上海长征富民金山制药有限公司</v>
          </cell>
        </row>
        <row r="3306">
          <cell r="D3306" t="str">
            <v>注射用因卡膦酸二钠</v>
          </cell>
          <cell r="E3306" t="str">
            <v>10mg</v>
          </cell>
          <cell r="F3306" t="str">
            <v>湖北葛店人福药业有限责任公司</v>
          </cell>
        </row>
        <row r="3307">
          <cell r="D3307" t="str">
            <v>法莫替丁注射液</v>
          </cell>
          <cell r="E3307" t="str">
            <v>2ml：20mg</v>
          </cell>
          <cell r="F3307" t="str">
            <v>遂成药业股份有限公司</v>
          </cell>
        </row>
        <row r="3308">
          <cell r="D3308" t="str">
            <v>注射用美罗培南</v>
          </cell>
          <cell r="E3308" t="str">
            <v>0.25g</v>
          </cell>
          <cell r="F3308" t="str">
            <v>北大医药股份有限公司</v>
          </cell>
        </row>
        <row r="3309">
          <cell r="D3309" t="str">
            <v>甘露聚糖肽注射液</v>
          </cell>
          <cell r="E3309" t="str">
            <v>2ml：5mg*6支</v>
          </cell>
          <cell r="F3309" t="str">
            <v>成都利尔药业有限公司</v>
          </cell>
        </row>
        <row r="3310">
          <cell r="D3310" t="str">
            <v>注射用头孢米诺钠</v>
          </cell>
          <cell r="E3310" t="str">
            <v>1.0g</v>
          </cell>
          <cell r="F3310" t="str">
            <v>广西科伦制药有限公司</v>
          </cell>
        </row>
        <row r="3311">
          <cell r="D3311" t="str">
            <v>乙酰半胱氨酸注射液</v>
          </cell>
          <cell r="E3311" t="str">
            <v>20ml:4g</v>
          </cell>
          <cell r="F3311" t="str">
            <v>杭州民生药业有限公司</v>
          </cell>
        </row>
        <row r="3312">
          <cell r="D3312" t="str">
            <v>10%葡萄糖注射液</v>
          </cell>
          <cell r="E3312" t="str">
            <v>500ml:50g</v>
          </cell>
          <cell r="F3312" t="str">
            <v>四川科伦药业股份有限公司</v>
          </cell>
        </row>
        <row r="3313">
          <cell r="D3313" t="str">
            <v>氨基己酸注射液</v>
          </cell>
          <cell r="E3313" t="str">
            <v>10ml：2g*5支</v>
          </cell>
          <cell r="F3313" t="str">
            <v>上海信谊金朱药业有限公司</v>
          </cell>
        </row>
        <row r="3314">
          <cell r="D3314" t="str">
            <v>氟马西尼注射液</v>
          </cell>
          <cell r="E3314" t="str">
            <v>5ml:0.5mg</v>
          </cell>
          <cell r="F3314" t="str">
            <v>江西青峰药业有限公司</v>
          </cell>
        </row>
        <row r="3315">
          <cell r="D3315" t="str">
            <v>注射用头孢孟多酯钠</v>
          </cell>
          <cell r="E3315" t="str">
            <v>1.5g</v>
          </cell>
          <cell r="F3315" t="str">
            <v>上海上药新亚药业有限公司</v>
          </cell>
        </row>
        <row r="3316">
          <cell r="D3316" t="str">
            <v>注射用盐酸万古霉素</v>
          </cell>
          <cell r="E3316" t="str">
            <v>0.5g</v>
          </cell>
          <cell r="F3316" t="str">
            <v>政德制药股份有限公司</v>
          </cell>
        </row>
        <row r="3317">
          <cell r="D3317" t="str">
            <v>注射用卡络磺钠</v>
          </cell>
          <cell r="E3317" t="str">
            <v>20mg</v>
          </cell>
          <cell r="F3317" t="str">
            <v>江苏吴中医药集团有限公司苏州制药厂</v>
          </cell>
        </row>
        <row r="3318">
          <cell r="D3318" t="str">
            <v>注射用阿莫西林钠舒巴坦钠</v>
          </cell>
          <cell r="E3318" t="str">
            <v>1.5g</v>
          </cell>
          <cell r="F3318" t="str">
            <v>四川制药制剂有限公司</v>
          </cell>
        </row>
        <row r="3319">
          <cell r="D3319" t="str">
            <v>注射用硫普罗宁</v>
          </cell>
          <cell r="E3319" t="str">
            <v>0.1g</v>
          </cell>
          <cell r="F3319" t="str">
            <v>安徽宏业药业有限公司</v>
          </cell>
        </row>
        <row r="3320">
          <cell r="D3320" t="str">
            <v>复方甘露醇注射液</v>
          </cell>
          <cell r="E3320" t="str">
            <v>250ml</v>
          </cell>
          <cell r="F3320" t="str">
            <v>四川太平洋药业有限责任公司</v>
          </cell>
        </row>
        <row r="3321">
          <cell r="D3321" t="str">
            <v>醋酸奥曲肽注射液</v>
          </cell>
          <cell r="E3321" t="str">
            <v>1ml:0.1mg</v>
          </cell>
          <cell r="F3321" t="str">
            <v>广东星昊药业有限公司</v>
          </cell>
        </row>
        <row r="3322">
          <cell r="D3322" t="str">
            <v>凝血酶冻干粉</v>
          </cell>
          <cell r="E3322" t="str">
            <v>2000单位</v>
          </cell>
          <cell r="F3322" t="str">
            <v>珠海经济特区生物化学制药厂</v>
          </cell>
        </row>
        <row r="3323">
          <cell r="D3323" t="str">
            <v>复方维生素注射液（4）</v>
          </cell>
          <cell r="E3323" t="str">
            <v>2ml*6支</v>
          </cell>
          <cell r="F3323" t="str">
            <v>成都平原药业有限公司</v>
          </cell>
        </row>
        <row r="3324">
          <cell r="D3324" t="str">
            <v>单唾液酸四己糖神经节苷脂钠注射液</v>
          </cell>
          <cell r="E3324" t="str">
            <v>2ml：20mg</v>
          </cell>
          <cell r="F3324" t="str">
            <v>北京赛升药业股份有限公司</v>
          </cell>
        </row>
        <row r="3325">
          <cell r="D3325" t="str">
            <v>前列地尔注射液</v>
          </cell>
          <cell r="E3325" t="str">
            <v>2ml:10ug</v>
          </cell>
          <cell r="F3325" t="str">
            <v>吉林省育华药业有限责任公司</v>
          </cell>
        </row>
        <row r="3326">
          <cell r="D3326" t="str">
            <v>注射用奥美拉唑钠</v>
          </cell>
          <cell r="E3326" t="str">
            <v>40mg</v>
          </cell>
          <cell r="F3326" t="str">
            <v>海南惠普森医药生物技术有限公司</v>
          </cell>
        </row>
        <row r="3327">
          <cell r="D3327" t="str">
            <v>醋酸奥曲肽注射液</v>
          </cell>
          <cell r="E3327" t="str">
            <v>1ml:0.1mg</v>
          </cell>
          <cell r="F3327" t="str">
            <v>武汉人福药业有限责任公司</v>
          </cell>
        </row>
        <row r="3328">
          <cell r="D3328" t="str">
            <v>缩宫素注射液</v>
          </cell>
          <cell r="E3328" t="str">
            <v>1ml：10单位*10支</v>
          </cell>
          <cell r="F3328" t="str">
            <v>马鞍山丰原制药有限公司</v>
          </cell>
        </row>
        <row r="3329">
          <cell r="D3329" t="str">
            <v>尼可刹米注射液</v>
          </cell>
          <cell r="E3329" t="str">
            <v>1.5ml:0.375g*10支</v>
          </cell>
          <cell r="F3329" t="str">
            <v>天津金耀药业有限公司</v>
          </cell>
        </row>
        <row r="3330">
          <cell r="D3330" t="str">
            <v>注射用泮托拉唑钠(潘妥洛克)</v>
          </cell>
          <cell r="E3330" t="str">
            <v>40mg</v>
          </cell>
          <cell r="F3330" t="str">
            <v>德国 Takeda GmbH</v>
          </cell>
        </row>
        <row r="3331">
          <cell r="D3331" t="str">
            <v>呋塞米注射液</v>
          </cell>
          <cell r="E3331" t="str">
            <v>2ml:20mg*10支</v>
          </cell>
          <cell r="F3331" t="str">
            <v>天津金耀集团湖北天药药业股份有限公司</v>
          </cell>
        </row>
        <row r="3332">
          <cell r="D3332" t="str">
            <v>注射用阿奇霉素</v>
          </cell>
          <cell r="E3332" t="str">
            <v>0.5g</v>
          </cell>
          <cell r="F3332" t="str">
            <v>国药集团国瑞药业有限公司</v>
          </cell>
        </row>
        <row r="3333">
          <cell r="D3333" t="str">
            <v>注射用头孢米诺钠</v>
          </cell>
          <cell r="E3333" t="str">
            <v>1.0g</v>
          </cell>
          <cell r="F3333" t="str">
            <v>海口市制药厂有限公司</v>
          </cell>
        </row>
        <row r="3334">
          <cell r="D3334" t="str">
            <v>呋塞米注射液</v>
          </cell>
          <cell r="E3334" t="str">
            <v>2ml:20mg*10支</v>
          </cell>
          <cell r="F3334" t="str">
            <v>山东方明药业集团股份有限公司</v>
          </cell>
        </row>
        <row r="3335">
          <cell r="D3335" t="str">
            <v>乳酸左氧氟沙星氯化钠注射液</v>
          </cell>
          <cell r="E3335" t="str">
            <v>100ml:乳酸左氧氟沙星0.5g(按左氧氟沙星计)</v>
          </cell>
          <cell r="F3335" t="str">
            <v>山东华鲁制药有限公司</v>
          </cell>
        </row>
        <row r="3336">
          <cell r="D3336" t="str">
            <v>注射用盐酸博莱霉素</v>
          </cell>
          <cell r="E3336" t="str">
            <v>1.5万博来霉素单位(相当于15个USP博来霉素</v>
          </cell>
          <cell r="F3336" t="str">
            <v>海正辉瑞制药有限公司</v>
          </cell>
        </row>
        <row r="3337">
          <cell r="D3337" t="str">
            <v>红花注射液</v>
          </cell>
          <cell r="E3337" t="str">
            <v>10ml</v>
          </cell>
          <cell r="F3337" t="str">
            <v>山西华卫药业有限公司</v>
          </cell>
        </row>
        <row r="3338">
          <cell r="D3338" t="str">
            <v>复方右旋糖酐40注射液</v>
          </cell>
          <cell r="E3338" t="str">
            <v>250ml</v>
          </cell>
          <cell r="F3338" t="str">
            <v>西安万隆制药股份有限公司</v>
          </cell>
        </row>
        <row r="3339">
          <cell r="D3339" t="str">
            <v>果糖二磷酸钠注射液</v>
          </cell>
          <cell r="E3339" t="str">
            <v>100ml:10g</v>
          </cell>
          <cell r="F3339" t="str">
            <v>武汉大安制药有限公司</v>
          </cell>
        </row>
        <row r="3340">
          <cell r="D3340" t="str">
            <v>注射用赖氨匹林</v>
          </cell>
          <cell r="E3340" t="str">
            <v>0.9g</v>
          </cell>
          <cell r="F3340" t="str">
            <v>重庆药友制药有限责任公司</v>
          </cell>
        </row>
        <row r="3341">
          <cell r="D3341" t="str">
            <v>注射用甲钴胺</v>
          </cell>
          <cell r="E3341" t="str">
            <v>0.5mg</v>
          </cell>
          <cell r="F3341" t="str">
            <v>广东众生药业股份有限公司</v>
          </cell>
        </row>
        <row r="3342">
          <cell r="D3342" t="str">
            <v>单唾液酸四己糖神经节苷脂钠注射液</v>
          </cell>
          <cell r="E3342" t="str">
            <v>2ml：20mg</v>
          </cell>
          <cell r="F3342" t="str">
            <v>阿根廷TRB药厂</v>
          </cell>
        </row>
        <row r="3343">
          <cell r="D3343" t="str">
            <v>参麦注射液</v>
          </cell>
          <cell r="E3343" t="str">
            <v>10ml*5支</v>
          </cell>
          <cell r="F3343" t="str">
            <v>四川升和药业股份有限公司</v>
          </cell>
        </row>
        <row r="3344">
          <cell r="D3344" t="str">
            <v>注射用单磷酸阿糖腺苷</v>
          </cell>
          <cell r="E3344" t="str">
            <v>0.1g</v>
          </cell>
          <cell r="F3344" t="str">
            <v>广东先强药业股份有限公司</v>
          </cell>
        </row>
        <row r="3345">
          <cell r="D3345" t="str">
            <v>复方氨基酸(15)双肽(2)注射液</v>
          </cell>
          <cell r="E3345" t="str">
            <v>500ml:67g(氨基酸/双肽)</v>
          </cell>
          <cell r="F3345" t="str">
            <v>四川科伦药业股份有限公司</v>
          </cell>
        </row>
        <row r="3346">
          <cell r="D3346" t="str">
            <v>注射用盐酸地尔硫卓</v>
          </cell>
          <cell r="E3346" t="str">
            <v>10mg</v>
          </cell>
          <cell r="F3346" t="str">
            <v>浙江亚太药业股份有限公司</v>
          </cell>
        </row>
        <row r="3347">
          <cell r="D3347" t="str">
            <v>左乙拉西坦片</v>
          </cell>
          <cell r="E3347" t="str">
            <v>0.25g*30片</v>
          </cell>
          <cell r="F3347" t="str">
            <v>比利时UCB Pharma S.A.</v>
          </cell>
        </row>
        <row r="3348">
          <cell r="D3348" t="str">
            <v>注射用替加环素</v>
          </cell>
          <cell r="E3348" t="str">
            <v>50mg</v>
          </cell>
          <cell r="F3348" t="str">
            <v>浙江海正药业股份有限公司</v>
          </cell>
        </row>
        <row r="3349">
          <cell r="D3349" t="str">
            <v>注射用头孢替唑钠</v>
          </cell>
          <cell r="E3349" t="str">
            <v>1g</v>
          </cell>
          <cell r="F3349" t="str">
            <v>四川制药制剂有限公司</v>
          </cell>
        </row>
        <row r="3350">
          <cell r="D3350" t="str">
            <v>依达拉奉注射液</v>
          </cell>
          <cell r="E3350" t="str">
            <v>20ml：30mg</v>
          </cell>
          <cell r="F3350" t="str">
            <v>吉林省博大制药有限责任公司(原吉化辽东药业有限责任公司)</v>
          </cell>
        </row>
        <row r="3351">
          <cell r="D3351" t="str">
            <v>氯化钾注射液</v>
          </cell>
          <cell r="E3351" t="str">
            <v>10ml:1g*5支</v>
          </cell>
          <cell r="F3351" t="str">
            <v>杭州民生药业有限公司</v>
          </cell>
        </row>
        <row r="3352">
          <cell r="D3352" t="str">
            <v>硫酸阿托品注射液</v>
          </cell>
          <cell r="E3352" t="str">
            <v>1ml:0.5mg*10支</v>
          </cell>
          <cell r="F3352" t="str">
            <v>浙江瑞新药业股份有限公司</v>
          </cell>
        </row>
        <row r="3353">
          <cell r="D3353" t="str">
            <v>注射用美罗培南</v>
          </cell>
          <cell r="E3353" t="str">
            <v>0.5g</v>
          </cell>
          <cell r="F3353" t="str">
            <v>北大医药股份有限公司</v>
          </cell>
        </row>
        <row r="3354">
          <cell r="D3354" t="str">
            <v>注射用胸腺法新</v>
          </cell>
          <cell r="E3354" t="str">
            <v>1.6mg</v>
          </cell>
          <cell r="F3354" t="str">
            <v>成都地奥九泓制药厂</v>
          </cell>
        </row>
        <row r="3355">
          <cell r="D3355" t="str">
            <v>注射用布美他尼</v>
          </cell>
          <cell r="E3355" t="str">
            <v>1mg</v>
          </cell>
          <cell r="F3355" t="str">
            <v>国药集团成都信立邦生物制药有限公司</v>
          </cell>
        </row>
        <row r="3356">
          <cell r="D3356" t="str">
            <v>注射用醋酸卡泊芬净（科赛斯)</v>
          </cell>
          <cell r="E3356" t="str">
            <v>50mg</v>
          </cell>
          <cell r="F3356" t="str">
            <v>法国Laboratoires Merck Sharp&amp;Dohme Chibret</v>
          </cell>
        </row>
        <row r="3357">
          <cell r="D3357" t="str">
            <v>红花注射液</v>
          </cell>
          <cell r="E3357" t="str">
            <v>5ml</v>
          </cell>
          <cell r="F3357" t="str">
            <v>石药银湖制药有限公司</v>
          </cell>
        </row>
        <row r="3358">
          <cell r="D3358" t="str">
            <v>氨甲苯酸注射液</v>
          </cell>
          <cell r="E3358" t="str">
            <v>10ml:0.1g*5支</v>
          </cell>
          <cell r="F3358" t="str">
            <v>林州市亚神制药有限公司</v>
          </cell>
        </row>
        <row r="3359">
          <cell r="D3359" t="str">
            <v>血塞通注射液</v>
          </cell>
          <cell r="E3359" t="str">
            <v>2ml：100mg*10支</v>
          </cell>
          <cell r="F3359" t="str">
            <v>云南植物药业有限公司</v>
          </cell>
        </row>
        <row r="3360">
          <cell r="D3360" t="str">
            <v>地衣芽孢杆菌活菌胶囊</v>
          </cell>
          <cell r="E3360" t="str">
            <v>0.25g*6粒</v>
          </cell>
          <cell r="F3360" t="str">
            <v>东北制药集团沈阳第一制药有限公司</v>
          </cell>
        </row>
        <row r="3361">
          <cell r="D3361" t="str">
            <v>氨甲环酸注射液(速宁)</v>
          </cell>
          <cell r="E3361" t="str">
            <v>0.5g:5ml</v>
          </cell>
          <cell r="F3361" t="str">
            <v>湖南洞庭药业股份有限公司</v>
          </cell>
        </row>
        <row r="3362">
          <cell r="D3362" t="str">
            <v>异烟肼注射液</v>
          </cell>
          <cell r="E3362" t="str">
            <v>2ml：100mg*10支</v>
          </cell>
          <cell r="F3362" t="str">
            <v>天津金耀药业有限公司</v>
          </cell>
        </row>
        <row r="3363">
          <cell r="D3363" t="str">
            <v>注射用盐酸纳洛酮</v>
          </cell>
          <cell r="E3363" t="str">
            <v>1mg</v>
          </cell>
          <cell r="F3363" t="str">
            <v>成都苑东生物制药股份有限公司</v>
          </cell>
        </row>
        <row r="3364">
          <cell r="D3364" t="str">
            <v>消癌平注射液</v>
          </cell>
          <cell r="E3364" t="str">
            <v>20ml</v>
          </cell>
          <cell r="F3364" t="str">
            <v>南京圣和药业股份有限公司</v>
          </cell>
        </row>
        <row r="3365">
          <cell r="D3365" t="str">
            <v>浓氯化钠注射液</v>
          </cell>
          <cell r="E3365" t="str">
            <v>10ml：1g*5支</v>
          </cell>
          <cell r="F3365" t="str">
            <v>湖北天圣药业有限公司</v>
          </cell>
        </row>
        <row r="3366">
          <cell r="D3366" t="str">
            <v>硫酸庆大霉素注射液</v>
          </cell>
          <cell r="E3366" t="str">
            <v>2ml：8万单位*10支</v>
          </cell>
          <cell r="F3366" t="str">
            <v>山东圣鲁制药有限公司（原泗水希尔康制药有限公司</v>
          </cell>
        </row>
        <row r="3367">
          <cell r="D3367" t="str">
            <v>葡萄糖酸钙注射液</v>
          </cell>
          <cell r="E3367" t="str">
            <v>10ml：1g*5支</v>
          </cell>
          <cell r="F3367" t="str">
            <v>山东新华制药股份有限公司</v>
          </cell>
        </row>
        <row r="3368">
          <cell r="D3368" t="str">
            <v>注射用复方骨肽</v>
          </cell>
          <cell r="E3368" t="str">
            <v>30mg</v>
          </cell>
          <cell r="F3368" t="str">
            <v>河北智同生物制药有限公司</v>
          </cell>
        </row>
        <row r="3369">
          <cell r="D3369" t="str">
            <v>注射用泮托拉唑钠</v>
          </cell>
          <cell r="E3369" t="str">
            <v>40mg</v>
          </cell>
          <cell r="F3369" t="str">
            <v>湖南一格制药有限公司</v>
          </cell>
        </row>
        <row r="3370">
          <cell r="D3370" t="str">
            <v>硫酸庆大霉素注射液</v>
          </cell>
          <cell r="E3370" t="str">
            <v>2ml：8万单位*10支</v>
          </cell>
          <cell r="F3370" t="str">
            <v>天津金耀集团湖北天药药业股份有限公司</v>
          </cell>
        </row>
        <row r="3371">
          <cell r="D3371" t="str">
            <v>注射用拉氧头孢钠</v>
          </cell>
          <cell r="E3371" t="str">
            <v>0.5g</v>
          </cell>
          <cell r="F3371" t="str">
            <v>浙江惠迪森药业有限公司</v>
          </cell>
        </row>
        <row r="3372">
          <cell r="D3372" t="str">
            <v>注射用哌拉西林钠他唑巴坦钠</v>
          </cell>
          <cell r="E3372" t="str">
            <v>2.25g</v>
          </cell>
          <cell r="F3372" t="str">
            <v>湖南科伦制药有限公司</v>
          </cell>
        </row>
        <row r="3373">
          <cell r="D3373" t="str">
            <v>醋酸曲安奈德注射液</v>
          </cell>
          <cell r="E3373" t="str">
            <v>5ml：50mg</v>
          </cell>
          <cell r="F3373" t="str">
            <v>上海旭东海普药业有限公司</v>
          </cell>
        </row>
        <row r="3374">
          <cell r="D3374" t="str">
            <v>注射用阿昔洛韦</v>
          </cell>
          <cell r="E3374" t="str">
            <v>0.25g</v>
          </cell>
          <cell r="F3374" t="str">
            <v>辅仁药业集团有限公司</v>
          </cell>
        </row>
        <row r="3375">
          <cell r="D3375" t="str">
            <v>盐酸洛贝林注射液</v>
          </cell>
          <cell r="E3375" t="str">
            <v>1ml：3mg*5支</v>
          </cell>
          <cell r="F3375" t="str">
            <v>华润双鹤药业股份有限公司</v>
          </cell>
        </row>
        <row r="3376">
          <cell r="D3376" t="str">
            <v>注射用多索茶碱</v>
          </cell>
          <cell r="E3376" t="str">
            <v>0.1g</v>
          </cell>
          <cell r="F3376" t="str">
            <v>武汉普生制药有限公司</v>
          </cell>
        </row>
        <row r="3377">
          <cell r="D3377" t="str">
            <v>地塞米松磷酸钠注射液</v>
          </cell>
          <cell r="E3377" t="str">
            <v>1ml:5mg*10支</v>
          </cell>
          <cell r="F3377" t="str">
            <v>辰欣药业股份有限公司</v>
          </cell>
        </row>
        <row r="3378">
          <cell r="D3378" t="str">
            <v>5%葡萄糖注射液</v>
          </cell>
          <cell r="E3378" t="str">
            <v>250ml:12.5g</v>
          </cell>
          <cell r="F3378" t="str">
            <v>昆明南疆制药有限公司</v>
          </cell>
        </row>
        <row r="3379">
          <cell r="D3379" t="str">
            <v>注射用硫普罗宁</v>
          </cell>
          <cell r="E3379" t="str">
            <v>0.2g</v>
          </cell>
          <cell r="F3379" t="str">
            <v>海南全星制药有限公司</v>
          </cell>
        </row>
        <row r="3380">
          <cell r="D3380" t="str">
            <v>注射用穿琥宁</v>
          </cell>
          <cell r="E3380" t="str">
            <v>0.2g</v>
          </cell>
          <cell r="F3380" t="str">
            <v> 湖南科伦制药有限公司</v>
          </cell>
        </row>
        <row r="3381">
          <cell r="D3381" t="str">
            <v>注射用单磷酸阿糖腺苷</v>
          </cell>
          <cell r="E3381" t="str">
            <v>0.1g</v>
          </cell>
          <cell r="F3381" t="str">
            <v>湖南科伦制药有限公司</v>
          </cell>
        </row>
        <row r="3382">
          <cell r="D3382" t="str">
            <v>注射用醋酸奥曲肽</v>
          </cell>
          <cell r="E3382" t="str">
            <v>0.1mg</v>
          </cell>
          <cell r="F3382" t="str">
            <v>国药集团成都信立邦生物制药有限公司</v>
          </cell>
        </row>
        <row r="3383">
          <cell r="D3383" t="str">
            <v>注射用氨曲南</v>
          </cell>
          <cell r="E3383" t="str">
            <v>0.5g</v>
          </cell>
          <cell r="F3383" t="str">
            <v>重庆圣华曦药业股份有限公司</v>
          </cell>
        </row>
        <row r="3384">
          <cell r="D3384" t="str">
            <v>核黄素磷酸钠注射液</v>
          </cell>
          <cell r="E3384" t="str">
            <v>5ml:15mg</v>
          </cell>
          <cell r="F3384" t="str">
            <v>江西制药有限责任公司</v>
          </cell>
        </row>
        <row r="3385">
          <cell r="D3385" t="str">
            <v>注射用阿莫西林钠克拉维酸钾</v>
          </cell>
          <cell r="E3385" t="str">
            <v>0.6g</v>
          </cell>
          <cell r="F3385" t="str">
            <v>四川制药制剂有限公司</v>
          </cell>
        </row>
        <row r="3386">
          <cell r="D3386" t="str">
            <v>蒿甲醚注射液</v>
          </cell>
          <cell r="E3386" t="str">
            <v>1ml:80mg*6支</v>
          </cell>
          <cell r="F3386" t="str">
            <v>昆明制药集团股份有限公司</v>
          </cell>
        </row>
        <row r="3387">
          <cell r="D3387" t="str">
            <v>盐酸氨溴索注射液</v>
          </cell>
          <cell r="E3387" t="str">
            <v>4ml:30mg</v>
          </cell>
          <cell r="F3387" t="str">
            <v>成都天台山制药有限公司</v>
          </cell>
        </row>
        <row r="3388">
          <cell r="D3388" t="str">
            <v>天麻素注射液</v>
          </cell>
          <cell r="E3388" t="str">
            <v>2ml：0.2g*10支</v>
          </cell>
          <cell r="F3388" t="str">
            <v>上海现代哈森（商丘）药业有限公司</v>
          </cell>
        </row>
        <row r="3389">
          <cell r="D3389" t="str">
            <v>复方氨林巴比妥注射液</v>
          </cell>
          <cell r="E3389" t="str">
            <v>2ml/支</v>
          </cell>
          <cell r="F3389" t="str">
            <v>贵州天地药业有限公司</v>
          </cell>
        </row>
        <row r="3390">
          <cell r="D3390" t="str">
            <v>克林霉素磷酸酯注射液</v>
          </cell>
          <cell r="E3390" t="str">
            <v>2ml：0.3g*10支</v>
          </cell>
          <cell r="F3390" t="str">
            <v>山东方明药业集团股份有限公司</v>
          </cell>
        </row>
        <row r="3391">
          <cell r="D3391" t="str">
            <v>注射用哌拉西林钠他唑巴坦钠</v>
          </cell>
          <cell r="E3391" t="str">
            <v>2.25g</v>
          </cell>
          <cell r="F3391" t="str">
            <v>山东鲁抗医药股份有限公司</v>
          </cell>
        </row>
        <row r="3392">
          <cell r="D3392" t="str">
            <v>冠心宁注射液</v>
          </cell>
          <cell r="E3392" t="str">
            <v>10ml</v>
          </cell>
          <cell r="F3392" t="str">
            <v>石药银湖制药有限公司</v>
          </cell>
        </row>
        <row r="3393">
          <cell r="D3393" t="str">
            <v>注射用硫普罗宁</v>
          </cell>
          <cell r="E3393" t="str">
            <v>0.2g</v>
          </cell>
          <cell r="F3393" t="str">
            <v>海南新世通制药有限公司</v>
          </cell>
        </row>
        <row r="3394">
          <cell r="D3394" t="str">
            <v>甲硝唑氯化钠注射液</v>
          </cell>
          <cell r="E3394" t="str">
            <v>100ml:0.5g:0.8g</v>
          </cell>
          <cell r="F3394" t="str">
            <v>湖南科伦制药有限公司</v>
          </cell>
        </row>
        <row r="3395">
          <cell r="D3395" t="str">
            <v>甘油果糖氯化钠注射液</v>
          </cell>
          <cell r="E3395" t="str">
            <v>250ml：25g:12.5g:2.25g</v>
          </cell>
          <cell r="F3395" t="str">
            <v>江苏亚邦生缘药业有限公司</v>
          </cell>
        </row>
        <row r="3396">
          <cell r="D3396" t="str">
            <v>注射用头孢哌酮钠舒巴坦钠</v>
          </cell>
          <cell r="E3396" t="str">
            <v>1g</v>
          </cell>
          <cell r="F3396" t="str">
            <v>国药集团威奇达药业有限公司</v>
          </cell>
        </row>
        <row r="3397">
          <cell r="D3397" t="str">
            <v>50%葡萄糖注射液</v>
          </cell>
          <cell r="E3397" t="str">
            <v>20ml：10g*5支</v>
          </cell>
          <cell r="F3397" t="str">
            <v>河南科伦药业有限公司</v>
          </cell>
        </row>
        <row r="3398">
          <cell r="D3398" t="str">
            <v>注射用硫酸卷曲霉素</v>
          </cell>
          <cell r="E3398" t="str">
            <v>0.75g(75万单位)</v>
          </cell>
          <cell r="F3398" t="str">
            <v>浙江海正药业股份有限公司</v>
          </cell>
        </row>
        <row r="3399">
          <cell r="D3399" t="str">
            <v> 盐酸利多卡因注射液</v>
          </cell>
          <cell r="E3399" t="str">
            <v>5ml：0.1g*5支</v>
          </cell>
          <cell r="F3399" t="str">
            <v>天津金耀药业有限公司</v>
          </cell>
        </row>
        <row r="3400">
          <cell r="D3400" t="str">
            <v>硫辛酸注射液</v>
          </cell>
          <cell r="E3400" t="str">
            <v>12ml：0.3g</v>
          </cell>
          <cell r="F3400" t="str">
            <v>丹东医创药业有限责任公司</v>
          </cell>
        </row>
        <row r="3401">
          <cell r="D3401" t="str">
            <v>酚磺乙胺注射液</v>
          </cell>
          <cell r="E3401" t="str">
            <v>5ml:1g*5支</v>
          </cell>
          <cell r="F3401" t="str">
            <v>天津金耀药业有限公司</v>
          </cell>
        </row>
        <row r="3402">
          <cell r="D3402" t="str">
            <v>喘可治注射液</v>
          </cell>
          <cell r="E3402" t="str">
            <v>2ml</v>
          </cell>
          <cell r="F3402" t="str">
            <v>广州万正药业有限公司</v>
          </cell>
        </row>
        <row r="3403">
          <cell r="D3403" t="str">
            <v>注射用胸腺五肽</v>
          </cell>
          <cell r="E3403" t="str">
            <v>1mg</v>
          </cell>
          <cell r="F3403" t="str">
            <v>成都天台山制药有限公司</v>
          </cell>
        </row>
        <row r="3404">
          <cell r="D3404" t="str">
            <v>注射用磷酸肌酸钠</v>
          </cell>
          <cell r="E3404" t="str">
            <v>0.5g</v>
          </cell>
          <cell r="F3404" t="str">
            <v>吉林英联生物制药股份有限公司</v>
          </cell>
        </row>
        <row r="3405">
          <cell r="D3405" t="str">
            <v>单硝酸异山梨酯注射液</v>
          </cell>
          <cell r="E3405" t="str">
            <v>5ml：20mg*5支</v>
          </cell>
          <cell r="F3405" t="str">
            <v>山东方明药业集团股份有限公司</v>
          </cell>
        </row>
        <row r="3406">
          <cell r="D3406" t="str">
            <v>板蓝根注射液</v>
          </cell>
          <cell r="E3406" t="str">
            <v>2ml*10支</v>
          </cell>
          <cell r="F3406" t="str">
            <v>广东新峰药业股份有限公司</v>
          </cell>
        </row>
        <row r="3407">
          <cell r="D3407" t="str">
            <v>氯化钠注射液</v>
          </cell>
          <cell r="E3407" t="str">
            <v>10ml：90mg*5支</v>
          </cell>
          <cell r="F3407" t="str">
            <v>天津金耀集团湖北天药药业股份有限公司</v>
          </cell>
        </row>
        <row r="3408">
          <cell r="D3408" t="str">
            <v>注射用克林霉素磷酸酯</v>
          </cell>
          <cell r="E3408" t="str">
            <v>0.6g</v>
          </cell>
          <cell r="F3408" t="str">
            <v>峨眉山通惠制药有限公司</v>
          </cell>
        </row>
        <row r="3409">
          <cell r="D3409" t="str">
            <v>曲安奈德注射液</v>
          </cell>
          <cell r="E3409" t="str">
            <v>1ml：40mg</v>
          </cell>
          <cell r="F3409" t="str">
            <v>昆明积大制药股份有限公司</v>
          </cell>
        </row>
        <row r="3410">
          <cell r="D3410" t="str">
            <v>碳酸氢钠注射液</v>
          </cell>
          <cell r="E3410" t="str">
            <v>10ml:0.5g*5支</v>
          </cell>
          <cell r="F3410" t="str">
            <v>遂成药业股份有限公司</v>
          </cell>
        </row>
        <row r="3411">
          <cell r="D3411" t="str">
            <v>盐酸消旋山莨菪碱注射液</v>
          </cell>
          <cell r="E3411" t="str">
            <v>1ml:5mg*10支</v>
          </cell>
          <cell r="F3411" t="str">
            <v>江苏大红鹰恒顺药业有限公司</v>
          </cell>
        </row>
        <row r="3412">
          <cell r="D3412" t="str">
            <v>大活络胶囊</v>
          </cell>
          <cell r="E3412" t="str">
            <v>0.25g*36粒</v>
          </cell>
          <cell r="F3412" t="str">
            <v>江西药都樟树制药有限公司</v>
          </cell>
        </row>
        <row r="3413">
          <cell r="D3413" t="str">
            <v>银杏达莫注射液</v>
          </cell>
          <cell r="E3413" t="str">
            <v>5ml</v>
          </cell>
          <cell r="F3413" t="str">
            <v>山西普德药业有限公司</v>
          </cell>
        </row>
        <row r="3414">
          <cell r="D3414" t="str">
            <v>钠钾镁钙葡萄糖注射液</v>
          </cell>
          <cell r="E3414" t="str">
            <v>500ml</v>
          </cell>
          <cell r="F3414" t="str">
            <v>江苏恒瑞医药股份有限公司</v>
          </cell>
        </row>
        <row r="3415">
          <cell r="D3415" t="str">
            <v>小儿电解质补给注射液</v>
          </cell>
          <cell r="E3415" t="str">
            <v>100ml</v>
          </cell>
          <cell r="F3415" t="str">
            <v>四川科伦药业股份有限公司</v>
          </cell>
        </row>
        <row r="3416">
          <cell r="D3416" t="str">
            <v>浓氯化钠注射液</v>
          </cell>
          <cell r="E3416" t="str">
            <v>10ml：1g*5支</v>
          </cell>
          <cell r="F3416" t="str">
            <v>成都倍特药业有限公司</v>
          </cell>
        </row>
        <row r="3417">
          <cell r="D3417" t="str">
            <v>注射用奥硝唑</v>
          </cell>
          <cell r="E3417" t="str">
            <v>0.25g</v>
          </cell>
          <cell r="F3417" t="str">
            <v>武汉长联来福制药股份有限公司</v>
          </cell>
        </row>
        <row r="3418">
          <cell r="D3418" t="str">
            <v>唑来膦酸注射液</v>
          </cell>
          <cell r="E3418" t="str">
            <v>100ml:5mg</v>
          </cell>
          <cell r="F3418" t="str">
            <v>瑞士Novartis Pharma Stein AG</v>
          </cell>
        </row>
        <row r="3419">
          <cell r="D3419" t="str">
            <v>注射用奥美拉唑钠(静脉滴注)（洛赛克）</v>
          </cell>
          <cell r="E3419" t="str">
            <v>40mg</v>
          </cell>
          <cell r="F3419" t="str">
            <v>阿斯利康制药有限公司</v>
          </cell>
        </row>
        <row r="3420">
          <cell r="D3420" t="str">
            <v>生脉注射液</v>
          </cell>
          <cell r="E3420" t="str">
            <v>20ml*3支</v>
          </cell>
          <cell r="F3420" t="str">
            <v>四川川大华西药业股份有限公司</v>
          </cell>
        </row>
        <row r="3421">
          <cell r="D3421" t="str">
            <v>复方氨基酸注射液(18AA-Ⅱ)</v>
          </cell>
          <cell r="E3421" t="str">
            <v>250ml:21.25g</v>
          </cell>
          <cell r="F3421" t="str">
            <v>辰欣药业股份有限公司</v>
          </cell>
        </row>
        <row r="3422">
          <cell r="D3422" t="str">
            <v>地塞米松磷酸钠注射液</v>
          </cell>
          <cell r="E3422" t="str">
            <v>1ml：2mg*10支</v>
          </cell>
          <cell r="F3422" t="str">
            <v>遂成药业股份有限公司</v>
          </cell>
        </row>
        <row r="3423">
          <cell r="D3423" t="str">
            <v>盐酸氨溴索葡萄糖注射液</v>
          </cell>
          <cell r="E3423" t="str">
            <v>100ml:30mg</v>
          </cell>
          <cell r="F3423" t="str">
            <v>黑龙江中桂制药有限公司</v>
          </cell>
        </row>
        <row r="3424">
          <cell r="D3424" t="str">
            <v>注射用替加环素</v>
          </cell>
          <cell r="E3424" t="str">
            <v>50mg</v>
          </cell>
          <cell r="F3424" t="str">
            <v>正大天晴药业集团股份有限公司</v>
          </cell>
        </row>
        <row r="3425">
          <cell r="D3425" t="str">
            <v>丙泊酚注射液</v>
          </cell>
          <cell r="E3425" t="str">
            <v>50ml:0.5g</v>
          </cell>
          <cell r="F3425" t="str">
            <v>四川国瑞药业有限责任公司</v>
          </cell>
        </row>
        <row r="3426">
          <cell r="D3426" t="str">
            <v>盐酸氨溴索注射液</v>
          </cell>
          <cell r="E3426" t="str">
            <v>4ml:30mg</v>
          </cell>
          <cell r="F3426" t="str">
            <v>山东罗欣药业集团股份有限公司</v>
          </cell>
        </row>
        <row r="3427">
          <cell r="D3427" t="str">
            <v>氨甲苯酸注射液</v>
          </cell>
          <cell r="E3427" t="str">
            <v>10ml：0.1g*5支</v>
          </cell>
          <cell r="F3427" t="str">
            <v>上海信谊金朱药业有限公司</v>
          </cell>
        </row>
        <row r="3428">
          <cell r="D3428" t="str">
            <v>盐酸氨溴索注射液</v>
          </cell>
          <cell r="E3428" t="str">
            <v>2ml:15mg</v>
          </cell>
          <cell r="F3428" t="str">
            <v>山东罗欣药业集团股份有限公司</v>
          </cell>
        </row>
        <row r="3429">
          <cell r="D3429" t="str">
            <v>注射用头孢唑肟钠</v>
          </cell>
          <cell r="E3429" t="str">
            <v>1.0g</v>
          </cell>
          <cell r="F3429" t="str">
            <v>福安药业集团庆余堂制药有限公司</v>
          </cell>
        </row>
        <row r="3430">
          <cell r="D3430" t="str">
            <v>玻璃酸钠注射液</v>
          </cell>
          <cell r="E3430" t="str">
            <v>2.5ml：25mg 带针管</v>
          </cell>
          <cell r="F3430" t="str">
            <v>明治制果药业株式会社</v>
          </cell>
        </row>
        <row r="3431">
          <cell r="D3431" t="str">
            <v>脂肪乳注射液（C14-24）</v>
          </cell>
          <cell r="E3431" t="str">
            <v>250ml:50g(大豆油):3g(卵磷脂)</v>
          </cell>
          <cell r="F3431" t="str">
            <v>辰欣药业股份有限公司</v>
          </cell>
        </row>
        <row r="3432">
          <cell r="D3432" t="str">
            <v>丙泊酚中/长链脂肪乳注射液</v>
          </cell>
          <cell r="E3432" t="str">
            <v>20ml:0.2g</v>
          </cell>
          <cell r="F3432" t="str">
            <v>四川国瑞药业有限责任公司</v>
          </cell>
        </row>
        <row r="3433">
          <cell r="D3433" t="str">
            <v>灭菌注射用水</v>
          </cell>
          <cell r="E3433" t="str">
            <v>2ml*10支</v>
          </cell>
          <cell r="F3433" t="str">
            <v>贵州天地药业有限公司</v>
          </cell>
        </row>
        <row r="3434">
          <cell r="D3434" t="str">
            <v>盐酸罗哌卡因注射液</v>
          </cell>
          <cell r="E3434" t="str">
            <v>10ml:100mg</v>
          </cell>
          <cell r="F3434" t="str">
            <v>江苏恒瑞医药股份有限公司</v>
          </cell>
        </row>
        <row r="3435">
          <cell r="D3435" t="str">
            <v>红花黄色素氯化钠注射液</v>
          </cell>
          <cell r="E3435" t="str">
            <v>100ml(含红花总黄酮80mg和氯化钠900mg)</v>
          </cell>
          <cell r="F3435" t="str">
            <v>山西德元堂药业有限公司</v>
          </cell>
        </row>
        <row r="3436">
          <cell r="D3436" t="str">
            <v>0.9%氯化钠注射液</v>
          </cell>
          <cell r="E3436" t="str">
            <v>100ml</v>
          </cell>
          <cell r="F3436" t="str">
            <v>山东科伦药业有限公司</v>
          </cell>
        </row>
        <row r="3437">
          <cell r="D3437" t="str">
            <v>5%葡萄糖注射液</v>
          </cell>
          <cell r="E3437" t="str">
            <v>250ml：12.5g</v>
          </cell>
          <cell r="F3437" t="str">
            <v>山东科伦药业有限公司</v>
          </cell>
        </row>
        <row r="3438">
          <cell r="D3438" t="str">
            <v>0.9%氯化钠注射液</v>
          </cell>
          <cell r="E3438" t="str">
            <v>250ml：2.25g</v>
          </cell>
          <cell r="F3438" t="str">
            <v>山东科伦药业有限公司</v>
          </cell>
        </row>
        <row r="3439">
          <cell r="D3439" t="str">
            <v>甘露聚糖肽注射液</v>
          </cell>
          <cell r="E3439" t="str">
            <v>2ml：5mg</v>
          </cell>
          <cell r="F3439" t="str">
            <v>成都利尔药业有限公司</v>
          </cell>
        </row>
        <row r="3440">
          <cell r="D3440" t="str">
            <v>精蛋白生物合成人胰岛素注射液(预混30R）</v>
          </cell>
          <cell r="E3440" t="str">
            <v>3ml：300国际单位（笔芯）</v>
          </cell>
          <cell r="F3440" t="str">
            <v>诺和诺德（中国）制药有限公司</v>
          </cell>
        </row>
        <row r="3441">
          <cell r="D3441" t="str">
            <v>注射用奥美拉唑钠</v>
          </cell>
          <cell r="E3441" t="str">
            <v>60mg</v>
          </cell>
          <cell r="F3441" t="str">
            <v>武汉普生制药有限公司</v>
          </cell>
        </row>
        <row r="3442">
          <cell r="D3442" t="str">
            <v>甘油果糖氯化钠注射液</v>
          </cell>
          <cell r="E3442" t="str">
            <v>250ml</v>
          </cell>
          <cell r="F3442" t="str">
            <v>四川太平洋药业有限责任公司</v>
          </cell>
        </row>
        <row r="3443">
          <cell r="D3443" t="str">
            <v>注射用盐酸氨溴索</v>
          </cell>
          <cell r="E3443" t="str">
            <v>30mg</v>
          </cell>
          <cell r="F3443" t="str">
            <v>沈阳新马药业有限公司</v>
          </cell>
        </row>
        <row r="3444">
          <cell r="D3444" t="str">
            <v>肤痒颗粒</v>
          </cell>
          <cell r="E3444" t="str">
            <v>9g*10袋</v>
          </cell>
          <cell r="F3444" t="str">
            <v>四川升和药业股份有限公司</v>
          </cell>
        </row>
        <row r="3445">
          <cell r="D3445" t="str">
            <v>硫酸镁注射液</v>
          </cell>
          <cell r="E3445" t="str">
            <v>10ml：2.5g*5支</v>
          </cell>
          <cell r="F3445" t="str">
            <v>裕松源药业有限公司</v>
          </cell>
        </row>
        <row r="3446">
          <cell r="D3446" t="str">
            <v>氟康唑氯化钠注射液</v>
          </cell>
          <cell r="E3446" t="str">
            <v>100ml：0.2g:0.9g</v>
          </cell>
          <cell r="F3446" t="str">
            <v>四川太平洋药业有限责任公司</v>
          </cell>
        </row>
        <row r="3447">
          <cell r="D3447" t="str">
            <v>曲克芦丁脑蛋白水解物注射液</v>
          </cell>
          <cell r="E3447" t="str">
            <v>2ml:80mg</v>
          </cell>
          <cell r="F3447" t="str">
            <v>吉林四环制药有限公司</v>
          </cell>
        </row>
        <row r="3448">
          <cell r="D3448" t="str">
            <v>注射用培美曲塞二钠</v>
          </cell>
          <cell r="E3448" t="str">
            <v>0.2g</v>
          </cell>
          <cell r="F3448" t="str">
            <v>齐鲁制药有限公司</v>
          </cell>
        </row>
        <row r="3449">
          <cell r="D3449" t="str">
            <v>盐酸托烷司琼注射液</v>
          </cell>
          <cell r="E3449" t="str">
            <v>1ml:5mg</v>
          </cell>
          <cell r="F3449" t="str">
            <v>齐鲁制药有限公司</v>
          </cell>
        </row>
        <row r="3450">
          <cell r="D3450" t="str">
            <v>醋酸去氨加压素注射液</v>
          </cell>
          <cell r="E3450" t="str">
            <v> 1ml:15ug</v>
          </cell>
          <cell r="F3450" t="str">
            <v>深圳翰宇药业股份有限公司</v>
          </cell>
        </row>
        <row r="3451">
          <cell r="D3451" t="str">
            <v>注射用炎琥宁</v>
          </cell>
          <cell r="E3451" t="str">
            <v>80mg</v>
          </cell>
          <cell r="F3451" t="str">
            <v>湖南一格制药有限公司</v>
          </cell>
        </row>
        <row r="3452">
          <cell r="D3452" t="str">
            <v>双氯芬酸钠缓释片（天新利德）</v>
          </cell>
          <cell r="E3452" t="str">
            <v>0.05g*20片</v>
          </cell>
          <cell r="F3452" t="str">
            <v>天津中新药业集团股份有限公司新新制药厂</v>
          </cell>
        </row>
        <row r="3453">
          <cell r="D3453" t="str">
            <v>复方岩白菜素片（倍力清）</v>
          </cell>
          <cell r="E3453" t="str">
            <v>12片</v>
          </cell>
          <cell r="F3453" t="str">
            <v>国药集团广东环球制药有限公司</v>
          </cell>
        </row>
        <row r="3454">
          <cell r="D3454" t="str">
            <v>茶碱缓释片（浪宁）</v>
          </cell>
          <cell r="E3454" t="str">
            <v>0.1g*24片</v>
          </cell>
          <cell r="F3454" t="str">
            <v>国药集团广东环球制药有限公司</v>
          </cell>
        </row>
        <row r="3455">
          <cell r="D3455" t="str">
            <v>胶体果胶铋胶囊</v>
          </cell>
          <cell r="E3455" t="str">
            <v>50mg*24粒</v>
          </cell>
          <cell r="F3455" t="str">
            <v>黑龙江江世药业有限公司</v>
          </cell>
        </row>
        <row r="3456">
          <cell r="D3456" t="str">
            <v>麻仁软胶囊</v>
          </cell>
          <cell r="E3456" t="str">
            <v>0.6g*10粒</v>
          </cell>
          <cell r="F3456" t="str">
            <v>天津市中央药业有限公司</v>
          </cell>
        </row>
        <row r="3457">
          <cell r="D3457" t="str">
            <v>氯酰心安片（阿替洛尔片）</v>
          </cell>
          <cell r="E3457" t="str">
            <v>25mg*60片</v>
          </cell>
          <cell r="F3457" t="str">
            <v>天津市中央药业有限公司</v>
          </cell>
        </row>
        <row r="3458">
          <cell r="D3458" t="str">
            <v>谷维素片</v>
          </cell>
          <cell r="E3458" t="str">
            <v>10mg*100片</v>
          </cell>
          <cell r="F3458" t="str">
            <v>天津太平洋制药有限公司</v>
          </cell>
        </row>
        <row r="3459">
          <cell r="D3459" t="str">
            <v>格列本脲片（优降糖片）</v>
          </cell>
          <cell r="E3459" t="str">
            <v>2.5mg*100片</v>
          </cell>
          <cell r="F3459" t="str">
            <v>天津太平洋制药有限公司</v>
          </cell>
        </row>
        <row r="3460">
          <cell r="D3460" t="str">
            <v>吲达帕胺片（寿比山）</v>
          </cell>
          <cell r="E3460" t="str">
            <v>2.5mg*10片*3板</v>
          </cell>
          <cell r="F3460" t="str">
            <v>天津力生制药股份有限公司</v>
          </cell>
        </row>
        <row r="3461">
          <cell r="D3461" t="str">
            <v>男宝胶囊</v>
          </cell>
          <cell r="E3461" t="str">
            <v>0.3g*20粒</v>
          </cell>
          <cell r="F3461" t="str">
            <v>天津力生制药股份有限公司</v>
          </cell>
        </row>
        <row r="3462">
          <cell r="D3462" t="str">
            <v>氯化铵片</v>
          </cell>
          <cell r="E3462" t="str">
            <v>0.3g*1000片</v>
          </cell>
          <cell r="F3462" t="str">
            <v>天津力生制药股份有限公司</v>
          </cell>
        </row>
        <row r="3463">
          <cell r="D3463" t="str">
            <v>硝苯地平缓释片（圣通平片）</v>
          </cell>
          <cell r="E3463" t="str">
            <v>10mg*30片</v>
          </cell>
          <cell r="F3463" t="str">
            <v>国药集团广东环球制药有限公司</v>
          </cell>
        </row>
        <row r="3464">
          <cell r="D3464" t="str">
            <v>盐酸噻氯匹定胶囊(邦解清胶囊)</v>
          </cell>
          <cell r="E3464" t="str">
            <v>125mg*12粒</v>
          </cell>
          <cell r="F3464" t="str">
            <v>山西瑞丰药业有限公司</v>
          </cell>
        </row>
        <row r="3465">
          <cell r="D3465" t="str">
            <v>维脑路通片</v>
          </cell>
          <cell r="E3465" t="str">
            <v>100mg*100片</v>
          </cell>
          <cell r="F3465" t="str">
            <v>山西津华晖星制药有限公司（原山西津华药业有限公司）</v>
          </cell>
        </row>
        <row r="3466">
          <cell r="D3466" t="str">
            <v>二甲硅油片</v>
          </cell>
          <cell r="E3466" t="str">
            <v>25mg*100片</v>
          </cell>
          <cell r="F3466" t="str">
            <v>自贡晨光药业有限公司</v>
          </cell>
        </row>
        <row r="3467">
          <cell r="D3467" t="str">
            <v>美声喉泰含片</v>
          </cell>
          <cell r="E3467" t="str">
            <v>1.6g*16片</v>
          </cell>
          <cell r="F3467" t="str">
            <v>吉泰安(四川)药业有限公司</v>
          </cell>
        </row>
        <row r="3468">
          <cell r="D3468" t="str">
            <v>腰息痛胶囊</v>
          </cell>
          <cell r="E3468" t="str">
            <v>0.3g*20粒</v>
          </cell>
          <cell r="F3468" t="str">
            <v>吉泰安(四川)药业有限公司</v>
          </cell>
        </row>
        <row r="3469">
          <cell r="D3469" t="str">
            <v>心元胶囊</v>
          </cell>
          <cell r="E3469" t="str">
            <v>0.3g*20粒</v>
          </cell>
          <cell r="F3469" t="str">
            <v>吉泰安(四川)药业有限公司</v>
          </cell>
        </row>
        <row r="3470">
          <cell r="D3470" t="str">
            <v>龙胆泻肝片</v>
          </cell>
          <cell r="E3470" t="str">
            <v>36片</v>
          </cell>
          <cell r="F3470" t="str">
            <v>广西纯正堂制药厂</v>
          </cell>
        </row>
        <row r="3471">
          <cell r="D3471" t="str">
            <v>养血安神片</v>
          </cell>
          <cell r="E3471" t="str">
            <v>18片*2板</v>
          </cell>
          <cell r="F3471" t="str">
            <v>广西纯正堂制药厂</v>
          </cell>
        </row>
        <row r="3472">
          <cell r="D3472" t="str">
            <v>胆炎康胶囊</v>
          </cell>
          <cell r="E3472" t="str">
            <v>0.5g*48粒</v>
          </cell>
          <cell r="F3472" t="str">
            <v>贵州百灵企业集团制药股份有限公司</v>
          </cell>
        </row>
        <row r="3473">
          <cell r="D3473" t="str">
            <v>木香顺气丸</v>
          </cell>
          <cell r="E3473" t="str">
            <v>3g*10支</v>
          </cell>
          <cell r="F3473" t="str">
            <v>贵州百灵企业集团制药股份有限公司</v>
          </cell>
        </row>
        <row r="3474">
          <cell r="D3474" t="str">
            <v>陈香露白露片</v>
          </cell>
          <cell r="E3474" t="str">
            <v>0.3g*100片</v>
          </cell>
          <cell r="F3474" t="str">
            <v>贵州百灵企业集团制药股份有限公司</v>
          </cell>
        </row>
        <row r="3475">
          <cell r="D3475" t="str">
            <v>咳速停胶囊</v>
          </cell>
          <cell r="E3475" t="str">
            <v>0.5g*24粒</v>
          </cell>
          <cell r="F3475" t="str">
            <v>贵州百灵企业集团制药股份有限公司</v>
          </cell>
        </row>
        <row r="3476">
          <cell r="D3476" t="str">
            <v>牛黄解毒片</v>
          </cell>
          <cell r="E3476" t="str">
            <v>12片*2板</v>
          </cell>
          <cell r="F3476" t="str">
            <v>贵州百灵企业集团制药股份有限公司</v>
          </cell>
        </row>
        <row r="3477">
          <cell r="D3477" t="str">
            <v>复方岩白菜素片</v>
          </cell>
          <cell r="E3477" t="str">
            <v>0.125g*30片</v>
          </cell>
          <cell r="F3477" t="str">
            <v>贵州百灵企业集团制药股份有限公司</v>
          </cell>
        </row>
        <row r="3478">
          <cell r="D3478" t="str">
            <v>黄连上清片</v>
          </cell>
          <cell r="E3478" t="str">
            <v>0.25g*24片</v>
          </cell>
          <cell r="F3478" t="str">
            <v>贵州百灵企业集团制药股份有限公司</v>
          </cell>
        </row>
        <row r="3479">
          <cell r="D3479" t="str">
            <v>维C银翘片</v>
          </cell>
          <cell r="E3479" t="str">
            <v>12片*2板</v>
          </cell>
          <cell r="F3479" t="str">
            <v>贵州百灵企业集团制药股份有限公司</v>
          </cell>
        </row>
        <row r="3480">
          <cell r="D3480" t="str">
            <v>维C银翘片</v>
          </cell>
          <cell r="E3480" t="str">
            <v>18片</v>
          </cell>
          <cell r="F3480" t="str">
            <v>贵州百灵企业集团制药股份有限公司</v>
          </cell>
        </row>
        <row r="3481">
          <cell r="D3481" t="str">
            <v>泻停封胶囊</v>
          </cell>
          <cell r="E3481" t="str">
            <v>0.5g*12粒</v>
          </cell>
          <cell r="F3481" t="str">
            <v>贵州百灵企业集团制药股份有限公司</v>
          </cell>
        </row>
        <row r="3482">
          <cell r="D3482" t="str">
            <v>速效伤风感冒片</v>
          </cell>
          <cell r="E3482" t="str">
            <v>15片</v>
          </cell>
          <cell r="F3482" t="str">
            <v>贵州贵阳制药二厂</v>
          </cell>
        </row>
        <row r="3483">
          <cell r="D3483" t="str">
            <v>驱虫糖</v>
          </cell>
          <cell r="E3483" t="str">
            <v>12mg*1000粒</v>
          </cell>
          <cell r="F3483" t="str">
            <v>贵州健友制药有限公司</v>
          </cell>
        </row>
        <row r="3484">
          <cell r="D3484" t="str">
            <v>复方感冒灵片</v>
          </cell>
          <cell r="E3484" t="str">
            <v>100片</v>
          </cell>
          <cell r="F3484" t="str">
            <v>广州市花城制药厂</v>
          </cell>
        </row>
        <row r="3485">
          <cell r="D3485" t="str">
            <v>牛黄解毒片</v>
          </cell>
          <cell r="E3485" t="str">
            <v>24片</v>
          </cell>
          <cell r="F3485" t="str">
            <v>贵州百灵企业集团制药股份有限公司</v>
          </cell>
        </row>
        <row r="3486">
          <cell r="D3486" t="str">
            <v>牛黄解毒片</v>
          </cell>
          <cell r="E3486" t="str">
            <v>12片</v>
          </cell>
          <cell r="F3486" t="str">
            <v>贵州百灵企业集团制药股份有限公司</v>
          </cell>
        </row>
        <row r="3487">
          <cell r="D3487" t="str">
            <v>山里红供血宝</v>
          </cell>
          <cell r="E3487" t="str">
            <v>28粒*18袋</v>
          </cell>
          <cell r="F3487" t="str">
            <v>吉林通化鸿淘茂药业有限公司</v>
          </cell>
        </row>
        <row r="3488">
          <cell r="D3488" t="str">
            <v>盐酸小檗碱片（盐酸黄连素）</v>
          </cell>
          <cell r="E3488" t="str">
            <v>1000片</v>
          </cell>
          <cell r="F3488" t="str">
            <v>成都锦华药业有限责任公司</v>
          </cell>
        </row>
        <row r="3489">
          <cell r="D3489" t="str">
            <v>前列康片(普乐安片)</v>
          </cell>
          <cell r="E3489" t="str">
            <v>60片</v>
          </cell>
          <cell r="F3489" t="str">
            <v>浙江康恩贝制药股份有限公司</v>
          </cell>
        </row>
        <row r="3490">
          <cell r="D3490" t="str">
            <v>复方罗布麻片</v>
          </cell>
          <cell r="E3490" t="str">
            <v>100片</v>
          </cell>
          <cell r="F3490" t="str">
            <v>山西津华晖星制药有限公司（原山西津华药业有限公司）</v>
          </cell>
        </row>
        <row r="3491">
          <cell r="D3491" t="str">
            <v>盐酸雷尼替丁胶囊</v>
          </cell>
          <cell r="E3491" t="str">
            <v>0.15g*30粒</v>
          </cell>
          <cell r="F3491" t="str">
            <v>宜昌人福药业有限责任公司</v>
          </cell>
        </row>
        <row r="3492">
          <cell r="D3492" t="str">
            <v>百贝益肺胶囊</v>
          </cell>
          <cell r="E3492" t="str">
            <v>0.3g*24粒</v>
          </cell>
          <cell r="F3492" t="str">
            <v>昆明群芳药业有限公司</v>
          </cell>
        </row>
        <row r="3493">
          <cell r="D3493" t="str">
            <v>痰咳净片</v>
          </cell>
          <cell r="E3493" t="str">
            <v>24片</v>
          </cell>
          <cell r="F3493" t="str">
            <v>广州王老吉药业股份有限公司（广州羊城药业股份有限公司）</v>
          </cell>
        </row>
        <row r="3494">
          <cell r="D3494" t="str">
            <v>三金片</v>
          </cell>
          <cell r="E3494" t="str">
            <v>36片</v>
          </cell>
          <cell r="F3494" t="str">
            <v>桂林三金药业股份有限公司</v>
          </cell>
        </row>
        <row r="3495">
          <cell r="D3495" t="str">
            <v>舒肝片</v>
          </cell>
          <cell r="E3495" t="str">
            <v>0.6g*4片*8袋</v>
          </cell>
          <cell r="F3495" t="str">
            <v>成都菊乐制药有限公司</v>
          </cell>
        </row>
        <row r="3496">
          <cell r="D3496" t="str">
            <v>氨茶碱片</v>
          </cell>
          <cell r="E3496" t="str">
            <v>1000片</v>
          </cell>
          <cell r="F3496" t="str">
            <v>乐山中石制药厂</v>
          </cell>
        </row>
        <row r="3497">
          <cell r="D3497" t="str">
            <v>风湿宁片</v>
          </cell>
          <cell r="E3497" t="str">
            <v>60片</v>
          </cell>
          <cell r="F3497" t="str">
            <v>广东罗浮山药业有限公司</v>
          </cell>
        </row>
        <row r="3498">
          <cell r="D3498" t="str">
            <v>月见草油胶丸</v>
          </cell>
          <cell r="E3498" t="str">
            <v>0.5g*500片</v>
          </cell>
          <cell r="F3498" t="str">
            <v>天津市中央药业有限公司</v>
          </cell>
        </row>
        <row r="3499">
          <cell r="D3499" t="str">
            <v>尼莫地平片</v>
          </cell>
          <cell r="E3499" t="str">
            <v>20mg*50片</v>
          </cell>
          <cell r="F3499" t="str">
            <v>天津市中央药业有限公司</v>
          </cell>
        </row>
        <row r="3500">
          <cell r="D3500" t="str">
            <v>异博定片(盐酸维拉帕米片)</v>
          </cell>
          <cell r="E3500" t="str">
            <v>40mg*30片</v>
          </cell>
          <cell r="F3500" t="str">
            <v>天津市中央药业有限公司</v>
          </cell>
        </row>
        <row r="3501">
          <cell r="D3501" t="str">
            <v>多烯康胶丸</v>
          </cell>
          <cell r="E3501" t="str">
            <v>0.5g*60粒</v>
          </cell>
          <cell r="F3501" t="str">
            <v>天津市中央药业有限公司</v>
          </cell>
        </row>
        <row r="3502">
          <cell r="D3502" t="str">
            <v>氯化钾片</v>
          </cell>
          <cell r="E3502" t="str">
            <v>0.25g*1000片</v>
          </cell>
          <cell r="F3502" t="str">
            <v>天津力生制药股份有限公司</v>
          </cell>
        </row>
        <row r="3503">
          <cell r="D3503" t="str">
            <v>女宝</v>
          </cell>
          <cell r="E3503" t="str">
            <v>20粒</v>
          </cell>
          <cell r="F3503" t="str">
            <v>天津力生制药股份有限公司</v>
          </cell>
        </row>
        <row r="3504">
          <cell r="D3504" t="str">
            <v>莫家清宁丸</v>
          </cell>
          <cell r="E3504" t="str">
            <v>6g*2瓶</v>
          </cell>
          <cell r="F3504" t="str">
            <v>天津药业集团有限公司</v>
          </cell>
        </row>
        <row r="3505">
          <cell r="D3505" t="str">
            <v>盐酸环丙沙星片</v>
          </cell>
          <cell r="E3505" t="str">
            <v>250mg*12片*30板</v>
          </cell>
          <cell r="F3505" t="str">
            <v>天津市中央药业有限公司</v>
          </cell>
        </row>
        <row r="3506">
          <cell r="D3506" t="str">
            <v>盐酸胺碘酮胶囊</v>
          </cell>
          <cell r="E3506" t="str">
            <v>0.2g*30粒</v>
          </cell>
          <cell r="F3506" t="str">
            <v>天津市中央药业有限公司</v>
          </cell>
        </row>
        <row r="3507">
          <cell r="D3507" t="str">
            <v>维生素E软胶囊</v>
          </cell>
          <cell r="E3507" t="str">
            <v>0.1g*30粒</v>
          </cell>
          <cell r="F3507" t="str">
            <v>天津市中央药业有限公司</v>
          </cell>
        </row>
        <row r="3508">
          <cell r="D3508" t="str">
            <v>安痛定片</v>
          </cell>
          <cell r="E3508" t="str">
            <v>100片</v>
          </cell>
          <cell r="F3508" t="str">
            <v>天津力生制药股份有限公司</v>
          </cell>
        </row>
        <row r="3509">
          <cell r="D3509" t="str">
            <v>氨酚咖匹林片(正痛片)</v>
          </cell>
          <cell r="E3509" t="str">
            <v>10片*20小盒</v>
          </cell>
          <cell r="F3509" t="str">
            <v>天津力生制药股份有限公司</v>
          </cell>
        </row>
        <row r="3510">
          <cell r="D3510" t="str">
            <v>醋酸地塞米松片</v>
          </cell>
          <cell r="E3510" t="str">
            <v>0.75g*100片</v>
          </cell>
          <cell r="F3510" t="str">
            <v>天津药业有限公司</v>
          </cell>
        </row>
        <row r="3511">
          <cell r="D3511" t="str">
            <v>吲达帕胺片</v>
          </cell>
          <cell r="E3511" t="str">
            <v>2.5mg*30片</v>
          </cell>
          <cell r="F3511" t="str">
            <v>天津太平洋制药有限公司</v>
          </cell>
        </row>
        <row r="3512">
          <cell r="D3512" t="str">
            <v>复方头孢氨苄胶囊(福尔丁)</v>
          </cell>
          <cell r="E3512" t="str">
            <v>0.15g*20粒</v>
          </cell>
          <cell r="F3512" t="str">
            <v>广东佛山康宝顺药业有限公司</v>
          </cell>
        </row>
        <row r="3513">
          <cell r="D3513" t="str">
            <v>盐酸二甲双胍片</v>
          </cell>
          <cell r="E3513" t="str">
            <v>0.25g*48片</v>
          </cell>
          <cell r="F3513" t="str">
            <v>天津太平洋制药有限公司</v>
          </cell>
        </row>
        <row r="3514">
          <cell r="D3514" t="str">
            <v>强力天麻杜仲胶囊</v>
          </cell>
          <cell r="E3514" t="str">
            <v>0.4g*24粒</v>
          </cell>
          <cell r="F3514" t="str">
            <v>贵州三力制药股份有限公司</v>
          </cell>
        </row>
        <row r="3515">
          <cell r="D3515" t="str">
            <v>复方甘草片</v>
          </cell>
          <cell r="E3515" t="str">
            <v>100片</v>
          </cell>
          <cell r="F3515" t="str">
            <v>新疆制药厂</v>
          </cell>
        </row>
        <row r="3516">
          <cell r="D3516" t="str">
            <v>银黄含片</v>
          </cell>
          <cell r="E3516" t="str">
            <v>0.65g*24片</v>
          </cell>
          <cell r="F3516" t="str">
            <v>成都地奥制药集团有限公司</v>
          </cell>
        </row>
        <row r="3517">
          <cell r="D3517" t="str">
            <v>养心氏片</v>
          </cell>
          <cell r="E3517" t="str">
            <v>0.6g*36片</v>
          </cell>
          <cell r="F3517" t="str">
            <v>青岛国风药业股份有限公司</v>
          </cell>
        </row>
        <row r="3518">
          <cell r="D3518" t="str">
            <v>藿香正气口服液</v>
          </cell>
          <cell r="E3518" t="str">
            <v>10ml*5支</v>
          </cell>
          <cell r="F3518" t="str">
            <v>太极集团重庆涪陵制药厂有限公司</v>
          </cell>
        </row>
        <row r="3519">
          <cell r="D3519" t="str">
            <v>尼莫地平片</v>
          </cell>
          <cell r="E3519" t="str">
            <v>20mg*50片</v>
          </cell>
          <cell r="F3519" t="str">
            <v>亚宝药业集团股份有限公司</v>
          </cell>
        </row>
        <row r="3520">
          <cell r="D3520" t="str">
            <v>头孢氨苄胶囊</v>
          </cell>
          <cell r="E3520" t="str">
            <v>0.125g*10粒*5板</v>
          </cell>
          <cell r="F3520" t="str">
            <v>天津太平洋制药有限公司</v>
          </cell>
        </row>
        <row r="3521">
          <cell r="D3521" t="str">
            <v>包醛氧淀粉</v>
          </cell>
          <cell r="E3521" t="str">
            <v>5g*20袋</v>
          </cell>
          <cell r="F3521" t="str">
            <v>天津太平洋制药有限公司</v>
          </cell>
        </row>
        <row r="3522">
          <cell r="D3522" t="str">
            <v>非普拉宗片</v>
          </cell>
          <cell r="E3522" t="str">
            <v>0.1g*20片</v>
          </cell>
          <cell r="F3522" t="str">
            <v>天津太平洋制药有限公司</v>
          </cell>
        </row>
        <row r="3523">
          <cell r="D3523" t="str">
            <v>复方丹参片</v>
          </cell>
          <cell r="E3523" t="str">
            <v>60片</v>
          </cell>
          <cell r="F3523" t="str">
            <v>广州白云山和记黄埔中药有限公司</v>
          </cell>
        </row>
        <row r="3524">
          <cell r="D3524" t="str">
            <v>消核片</v>
          </cell>
          <cell r="E3524" t="str">
            <v>100片</v>
          </cell>
          <cell r="F3524" t="str">
            <v>四川光大制药有限公司</v>
          </cell>
        </row>
        <row r="3525">
          <cell r="D3525" t="str">
            <v>地奥心血康胶囊</v>
          </cell>
          <cell r="E3525" t="str">
            <v>100mg*20粒</v>
          </cell>
          <cell r="F3525" t="str">
            <v>成都地奥制药集团有限公司</v>
          </cell>
        </row>
        <row r="3526">
          <cell r="D3526" t="str">
            <v>西瓜霜润喉片</v>
          </cell>
          <cell r="E3526" t="str">
            <v>0.6g*20片*20支</v>
          </cell>
          <cell r="F3526" t="str">
            <v>桂林三金药业股份有限公司</v>
          </cell>
        </row>
        <row r="3527">
          <cell r="D3527" t="str">
            <v>阿司匹林肠溶片（乙酰水杨酸肠溶片）</v>
          </cell>
          <cell r="E3527" t="str">
            <v>25mg*100片</v>
          </cell>
          <cell r="F3527" t="str">
            <v>石家庄制药集团欧意药业有限公司</v>
          </cell>
        </row>
        <row r="3528">
          <cell r="D3528" t="str">
            <v>多酶片</v>
          </cell>
          <cell r="E3528" t="str">
            <v>100片</v>
          </cell>
          <cell r="F3528" t="str">
            <v>四川菲德力制药有限公司（原四川雨润生化制药有限公司）</v>
          </cell>
        </row>
        <row r="3529">
          <cell r="D3529" t="str">
            <v>复方酚伽伪麻胶囊</v>
          </cell>
          <cell r="E3529" t="str">
            <v>12粒</v>
          </cell>
          <cell r="F3529" t="str">
            <v>四川杨天生物药业股份有限公司</v>
          </cell>
        </row>
        <row r="3530">
          <cell r="D3530" t="str">
            <v>安宫黄体酮片</v>
          </cell>
          <cell r="E3530" t="str">
            <v>2mg*100片</v>
          </cell>
          <cell r="F3530" t="str">
            <v>浙江仙居制药股份有限公司</v>
          </cell>
        </row>
        <row r="3531">
          <cell r="D3531" t="str">
            <v>青霉素V钾片</v>
          </cell>
          <cell r="E3531" t="str">
            <v>0.25g*30片</v>
          </cell>
          <cell r="F3531" t="str">
            <v>华北制药股份有限公司</v>
          </cell>
        </row>
        <row r="3532">
          <cell r="D3532" t="str">
            <v>维生素B6片</v>
          </cell>
          <cell r="E3532" t="str">
            <v>10mg*100片</v>
          </cell>
          <cell r="F3532" t="str">
            <v>华中药业股份有限公司</v>
          </cell>
        </row>
        <row r="3533">
          <cell r="D3533" t="str">
            <v>消炎利胆片</v>
          </cell>
          <cell r="E3533" t="str">
            <v>80片</v>
          </cell>
          <cell r="F3533" t="str">
            <v>广州白云山制药股份有限公司广州白云山中药厂</v>
          </cell>
        </row>
        <row r="3534">
          <cell r="D3534" t="str">
            <v>七叶神安片</v>
          </cell>
          <cell r="E3534" t="str">
            <v>50mg*24片</v>
          </cell>
          <cell r="F3534" t="str">
            <v>国药集团广东环球制药有限公司</v>
          </cell>
        </row>
        <row r="3535">
          <cell r="D3535" t="str">
            <v>利胆片</v>
          </cell>
          <cell r="E3535" t="str">
            <v>100片</v>
          </cell>
          <cell r="F3535" t="str">
            <v>太极集团四川绵阳制药有限公司</v>
          </cell>
        </row>
        <row r="3536">
          <cell r="D3536" t="str">
            <v>乳酸菌素片</v>
          </cell>
          <cell r="E3536" t="str">
            <v>0.4g*60片</v>
          </cell>
          <cell r="F3536" t="str">
            <v>黑龙江省泰格药业有限公司</v>
          </cell>
        </row>
        <row r="3537">
          <cell r="D3537" t="str">
            <v>阿莫西林胶囊</v>
          </cell>
          <cell r="E3537" t="str">
            <v>0.25g*50粒</v>
          </cell>
          <cell r="F3537" t="str">
            <v>哈药集团制药总厂</v>
          </cell>
        </row>
        <row r="3538">
          <cell r="D3538" t="str">
            <v>氟哌酸胶囊</v>
          </cell>
          <cell r="E3538" t="str">
            <v>0.1g*10粒</v>
          </cell>
          <cell r="F3538" t="str">
            <v>焦作平光制药有限公司</v>
          </cell>
        </row>
        <row r="3539">
          <cell r="D3539" t="str">
            <v>21金维他片</v>
          </cell>
          <cell r="E3539" t="str">
            <v>60片</v>
          </cell>
          <cell r="F3539" t="str">
            <v>杭州民生药业集团有限公司</v>
          </cell>
        </row>
        <row r="3540">
          <cell r="D3540" t="str">
            <v>鲁南欣康片</v>
          </cell>
          <cell r="E3540" t="str">
            <v>20mg*48片</v>
          </cell>
          <cell r="F3540" t="str">
            <v>鲁南制药股份有限公司</v>
          </cell>
        </row>
        <row r="3541">
          <cell r="D3541" t="str">
            <v>苯丙醇胶丸(泰瑞特)</v>
          </cell>
          <cell r="E3541" t="str">
            <v>0.1g*100粒</v>
          </cell>
          <cell r="F3541" t="str">
            <v>宜昌人福有限责任公司</v>
          </cell>
        </row>
        <row r="3542">
          <cell r="D3542" t="str">
            <v>健胃消食片</v>
          </cell>
          <cell r="E3542" t="str">
            <v>0.8g*8片*4板</v>
          </cell>
          <cell r="F3542" t="str">
            <v>江中药业股份有限公司</v>
          </cell>
        </row>
        <row r="3543">
          <cell r="D3543" t="str">
            <v>尼莫地平片</v>
          </cell>
          <cell r="E3543" t="str">
            <v>20mg*50粒</v>
          </cell>
          <cell r="F3543" t="str">
            <v>江苏聚荣制药集团公司</v>
          </cell>
        </row>
        <row r="3544">
          <cell r="D3544" t="str">
            <v>盐酸二甲双胍片</v>
          </cell>
          <cell r="E3544" t="str">
            <v>0.25g*48片</v>
          </cell>
          <cell r="F3544" t="str">
            <v>北京中惠药业有限公司</v>
          </cell>
        </row>
        <row r="3545">
          <cell r="D3545" t="str">
            <v>脂必妥片</v>
          </cell>
          <cell r="E3545" t="str">
            <v>0.35g*48片</v>
          </cell>
          <cell r="F3545" t="str">
            <v>成都地奥九泓制药厂</v>
          </cell>
        </row>
        <row r="3546">
          <cell r="D3546" t="str">
            <v>吲达帕胺片</v>
          </cell>
          <cell r="E3546" t="str">
            <v>2.5mg*15粒*2板</v>
          </cell>
          <cell r="F3546" t="str">
            <v>济南高华制药有限公司</v>
          </cell>
        </row>
        <row r="3547">
          <cell r="D3547" t="str">
            <v>脑心通胶囊</v>
          </cell>
          <cell r="E3547" t="str">
            <v>0.4g*18粒*2板</v>
          </cell>
          <cell r="F3547" t="str">
            <v>咸阳步长制药有限公司</v>
          </cell>
        </row>
        <row r="3548">
          <cell r="D3548" t="str">
            <v>金刚藤胶囊</v>
          </cell>
          <cell r="E3548" t="str">
            <v>0.5g*24粒</v>
          </cell>
          <cell r="F3548" t="str">
            <v>湖北福人药业股份有限公司</v>
          </cell>
        </row>
        <row r="3549">
          <cell r="D3549" t="str">
            <v>阿司咪唑片（息斯敏片）</v>
          </cell>
          <cell r="E3549" t="str">
            <v>3mg*30片</v>
          </cell>
          <cell r="F3549" t="str">
            <v>西安杨森制药有限公司</v>
          </cell>
        </row>
        <row r="3550">
          <cell r="D3550" t="str">
            <v>吗叮啉片（多潘立酮）</v>
          </cell>
          <cell r="E3550" t="str">
            <v>10mg*30粒</v>
          </cell>
          <cell r="F3550" t="str">
            <v>西安杨森制药有限公司</v>
          </cell>
        </row>
        <row r="3551">
          <cell r="D3551" t="str">
            <v>伤科接骨片</v>
          </cell>
          <cell r="E3551" t="str">
            <v>60片</v>
          </cell>
          <cell r="F3551" t="str">
            <v>大连美罗中药厂有限公司</v>
          </cell>
        </row>
        <row r="3552">
          <cell r="D3552" t="str">
            <v>联苯双酯片</v>
          </cell>
          <cell r="E3552" t="str">
            <v>25mg*100片</v>
          </cell>
          <cell r="F3552" t="str">
            <v>江苏黄河药业股份有限公司</v>
          </cell>
        </row>
        <row r="3553">
          <cell r="D3553" t="str">
            <v>氢氯噻嗪片(双克)</v>
          </cell>
          <cell r="E3553" t="str">
            <v>100mg*100片</v>
          </cell>
          <cell r="F3553" t="str">
            <v>山西大同第二制药厂</v>
          </cell>
        </row>
        <row r="3554">
          <cell r="D3554" t="str">
            <v>一力感冒清片</v>
          </cell>
          <cell r="E3554" t="str">
            <v>0.22g*100片</v>
          </cell>
          <cell r="F3554" t="str">
            <v>广州白云山制药股份有限公司(广州白云山制药总厂)</v>
          </cell>
        </row>
        <row r="3555">
          <cell r="D3555" t="str">
            <v>维U颠茄铝胶囊II（斯达舒胶囊）</v>
          </cell>
          <cell r="E3555" t="str">
            <v>12粒</v>
          </cell>
          <cell r="F3555" t="str">
            <v>修正药业集团股份有限公司</v>
          </cell>
        </row>
        <row r="3556">
          <cell r="D3556" t="str">
            <v>天麻头风灵胶囊</v>
          </cell>
          <cell r="E3556" t="str">
            <v>0.2g*12粒</v>
          </cell>
          <cell r="F3556" t="str">
            <v>贵州益佰制药股份有限公司</v>
          </cell>
        </row>
        <row r="3557">
          <cell r="D3557" t="str">
            <v>复方氨酚葡锌片(康必得)</v>
          </cell>
          <cell r="E3557" t="str">
            <v>12片</v>
          </cell>
          <cell r="F3557" t="str">
            <v>河北恒利集团制药股份有限公司</v>
          </cell>
        </row>
        <row r="3558">
          <cell r="D3558" t="str">
            <v>健民咽喉片</v>
          </cell>
          <cell r="E3558" t="str">
            <v>0.44g*16片</v>
          </cell>
          <cell r="F3558" t="str">
            <v>武汉健民药业集团股份有限公司</v>
          </cell>
        </row>
        <row r="3559">
          <cell r="D3559" t="str">
            <v>妇科千金片</v>
          </cell>
          <cell r="E3559" t="str">
            <v>18片*4板</v>
          </cell>
          <cell r="F3559" t="str">
            <v>株洲千金药业股份有限公司</v>
          </cell>
        </row>
        <row r="3560">
          <cell r="D3560" t="str">
            <v>罗红霉素分散片(严迪)</v>
          </cell>
          <cell r="E3560" t="str">
            <v>75mg*12片</v>
          </cell>
          <cell r="F3560" t="str">
            <v>哈药集团制药六厂</v>
          </cell>
        </row>
        <row r="3561">
          <cell r="D3561" t="str">
            <v>氨苄西林胶囊</v>
          </cell>
          <cell r="E3561" t="str">
            <v>0.25g*24粒</v>
          </cell>
          <cell r="F3561" t="str">
            <v>重庆药友制药有限责任公司</v>
          </cell>
        </row>
        <row r="3562">
          <cell r="D3562" t="str">
            <v>琥乙红霉素片(利君沙片)</v>
          </cell>
          <cell r="E3562" t="str">
            <v>0.125g*24片</v>
          </cell>
          <cell r="F3562" t="str">
            <v>西安利君制药有限责任公司</v>
          </cell>
        </row>
        <row r="3563">
          <cell r="D3563" t="str">
            <v>乙酰唑胺片</v>
          </cell>
          <cell r="E3563" t="str">
            <v>0.25g*100片</v>
          </cell>
          <cell r="F3563" t="str">
            <v>天津金世制药有限公司</v>
          </cell>
        </row>
        <row r="3564">
          <cell r="D3564" t="str">
            <v>盐酸地尔硫卓片（恬尔心片）</v>
          </cell>
          <cell r="E3564" t="str">
            <v>30mg*40片</v>
          </cell>
          <cell r="F3564" t="str">
            <v>浙江亚太药业股份有限公司</v>
          </cell>
        </row>
        <row r="3565">
          <cell r="D3565" t="str">
            <v>盐酸胺碘酮片</v>
          </cell>
          <cell r="E3565" t="str">
            <v>0.2g*24s</v>
          </cell>
          <cell r="F3565" t="str">
            <v>上海福得瑞药业有限公司（上海九福药业有限公司）</v>
          </cell>
        </row>
        <row r="3566">
          <cell r="D3566" t="str">
            <v>消心痛片</v>
          </cell>
          <cell r="E3566" t="str">
            <v>5mg*100s</v>
          </cell>
          <cell r="F3566" t="str">
            <v>宁国邦宁制药有限公司（原安徽邦宁制药有限公司）</v>
          </cell>
        </row>
        <row r="3567">
          <cell r="D3567" t="str">
            <v>已烯雌酚片</v>
          </cell>
          <cell r="E3567" t="str">
            <v>0.5mg*100片</v>
          </cell>
          <cell r="F3567" t="str">
            <v>合肥久联制药有限公司</v>
          </cell>
        </row>
        <row r="3568">
          <cell r="D3568" t="str">
            <v>头孢氨苄胶囊</v>
          </cell>
          <cell r="E3568" t="str">
            <v>0.125g*50粒</v>
          </cell>
          <cell r="F3568" t="str">
            <v>国药集团汕头金石制药有限公司</v>
          </cell>
        </row>
        <row r="3569">
          <cell r="D3569" t="str">
            <v>盐酸曲马多片</v>
          </cell>
          <cell r="E3569" t="str">
            <v>50mg*10片</v>
          </cell>
          <cell r="F3569" t="str">
            <v>北京四环医药科技股份有限公司</v>
          </cell>
        </row>
        <row r="3570">
          <cell r="D3570" t="str">
            <v>洛汀新胶囊</v>
          </cell>
          <cell r="E3570" t="str">
            <v>10mg*14s</v>
          </cell>
          <cell r="F3570" t="str">
            <v>北京诺华制药有限公司</v>
          </cell>
        </row>
        <row r="3571">
          <cell r="D3571" t="str">
            <v>三磷酸腺苷片(ATP)</v>
          </cell>
          <cell r="E3571" t="str">
            <v>12s</v>
          </cell>
          <cell r="F3571" t="str">
            <v>广西浦北制药厂</v>
          </cell>
        </row>
        <row r="3572">
          <cell r="D3572" t="str">
            <v>通心络胶囊</v>
          </cell>
          <cell r="E3572" t="str">
            <v>0.38g*30粒</v>
          </cell>
          <cell r="F3572" t="str">
            <v>石家庄以岭药业股份有限公司</v>
          </cell>
        </row>
        <row r="3573">
          <cell r="D3573" t="str">
            <v>麦迪霉素片</v>
          </cell>
          <cell r="E3573" t="str">
            <v>0.1g*12片</v>
          </cell>
          <cell r="F3573" t="str">
            <v>重庆科瑞制药(集团）有限公司</v>
          </cell>
        </row>
        <row r="3574">
          <cell r="D3574" t="str">
            <v>元胡止痛片</v>
          </cell>
          <cell r="E3574" t="str">
            <v>50片*40袋</v>
          </cell>
          <cell r="F3574" t="str">
            <v>广西来宾金钱草药业有限公司(原广西来宾制药厂)</v>
          </cell>
        </row>
        <row r="3575">
          <cell r="D3575" t="str">
            <v>葵花护肝片</v>
          </cell>
          <cell r="E3575" t="str">
            <v>0.35g*100片</v>
          </cell>
          <cell r="F3575" t="str">
            <v>黑龙江葵花药业股份有限公司</v>
          </cell>
        </row>
        <row r="3576">
          <cell r="D3576" t="str">
            <v>复方氢氧化铝片(胃舒平片)</v>
          </cell>
          <cell r="E3576" t="str">
            <v>100片</v>
          </cell>
          <cell r="F3576" t="str">
            <v>亚宝药业四川制药有限公司</v>
          </cell>
        </row>
        <row r="3577">
          <cell r="D3577" t="str">
            <v>障眼明片</v>
          </cell>
          <cell r="E3577" t="str">
            <v>100粒</v>
          </cell>
          <cell r="F3577" t="str">
            <v>广州白云山制药股份有限公司(广州白云山制药总厂)</v>
          </cell>
        </row>
        <row r="3578">
          <cell r="D3578" t="str">
            <v>利巴韦林片</v>
          </cell>
          <cell r="E3578" t="str">
            <v>20mg*24片</v>
          </cell>
          <cell r="F3578" t="str">
            <v>江苏盐城制药厂</v>
          </cell>
        </row>
        <row r="3579">
          <cell r="D3579" t="str">
            <v>速效救心丸</v>
          </cell>
          <cell r="E3579" t="str">
            <v>120粒</v>
          </cell>
          <cell r="F3579" t="str">
            <v>天津第六中药厂</v>
          </cell>
        </row>
        <row r="3580">
          <cell r="D3580" t="str">
            <v>乳增宁片</v>
          </cell>
          <cell r="E3580" t="str">
            <v>0.6g*24片</v>
          </cell>
          <cell r="F3580" t="str">
            <v>深圳三顺制药有限公司</v>
          </cell>
        </row>
        <row r="3581">
          <cell r="D3581" t="str">
            <v>复方氢氧化铝片(胃舒平片)</v>
          </cell>
          <cell r="E3581" t="str">
            <v>48片*20包</v>
          </cell>
          <cell r="F3581" t="str">
            <v>广西南宁百会药业集团有限公司</v>
          </cell>
        </row>
        <row r="3582">
          <cell r="D3582" t="str">
            <v>盐酸西布曲明胶囊(可秀胶囊)</v>
          </cell>
          <cell r="E3582" t="str">
            <v>5mg*16粒</v>
          </cell>
          <cell r="F3582" t="str">
            <v>南京恒生制药有限公司</v>
          </cell>
        </row>
        <row r="3583">
          <cell r="D3583" t="str">
            <v>复合维生素B片</v>
          </cell>
          <cell r="E3583" t="str">
            <v>100片</v>
          </cell>
          <cell r="F3583" t="str">
            <v>广东恒健制药有限公司</v>
          </cell>
        </row>
        <row r="3584">
          <cell r="D3584" t="str">
            <v>利胆醇胶丸(苯丙醇)</v>
          </cell>
          <cell r="E3584" t="str">
            <v>0.1g*100粒</v>
          </cell>
          <cell r="F3584" t="str">
            <v>宜昌人福药业有限责任公司</v>
          </cell>
        </row>
        <row r="3585">
          <cell r="D3585" t="str">
            <v>西咪替丁胶囊</v>
          </cell>
          <cell r="E3585" t="str">
            <v>0.2g*60粒</v>
          </cell>
          <cell r="F3585" t="str">
            <v>成都锦华药业有限责任公司</v>
          </cell>
        </row>
        <row r="3586">
          <cell r="D3586" t="str">
            <v>硫糖铝片</v>
          </cell>
          <cell r="E3586" t="str">
            <v>0.25g*100片</v>
          </cell>
          <cell r="F3586" t="str">
            <v>南京白敬宇制药有限责任公司（原南京第二制药厂）</v>
          </cell>
        </row>
        <row r="3587">
          <cell r="D3587" t="str">
            <v>尼群地平片</v>
          </cell>
          <cell r="E3587" t="str">
            <v>100片</v>
          </cell>
          <cell r="F3587" t="str">
            <v>南通第三制药厂</v>
          </cell>
        </row>
        <row r="3588">
          <cell r="D3588" t="str">
            <v>维酶素片</v>
          </cell>
          <cell r="E3588" t="str">
            <v>0.2g*100片</v>
          </cell>
          <cell r="F3588" t="str">
            <v>乐山第三制药厂</v>
          </cell>
        </row>
        <row r="3589">
          <cell r="D3589" t="str">
            <v>阿替洛尔片(氨酰心安片)</v>
          </cell>
          <cell r="E3589" t="str">
            <v>25mg*60片</v>
          </cell>
          <cell r="F3589" t="str">
            <v>天津市中央药业有限公司</v>
          </cell>
        </row>
        <row r="3590">
          <cell r="D3590" t="str">
            <v>安体舒通片（螺内酯片）</v>
          </cell>
          <cell r="E3590" t="str">
            <v>20mg*100片</v>
          </cell>
          <cell r="F3590" t="str">
            <v>杭州民生药业集团有限公司</v>
          </cell>
        </row>
        <row r="3591">
          <cell r="D3591" t="str">
            <v>七叶神安片</v>
          </cell>
          <cell r="E3591" t="str">
            <v>50mg*24片</v>
          </cell>
          <cell r="F3591" t="str">
            <v>云南植物药业有限公司</v>
          </cell>
        </row>
        <row r="3592">
          <cell r="D3592" t="str">
            <v>肝胆安片</v>
          </cell>
          <cell r="E3592" t="str">
            <v>0.5*24片</v>
          </cell>
          <cell r="F3592" t="str">
            <v>华东医药（西安）博华制药有限责任公司</v>
          </cell>
        </row>
        <row r="3593">
          <cell r="D3593" t="str">
            <v>西岳维康片</v>
          </cell>
          <cell r="E3593" t="str">
            <v>0.25g*24片</v>
          </cell>
          <cell r="F3593" t="str">
            <v>华东医药（西安）博华制药有限责任公司</v>
          </cell>
        </row>
        <row r="3594">
          <cell r="D3594" t="str">
            <v>钆喷酸葡胺注射液（马根维显）</v>
          </cell>
          <cell r="E3594" t="str">
            <v>0.469g*10ml</v>
          </cell>
          <cell r="F3594" t="str">
            <v>广州先灵药业有限公司</v>
          </cell>
        </row>
        <row r="3595">
          <cell r="D3595" t="str">
            <v>非那雄胺片(保列治片)</v>
          </cell>
          <cell r="E3595" t="str">
            <v>5mg*10片</v>
          </cell>
          <cell r="F3595" t="str">
            <v>杭州默沙东制药有限公司</v>
          </cell>
        </row>
        <row r="3596">
          <cell r="D3596" t="str">
            <v>依可欣胶囊</v>
          </cell>
          <cell r="E3596" t="str">
            <v>1岁以上*20粒</v>
          </cell>
          <cell r="F3596" t="str">
            <v>山东达英海洋生物公司</v>
          </cell>
        </row>
        <row r="3597">
          <cell r="D3597" t="str">
            <v>依可欣胶囊</v>
          </cell>
          <cell r="E3597" t="str">
            <v>0-1岁*20粒</v>
          </cell>
          <cell r="F3597" t="str">
            <v>山东达英海洋生物公司</v>
          </cell>
        </row>
        <row r="3598">
          <cell r="D3598" t="str">
            <v>复方环磷酰胺片</v>
          </cell>
          <cell r="E3598" t="str">
            <v>12片*2板</v>
          </cell>
          <cell r="F3598" t="str">
            <v>天津金世制药有限公司</v>
          </cell>
        </row>
        <row r="3599">
          <cell r="D3599" t="str">
            <v>肌苷片</v>
          </cell>
          <cell r="E3599" t="str">
            <v>0.2g*100片</v>
          </cell>
          <cell r="F3599" t="str">
            <v>天津金世制药有限公司</v>
          </cell>
        </row>
        <row r="3600">
          <cell r="D3600" t="str">
            <v>抗病毒片</v>
          </cell>
          <cell r="E3600" t="str">
            <v>0.3g*36片</v>
          </cell>
          <cell r="F3600" t="str">
            <v>天津金世制药公司</v>
          </cell>
        </row>
        <row r="3601">
          <cell r="D3601" t="str">
            <v>脑宁片</v>
          </cell>
          <cell r="E3601" t="str">
            <v>100片</v>
          </cell>
          <cell r="F3601" t="str">
            <v>天津金世制药公司</v>
          </cell>
        </row>
        <row r="3602">
          <cell r="D3602" t="str">
            <v>吡拉西坦片</v>
          </cell>
          <cell r="E3602" t="str">
            <v>0.4g*100片</v>
          </cell>
          <cell r="F3602" t="str">
            <v>天津金世制药有限公司</v>
          </cell>
        </row>
        <row r="3603">
          <cell r="D3603" t="str">
            <v>双嘧达莫片(潘生丁片)</v>
          </cell>
          <cell r="E3603" t="str">
            <v>25mg*100片</v>
          </cell>
          <cell r="F3603" t="str">
            <v>天津金世制药有限公司</v>
          </cell>
        </row>
        <row r="3604">
          <cell r="D3604" t="str">
            <v>格列齐特片</v>
          </cell>
          <cell r="E3604" t="str">
            <v>80mg*60片</v>
          </cell>
          <cell r="F3604" t="str">
            <v>天津中新药业集团股份有限公司新新制药厂</v>
          </cell>
        </row>
        <row r="3605">
          <cell r="D3605" t="str">
            <v>苯丙氨酯片(强筋松片)</v>
          </cell>
          <cell r="E3605" t="str">
            <v>0.2g*100片</v>
          </cell>
          <cell r="F3605" t="str">
            <v>天津中新药业集团股份有限公司新新制药厂</v>
          </cell>
        </row>
        <row r="3606">
          <cell r="D3606" t="str">
            <v>盐酸洛美沙星片(乐贝新)</v>
          </cell>
          <cell r="E3606" t="str">
            <v>0.1g*12片</v>
          </cell>
          <cell r="F3606" t="str">
            <v>浙江远力健药业有限责任公司(浙江贡肽药业有限责任公司）</v>
          </cell>
        </row>
        <row r="3607">
          <cell r="D3607" t="str">
            <v>氨酪酸片</v>
          </cell>
          <cell r="E3607" t="str">
            <v>0.25g*100片</v>
          </cell>
          <cell r="F3607" t="str">
            <v>湖南洞庭药业股份有限公司</v>
          </cell>
        </row>
        <row r="3608">
          <cell r="D3608" t="str">
            <v>盐酸甲氯酚脂胶囊</v>
          </cell>
          <cell r="E3608" t="str">
            <v>0.1g*30粒</v>
          </cell>
          <cell r="F3608" t="str">
            <v>上海淮海制药厂</v>
          </cell>
        </row>
        <row r="3609">
          <cell r="D3609" t="str">
            <v>骨磷胶囊</v>
          </cell>
          <cell r="E3609" t="str">
            <v>400mg*60粒</v>
          </cell>
          <cell r="F3609" t="str">
            <v>广州先灵药业有限公司</v>
          </cell>
        </row>
        <row r="3610">
          <cell r="D3610" t="str">
            <v>醋酸地塞米松片</v>
          </cell>
          <cell r="E3610" t="str">
            <v>100片</v>
          </cell>
          <cell r="F3610" t="str">
            <v>四川迪菲特药业有限公司（原成都市湔江制药厂）</v>
          </cell>
        </row>
        <row r="3611">
          <cell r="D3611" t="str">
            <v>感康片（复方氨酚烷胺片）</v>
          </cell>
          <cell r="E3611" t="str">
            <v>12片</v>
          </cell>
          <cell r="F3611" t="str">
            <v>吉林吴太医药集团有限公司</v>
          </cell>
        </row>
        <row r="3612">
          <cell r="D3612" t="str">
            <v>吡罗昔康片(炎喜痛片)</v>
          </cell>
          <cell r="E3612" t="str">
            <v>20mg*50片</v>
          </cell>
          <cell r="F3612" t="str">
            <v>江苏洛州制药有限公司</v>
          </cell>
        </row>
        <row r="3613">
          <cell r="D3613" t="str">
            <v>潘生丁糖衣片</v>
          </cell>
          <cell r="E3613" t="str">
            <v>25mg*100片</v>
          </cell>
          <cell r="F3613" t="str">
            <v>西南药业股份有限公司</v>
          </cell>
        </row>
        <row r="3614">
          <cell r="D3614" t="str">
            <v>度米芬喉片</v>
          </cell>
          <cell r="E3614" t="str">
            <v>1000片</v>
          </cell>
          <cell r="F3614" t="str">
            <v>西南药业股份有限公司</v>
          </cell>
        </row>
        <row r="3615">
          <cell r="D3615" t="str">
            <v>元胡止痛片</v>
          </cell>
          <cell r="E3615" t="str">
            <v>100片</v>
          </cell>
          <cell r="F3615" t="str">
            <v>四川康福来药业集团有限公司</v>
          </cell>
        </row>
        <row r="3616">
          <cell r="D3616" t="str">
            <v>枸橼酸喷托维林片(咳必清片)</v>
          </cell>
          <cell r="E3616" t="str">
            <v>25mg*1000片</v>
          </cell>
          <cell r="F3616" t="str">
            <v>四川锡成大冢制药有限公司(原四川乐山第三制药厂)</v>
          </cell>
        </row>
        <row r="3617">
          <cell r="D3617" t="str">
            <v>妇科再造丸</v>
          </cell>
          <cell r="E3617" t="str">
            <v>100丸</v>
          </cell>
          <cell r="F3617" t="str">
            <v>贵阳德昌祥药业有限公司</v>
          </cell>
        </row>
        <row r="3618">
          <cell r="D3618" t="str">
            <v>香砂养胃丸</v>
          </cell>
          <cell r="E3618" t="str">
            <v>200粒</v>
          </cell>
          <cell r="F3618" t="str">
            <v>太极集团重庆制药二厂</v>
          </cell>
        </row>
        <row r="3619">
          <cell r="D3619" t="str">
            <v>芬必得胶囊(布洛芬缓释胶囊)</v>
          </cell>
          <cell r="E3619" t="str">
            <v>0.3g*20粒</v>
          </cell>
          <cell r="F3619" t="str">
            <v>中美天津史克制药有限公司</v>
          </cell>
        </row>
        <row r="3620">
          <cell r="D3620" t="str">
            <v>利巴韦林片</v>
          </cell>
          <cell r="E3620" t="str">
            <v>20mg*48片</v>
          </cell>
          <cell r="F3620" t="str">
            <v>江西红星药业有限公司</v>
          </cell>
        </row>
        <row r="3621">
          <cell r="D3621" t="str">
            <v>苯丙氨酯片(强筋松片)</v>
          </cell>
          <cell r="E3621" t="str">
            <v>0.2g*100片</v>
          </cell>
          <cell r="F3621" t="str">
            <v>西南药业股份有限公司</v>
          </cell>
        </row>
        <row r="3622">
          <cell r="D3622" t="str">
            <v>乌洛托品片</v>
          </cell>
          <cell r="E3622" t="str">
            <v>0.3g*50片</v>
          </cell>
          <cell r="F3622" t="str">
            <v>北京顺鑫祥云药业有限责任公司</v>
          </cell>
        </row>
        <row r="3623">
          <cell r="D3623" t="str">
            <v>首乌片</v>
          </cell>
          <cell r="E3623" t="str">
            <v>0.25g*100片</v>
          </cell>
          <cell r="F3623" t="str">
            <v>洛阳天生药业有限责任公司</v>
          </cell>
        </row>
        <row r="3624">
          <cell r="D3624" t="str">
            <v>肝胆宁胶囊</v>
          </cell>
          <cell r="E3624" t="str">
            <v>0.25g*20粒</v>
          </cell>
          <cell r="F3624" t="str">
            <v>安徽宿州科苑制药公司</v>
          </cell>
        </row>
        <row r="3625">
          <cell r="D3625" t="str">
            <v>罗红霉素胶囊</v>
          </cell>
          <cell r="E3625" t="str">
            <v>0.15g*6粒</v>
          </cell>
          <cell r="F3625" t="str">
            <v>浙江京新药业股份有限公司</v>
          </cell>
        </row>
        <row r="3626">
          <cell r="D3626" t="str">
            <v>干酵母片</v>
          </cell>
          <cell r="E3626" t="str">
            <v>0.2g*80片*100袋</v>
          </cell>
          <cell r="F3626" t="str">
            <v>雷州广州湾制药有限公司</v>
          </cell>
        </row>
        <row r="3627">
          <cell r="D3627" t="str">
            <v>呋喃妥因片</v>
          </cell>
          <cell r="E3627" t="str">
            <v>50mg*100片</v>
          </cell>
          <cell r="F3627" t="str">
            <v>西南药业股份有限公司</v>
          </cell>
        </row>
        <row r="3628">
          <cell r="D3628" t="str">
            <v>维生素A胶丸</v>
          </cell>
          <cell r="E3628" t="str">
            <v>100粒</v>
          </cell>
          <cell r="F3628" t="str">
            <v>厦门鱼肝油厂</v>
          </cell>
        </row>
        <row r="3629">
          <cell r="D3629" t="str">
            <v>普瑞博思片</v>
          </cell>
          <cell r="E3629" t="str">
            <v>5mg*20s</v>
          </cell>
          <cell r="F3629" t="str">
            <v>西安杨森制药有限公司</v>
          </cell>
        </row>
        <row r="3630">
          <cell r="D3630" t="str">
            <v>阿莫西林胶囊</v>
          </cell>
          <cell r="E3630" t="str">
            <v>0.25g*50粒</v>
          </cell>
          <cell r="F3630" t="str">
            <v>四川制药制剂有限公司</v>
          </cell>
        </row>
        <row r="3631">
          <cell r="D3631" t="str">
            <v>盐酸雷尼替丁胶囊</v>
          </cell>
          <cell r="E3631" t="str">
            <v>0.15g*30粒</v>
          </cell>
          <cell r="F3631" t="str">
            <v>北大医药股份有限公司</v>
          </cell>
        </row>
        <row r="3632">
          <cell r="D3632" t="str">
            <v>地高辛片</v>
          </cell>
          <cell r="E3632" t="str">
            <v>0.25mg*100片</v>
          </cell>
          <cell r="F3632" t="str">
            <v>上海上药信谊药厂有限公司</v>
          </cell>
        </row>
        <row r="3633">
          <cell r="D3633" t="str">
            <v>复方丹参滴丸</v>
          </cell>
          <cell r="E3633" t="str">
            <v>25mg*100粒</v>
          </cell>
          <cell r="F3633" t="str">
            <v>天士力制药集团股份有限公司</v>
          </cell>
        </row>
        <row r="3634">
          <cell r="D3634" t="str">
            <v>宫血宁胶囊</v>
          </cell>
          <cell r="E3634" t="str">
            <v>0.13g*18粒</v>
          </cell>
          <cell r="F3634" t="str">
            <v>云南白药集团股份有限公司</v>
          </cell>
        </row>
        <row r="3635">
          <cell r="D3635" t="str">
            <v>六神丸</v>
          </cell>
          <cell r="E3635" t="str">
            <v>10粒*6支</v>
          </cell>
          <cell r="F3635" t="str">
            <v>雷允上药业有限公司苏州雷允上制药厂</v>
          </cell>
        </row>
        <row r="3636">
          <cell r="D3636" t="str">
            <v>中华跌打丸</v>
          </cell>
          <cell r="E3636" t="str">
            <v>6g*6丸</v>
          </cell>
          <cell r="F3636" t="str">
            <v>广西梧州制药（集团）股份有限公司</v>
          </cell>
        </row>
        <row r="3637">
          <cell r="D3637" t="str">
            <v>氢氯噻嗪片(双克)</v>
          </cell>
          <cell r="E3637" t="str">
            <v>100片</v>
          </cell>
          <cell r="F3637" t="str">
            <v>江苏丹阳药业有限公司</v>
          </cell>
        </row>
        <row r="3638">
          <cell r="D3638" t="str">
            <v>盐酸伐昔洛韦片（丽珠威）</v>
          </cell>
          <cell r="E3638" t="str">
            <v>0.3g*6片</v>
          </cell>
          <cell r="F3638" t="str">
            <v>丽珠集团丽珠制药厂</v>
          </cell>
        </row>
        <row r="3639">
          <cell r="D3639" t="str">
            <v>益母草片</v>
          </cell>
          <cell r="E3639" t="str">
            <v>15mg*24片</v>
          </cell>
          <cell r="F3639" t="str">
            <v>国药集团广东环球制药有限公司</v>
          </cell>
        </row>
        <row r="3640">
          <cell r="D3640" t="str">
            <v>鼻舒适片</v>
          </cell>
          <cell r="E3640" t="str">
            <v>0.25g*5片*9袋</v>
          </cell>
          <cell r="F3640" t="str">
            <v>成都菊乐制药有限公司</v>
          </cell>
        </row>
        <row r="3641">
          <cell r="D3641" t="str">
            <v>多潘立酮片(吗丁啉)</v>
          </cell>
          <cell r="E3641" t="str">
            <v>10mg*30片</v>
          </cell>
          <cell r="F3641" t="str">
            <v>西安杨森制药有限公司</v>
          </cell>
        </row>
        <row r="3642">
          <cell r="D3642" t="str">
            <v>复方羊角片</v>
          </cell>
          <cell r="E3642" t="str">
            <v>0.3g*30片</v>
          </cell>
          <cell r="F3642" t="str">
            <v>天津太平洋制药有限公司</v>
          </cell>
        </row>
        <row r="3643">
          <cell r="D3643" t="str">
            <v>苯丙酸氨片(强筋松)</v>
          </cell>
          <cell r="E3643" t="str">
            <v>0.2g*100片</v>
          </cell>
          <cell r="F3643" t="str">
            <v>西南药业股份有限公司</v>
          </cell>
        </row>
        <row r="3644">
          <cell r="D3644" t="str">
            <v>复方谷氨酰胺肠溶胶囊（谷参肠安胶囊）</v>
          </cell>
          <cell r="E3644" t="str">
            <v>0.2g*12粒</v>
          </cell>
          <cell r="F3644" t="str">
            <v>地奥集团成都药业股份有限公司</v>
          </cell>
        </row>
        <row r="3645">
          <cell r="D3645" t="str">
            <v>甘草甜素片</v>
          </cell>
          <cell r="E3645" t="str">
            <v>12片*4板</v>
          </cell>
          <cell r="F3645" t="str">
            <v>湖北本草纲目生物制药有限公司</v>
          </cell>
        </row>
        <row r="3646">
          <cell r="D3646" t="str">
            <v>香连胶囊</v>
          </cell>
          <cell r="E3646" t="str">
            <v>10粒</v>
          </cell>
          <cell r="F3646" t="str">
            <v>湖北本草纲目生物制药有限公司</v>
          </cell>
        </row>
        <row r="3647">
          <cell r="D3647" t="str">
            <v>七叶神安片</v>
          </cell>
          <cell r="E3647" t="str">
            <v>100mg*24片</v>
          </cell>
          <cell r="F3647" t="str">
            <v>云南植物药业有限公司</v>
          </cell>
        </row>
        <row r="3648">
          <cell r="D3648" t="str">
            <v>贝诺酯片（扑炎痛片）</v>
          </cell>
          <cell r="E3648" t="str">
            <v>0.5g*100片</v>
          </cell>
          <cell r="F3648" t="str">
            <v>地奥集团成都药业股份有限公司</v>
          </cell>
        </row>
        <row r="3649">
          <cell r="D3649" t="str">
            <v>清火栀麦片</v>
          </cell>
          <cell r="E3649" t="str">
            <v>12片*40袋</v>
          </cell>
          <cell r="F3649" t="str">
            <v>广西来宾金钱草药业有限公司(原广西来宾制药厂)</v>
          </cell>
        </row>
        <row r="3650">
          <cell r="D3650" t="str">
            <v>羧甲司坦片</v>
          </cell>
          <cell r="E3650" t="str">
            <v>0.25克*12片</v>
          </cell>
          <cell r="F3650" t="str">
            <v>广州白云山制药股份有限公司(广州白云山制药总厂)</v>
          </cell>
        </row>
        <row r="3651">
          <cell r="D3651" t="str">
            <v>复方氨酚烷胺片(感康)</v>
          </cell>
          <cell r="E3651" t="str">
            <v>12片</v>
          </cell>
          <cell r="F3651" t="str">
            <v>吉林省吴太感康药业有限公司</v>
          </cell>
        </row>
        <row r="3652">
          <cell r="D3652" t="str">
            <v>维生素C片</v>
          </cell>
          <cell r="E3652" t="str">
            <v>100mg*100片</v>
          </cell>
          <cell r="F3652" t="str">
            <v>华中药业股份有限公司</v>
          </cell>
        </row>
        <row r="3653">
          <cell r="D3653" t="str">
            <v>猴耳环消炎片</v>
          </cell>
          <cell r="E3653" t="str">
            <v>100片</v>
          </cell>
          <cell r="F3653" t="str">
            <v>广州市花城制药厂</v>
          </cell>
        </row>
        <row r="3654">
          <cell r="D3654" t="str">
            <v>西地碘片(华素片)</v>
          </cell>
          <cell r="E3654" t="str">
            <v>1.5mg*24片</v>
          </cell>
          <cell r="F3654" t="str">
            <v>北京四环医药科技股份有限公司</v>
          </cell>
        </row>
        <row r="3655">
          <cell r="D3655" t="str">
            <v>赛立泰(腺苷钴胺片)</v>
          </cell>
          <cell r="E3655" t="str">
            <v>0.25mg* 12片*3板</v>
          </cell>
          <cell r="F3655" t="str">
            <v>福建古田药业有限公司</v>
          </cell>
        </row>
        <row r="3656">
          <cell r="D3656" t="str">
            <v>复方利血平氨苯碟啶片（北京降压O号）</v>
          </cell>
          <cell r="E3656" t="str">
            <v>10片</v>
          </cell>
          <cell r="F3656" t="str">
            <v>华润双鹤药业股份有限公司</v>
          </cell>
        </row>
        <row r="3657">
          <cell r="D3657" t="str">
            <v>盐酸小檗碱片(盐酸黄连素片)</v>
          </cell>
          <cell r="E3657" t="str">
            <v>0.1g*100片</v>
          </cell>
          <cell r="F3657" t="str">
            <v>亚宝药业四川制药有限公司</v>
          </cell>
        </row>
        <row r="3658">
          <cell r="D3658" t="str">
            <v>酚酞片(果导片)</v>
          </cell>
          <cell r="E3658" t="str">
            <v>0.1g*100片</v>
          </cell>
          <cell r="F3658" t="str">
            <v>北京双桥制药公司</v>
          </cell>
        </row>
        <row r="3659">
          <cell r="D3659" t="str">
            <v>复方甘草片</v>
          </cell>
          <cell r="E3659" t="str">
            <v>100片</v>
          </cell>
          <cell r="F3659" t="str">
            <v>湖北远大天天明制药有限公司</v>
          </cell>
        </row>
        <row r="3660">
          <cell r="D3660" t="str">
            <v>酚氨咖敏片（克感敏片）</v>
          </cell>
          <cell r="E3660" t="str">
            <v>1000片</v>
          </cell>
          <cell r="F3660" t="str">
            <v>成都第一制药有限公司</v>
          </cell>
        </row>
        <row r="3661">
          <cell r="D3661" t="str">
            <v>大黄碳酸氢钠片</v>
          </cell>
          <cell r="E3661" t="str">
            <v>0.3g*1000片</v>
          </cell>
          <cell r="F3661" t="str">
            <v>四川辰龙制药有限公司</v>
          </cell>
        </row>
        <row r="3662">
          <cell r="D3662" t="str">
            <v>维生素C片</v>
          </cell>
          <cell r="E3662" t="str">
            <v>100mg*1000片</v>
          </cell>
          <cell r="F3662" t="str">
            <v>海南制药厂有限公司</v>
          </cell>
        </row>
        <row r="3663">
          <cell r="D3663" t="str">
            <v>清火栀麦片</v>
          </cell>
          <cell r="E3663" t="str">
            <v>12片X40袋</v>
          </cell>
          <cell r="F3663" t="str">
            <v>广西南宁万士达制药有限公司</v>
          </cell>
        </row>
        <row r="3664">
          <cell r="D3664" t="str">
            <v>陈香露白露片</v>
          </cell>
          <cell r="E3664" t="str">
            <v>0.3g*100片</v>
          </cell>
          <cell r="F3664" t="str">
            <v>四川康福来制药有限公司</v>
          </cell>
        </row>
        <row r="3665">
          <cell r="D3665" t="str">
            <v>三号蛇胆川贝片</v>
          </cell>
          <cell r="E3665" t="str">
            <v>0.25g*12片*2板</v>
          </cell>
          <cell r="F3665" t="str">
            <v>重庆东方药业股份有限公司</v>
          </cell>
        </row>
        <row r="3666">
          <cell r="D3666" t="str">
            <v>氨茶碱片</v>
          </cell>
          <cell r="E3666" t="str">
            <v>0.1g*1000片</v>
          </cell>
          <cell r="F3666" t="str">
            <v>乐山中西制药厂</v>
          </cell>
        </row>
        <row r="3667">
          <cell r="D3667" t="str">
            <v>奥美拉唑胶囊</v>
          </cell>
          <cell r="E3667" t="str">
            <v>20mg*14粒</v>
          </cell>
          <cell r="F3667" t="str">
            <v>云南善美制药厂</v>
          </cell>
        </row>
        <row r="3668">
          <cell r="D3668" t="str">
            <v>宫血宁胶囊</v>
          </cell>
          <cell r="E3668" t="str">
            <v>0.6g*15粒</v>
          </cell>
          <cell r="F3668" t="str">
            <v>云南白药集团制药公司</v>
          </cell>
        </row>
        <row r="3669">
          <cell r="D3669" t="str">
            <v>三抗素片</v>
          </cell>
          <cell r="E3669" t="str">
            <v>0.6g*15片</v>
          </cell>
          <cell r="F3669" t="str">
            <v>重庆陪都制药厂</v>
          </cell>
        </row>
        <row r="3670">
          <cell r="D3670" t="str">
            <v>硫酸庆大霉素片</v>
          </cell>
          <cell r="E3670" t="str">
            <v>40mg*100片</v>
          </cell>
          <cell r="F3670" t="str">
            <v>四川省长征药业股份有限公司（乐山三九长征药业股份有</v>
          </cell>
        </row>
        <row r="3671">
          <cell r="D3671" t="str">
            <v>扑热息痛片</v>
          </cell>
          <cell r="E3671" t="str">
            <v>0.5g*1000片</v>
          </cell>
          <cell r="F3671" t="str">
            <v>四川光泰制药厂</v>
          </cell>
        </row>
        <row r="3672">
          <cell r="D3672" t="str">
            <v>吉他霉素片</v>
          </cell>
          <cell r="E3672" t="str">
            <v>0.1g*20片</v>
          </cell>
          <cell r="F3672" t="str">
            <v>广州白云山制药厂</v>
          </cell>
        </row>
        <row r="3673">
          <cell r="D3673" t="str">
            <v>复方龙胆碳酸氢钠片（养怡）</v>
          </cell>
          <cell r="E3673" t="str">
            <v>24片</v>
          </cell>
          <cell r="F3673" t="str">
            <v>吉林省吴太感康药业有限公司</v>
          </cell>
        </row>
        <row r="3674">
          <cell r="D3674" t="str">
            <v>伊曲康唑胶囊（斯皮仁诺）</v>
          </cell>
          <cell r="E3674" t="str">
            <v>100mg*14粒</v>
          </cell>
          <cell r="F3674" t="str">
            <v>西安杨森制药有限公司</v>
          </cell>
        </row>
        <row r="3675">
          <cell r="D3675" t="str">
            <v>金嗓子喉片</v>
          </cell>
          <cell r="E3675" t="str">
            <v>2g*20片</v>
          </cell>
          <cell r="F3675" t="str">
            <v>广西金嗓子有限责任公司</v>
          </cell>
        </row>
        <row r="3676">
          <cell r="D3676" t="str">
            <v>双氯灭痛肠溶片</v>
          </cell>
          <cell r="E3676" t="str">
            <v>25mg*24片*20瓶</v>
          </cell>
          <cell r="F3676" t="str">
            <v>黑龙江乌苏里江制药有限公司</v>
          </cell>
        </row>
        <row r="3677">
          <cell r="D3677" t="str">
            <v>乙酰螺旋霉素片</v>
          </cell>
          <cell r="E3677" t="str">
            <v>100mg*12片</v>
          </cell>
          <cell r="F3677" t="str">
            <v>广州白云山制药股份有限公司(广州白云山制药总厂)</v>
          </cell>
        </row>
        <row r="3678">
          <cell r="D3678" t="str">
            <v>妇科调经片</v>
          </cell>
          <cell r="E3678" t="str">
            <v>100片</v>
          </cell>
          <cell r="F3678" t="str">
            <v>太极集团四川绵阳制药有限公司</v>
          </cell>
        </row>
        <row r="3679">
          <cell r="D3679" t="str">
            <v>白带丸</v>
          </cell>
          <cell r="E3679" t="str">
            <v>60g</v>
          </cell>
          <cell r="F3679" t="str">
            <v>南充制药厂</v>
          </cell>
        </row>
        <row r="3680">
          <cell r="D3680" t="str">
            <v>复方对乙酰氨基酚片（II）（散利痛）</v>
          </cell>
          <cell r="E3680" t="str">
            <v>10片</v>
          </cell>
          <cell r="F3680" t="str">
            <v>太极集团.西南药业股份有限公司</v>
          </cell>
        </row>
        <row r="3681">
          <cell r="D3681" t="str">
            <v>复方岩白菜素片</v>
          </cell>
          <cell r="E3681" t="str">
            <v>30片</v>
          </cell>
          <cell r="F3681" t="str">
            <v>云南滇池制药有限公司</v>
          </cell>
        </row>
        <row r="3682">
          <cell r="D3682" t="str">
            <v>胃必治(复方铝酸铋片)</v>
          </cell>
          <cell r="E3682" t="str">
            <v>50片</v>
          </cell>
          <cell r="F3682" t="str">
            <v>哈药集团制药四厂</v>
          </cell>
        </row>
        <row r="3683">
          <cell r="D3683" t="str">
            <v>复方草珊瑚含片</v>
          </cell>
          <cell r="E3683" t="str">
            <v>0.44g*48片</v>
          </cell>
          <cell r="F3683" t="str">
            <v>江中药业股份有限公司</v>
          </cell>
        </row>
        <row r="3684">
          <cell r="D3684" t="str">
            <v>布洛芬</v>
          </cell>
          <cell r="E3684" t="str">
            <v>0.1g*100片</v>
          </cell>
          <cell r="F3684" t="str">
            <v>江苏平光制药有限责任公司</v>
          </cell>
        </row>
        <row r="3685">
          <cell r="D3685" t="str">
            <v>维生素B1片</v>
          </cell>
          <cell r="E3685" t="str">
            <v>10mg*1000片</v>
          </cell>
          <cell r="F3685" t="str">
            <v>江苏平光制药有限责任公司</v>
          </cell>
        </row>
        <row r="3686">
          <cell r="D3686" t="str">
            <v>谷维素片</v>
          </cell>
          <cell r="E3686" t="str">
            <v>10mg*100片</v>
          </cell>
          <cell r="F3686" t="str">
            <v>四川锡成大冢制药有限公司(原四川乐山第三制药厂)</v>
          </cell>
        </row>
        <row r="3687">
          <cell r="D3687" t="str">
            <v>头孢氨苄胶囊</v>
          </cell>
          <cell r="E3687" t="str">
            <v>125mg*10粒</v>
          </cell>
          <cell r="F3687" t="str">
            <v>重庆市庆余堂制药有限公司</v>
          </cell>
        </row>
        <row r="3688">
          <cell r="D3688" t="str">
            <v>维生素B1片</v>
          </cell>
          <cell r="E3688" t="str">
            <v>10mg*100片</v>
          </cell>
          <cell r="F3688" t="str">
            <v>四川锡成大冢制药有限公司(原四川乐山第三制药厂)</v>
          </cell>
        </row>
        <row r="3689">
          <cell r="D3689" t="str">
            <v>方舟美舒泡腾片</v>
          </cell>
          <cell r="E3689" t="str">
            <v>7片</v>
          </cell>
          <cell r="F3689" t="str">
            <v>陕西方舟制药有限公司</v>
          </cell>
        </row>
        <row r="3690">
          <cell r="D3690" t="str">
            <v>肌苷片</v>
          </cell>
          <cell r="E3690" t="str">
            <v>0.2g*100片</v>
          </cell>
          <cell r="F3690" t="str">
            <v>宜昌人福药业有限责任公司</v>
          </cell>
        </row>
        <row r="3691">
          <cell r="D3691" t="str">
            <v>孚麦欣</v>
          </cell>
          <cell r="E3691" t="str">
            <v>0.125g*10片</v>
          </cell>
          <cell r="F3691" t="str">
            <v>哈药集团制药总厂</v>
          </cell>
        </row>
        <row r="3692">
          <cell r="D3692" t="str">
            <v>感冒灵胶囊</v>
          </cell>
          <cell r="E3692" t="str">
            <v>0.5g*12粒</v>
          </cell>
          <cell r="F3692" t="str">
            <v>广西纯正堂制药厂</v>
          </cell>
        </row>
        <row r="3693">
          <cell r="D3693" t="str">
            <v>硝苯地平片</v>
          </cell>
          <cell r="E3693" t="str">
            <v>10mg*100片</v>
          </cell>
          <cell r="F3693" t="str">
            <v>山西大同第二制药厂</v>
          </cell>
        </row>
        <row r="3694">
          <cell r="D3694" t="str">
            <v>碳酸钙D3片（钙尔奇D600）（成人）</v>
          </cell>
          <cell r="E3694" t="str">
            <v>600mg*30片</v>
          </cell>
          <cell r="F3694" t="str">
            <v>惠氏制药有限公司</v>
          </cell>
        </row>
        <row r="3695">
          <cell r="D3695" t="str">
            <v>复方穿心莲</v>
          </cell>
          <cell r="E3695" t="str">
            <v>100片</v>
          </cell>
          <cell r="F3695" t="str">
            <v>钦洲金页药业有限公司</v>
          </cell>
        </row>
        <row r="3696">
          <cell r="D3696" t="str">
            <v>生脉胶囊</v>
          </cell>
          <cell r="E3696" t="str">
            <v>0.35g*24粒</v>
          </cell>
          <cell r="F3696" t="str">
            <v>四川志远广和制药厂</v>
          </cell>
        </row>
        <row r="3697">
          <cell r="D3697" t="str">
            <v>结石通片</v>
          </cell>
          <cell r="E3697" t="str">
            <v>0.25g*100片</v>
          </cell>
          <cell r="F3697" t="str">
            <v>广西梧州制药股份有限公司</v>
          </cell>
        </row>
        <row r="3698">
          <cell r="D3698" t="str">
            <v>吡罗昔康片</v>
          </cell>
          <cell r="E3698" t="str">
            <v>10mg*50片</v>
          </cell>
          <cell r="F3698" t="str">
            <v>河北华威制药有限公司</v>
          </cell>
        </row>
        <row r="3699">
          <cell r="D3699" t="str">
            <v>西咪替丁片</v>
          </cell>
          <cell r="E3699" t="str">
            <v>0.2g*100片</v>
          </cell>
          <cell r="F3699" t="str">
            <v>成都锦华药业有限责任公司</v>
          </cell>
        </row>
        <row r="3700">
          <cell r="D3700" t="str">
            <v>复方利血平片（复方降压片）</v>
          </cell>
          <cell r="E3700" t="str">
            <v>100片</v>
          </cell>
          <cell r="F3700" t="str">
            <v>亚宝药业集团股份有限公司</v>
          </cell>
        </row>
        <row r="3701">
          <cell r="D3701" t="str">
            <v>三精葡萄糖酸钙液</v>
          </cell>
          <cell r="E3701" t="str">
            <v>10ml*10支</v>
          </cell>
          <cell r="F3701" t="str">
            <v>哈药集团三精制药股份有限公司</v>
          </cell>
        </row>
        <row r="3702">
          <cell r="D3702" t="str">
            <v>诺氟沙星胶囊</v>
          </cell>
          <cell r="E3702" t="str">
            <v>0.1g*10粒</v>
          </cell>
          <cell r="F3702" t="str">
            <v>成都天台山制药有限公司</v>
          </cell>
        </row>
        <row r="3703">
          <cell r="D3703" t="str">
            <v>醋酸地塞米松片</v>
          </cell>
          <cell r="E3703" t="str">
            <v>0.75mg*100片</v>
          </cell>
          <cell r="F3703" t="str">
            <v>成都天台山制药有限公司</v>
          </cell>
        </row>
        <row r="3704">
          <cell r="D3704" t="str">
            <v>复方磺胺甲噁唑片</v>
          </cell>
          <cell r="E3704" t="str">
            <v>100片</v>
          </cell>
          <cell r="F3704" t="str">
            <v>西南药业股份有限公司</v>
          </cell>
        </row>
        <row r="3705">
          <cell r="D3705" t="str">
            <v>烟酸片</v>
          </cell>
          <cell r="E3705" t="str">
            <v>50mg*100片</v>
          </cell>
          <cell r="F3705" t="str">
            <v>天津力生制药股份有限公司</v>
          </cell>
        </row>
        <row r="3706">
          <cell r="D3706" t="str">
            <v>增效联磺片(联磺甲氧苄啶片)</v>
          </cell>
          <cell r="E3706" t="str">
            <v>12片*40袋</v>
          </cell>
          <cell r="F3706" t="str">
            <v>华润双鹤药业股份有限公司</v>
          </cell>
        </row>
        <row r="3707">
          <cell r="D3707" t="str">
            <v>奥复星(氧氟沙星片)</v>
          </cell>
          <cell r="E3707" t="str">
            <v>100mg*12片</v>
          </cell>
          <cell r="F3707" t="str">
            <v>华润双鹤药业股份有限公司</v>
          </cell>
        </row>
        <row r="3708">
          <cell r="D3708" t="str">
            <v>复方桔梗片</v>
          </cell>
          <cell r="E3708" t="str">
            <v>100片</v>
          </cell>
          <cell r="F3708" t="str">
            <v>贵州百灵企业集团制药股份有限公司</v>
          </cell>
        </row>
        <row r="3709">
          <cell r="D3709" t="str">
            <v>柠檬烯胶囊（复方柠檬烯胶囊）</v>
          </cell>
          <cell r="E3709" t="str">
            <v>0.10ml*100粒</v>
          </cell>
          <cell r="F3709" t="str">
            <v>四川省医药学校制药厂</v>
          </cell>
        </row>
        <row r="3710">
          <cell r="D3710" t="str">
            <v>醋酸地塞米松片</v>
          </cell>
          <cell r="E3710" t="str">
            <v>0.75mg*100片</v>
          </cell>
          <cell r="F3710" t="str">
            <v>浙江仙琚制药股份有限公司</v>
          </cell>
        </row>
        <row r="3711">
          <cell r="D3711" t="str">
            <v>盐酸赛庚啶片</v>
          </cell>
          <cell r="E3711" t="str">
            <v>2mg*100片</v>
          </cell>
          <cell r="F3711" t="str">
            <v>重庆科瑞制药(集团）有限公司</v>
          </cell>
        </row>
        <row r="3712">
          <cell r="D3712" t="str">
            <v>安乃近片</v>
          </cell>
          <cell r="E3712" t="str">
            <v>0.5g*1000片</v>
          </cell>
          <cell r="F3712" t="str">
            <v>武汉诺佳制药厂</v>
          </cell>
        </row>
        <row r="3713">
          <cell r="D3713" t="str">
            <v>消咳停片</v>
          </cell>
          <cell r="E3713" t="str">
            <v>0.1g*1000片</v>
          </cell>
          <cell r="F3713" t="str">
            <v>北京市燕京药业有限公司</v>
          </cell>
        </row>
        <row r="3714">
          <cell r="D3714" t="str">
            <v>复方鱼腥草片</v>
          </cell>
          <cell r="E3714" t="str">
            <v>100片</v>
          </cell>
          <cell r="F3714" t="str">
            <v>广州军区龙华制药厂</v>
          </cell>
        </row>
        <row r="3715">
          <cell r="D3715" t="str">
            <v>盐酸地芬尼多片（眩晕停片）</v>
          </cell>
          <cell r="E3715" t="str">
            <v>25mg*30片</v>
          </cell>
          <cell r="F3715" t="str">
            <v>湖南千金湘江药业股份有限公司</v>
          </cell>
        </row>
        <row r="3716">
          <cell r="D3716" t="str">
            <v>清热消炎宁胶囊</v>
          </cell>
          <cell r="E3716" t="str">
            <v>0.5g*20粒</v>
          </cell>
          <cell r="F3716" t="str">
            <v>广州敬修堂（药业）股份有限公司</v>
          </cell>
        </row>
        <row r="3717">
          <cell r="D3717" t="str">
            <v>复方黄连素片</v>
          </cell>
          <cell r="E3717" t="str">
            <v>30mg*1000片</v>
          </cell>
          <cell r="F3717" t="str">
            <v>四川康福来制药厂</v>
          </cell>
        </row>
        <row r="3718">
          <cell r="D3718" t="str">
            <v>复方板兰根片</v>
          </cell>
          <cell r="E3718" t="str">
            <v>100片</v>
          </cell>
          <cell r="F3718" t="str">
            <v>广东罗浮山制药厂</v>
          </cell>
        </row>
        <row r="3719">
          <cell r="D3719" t="str">
            <v>龙胆泻肝丸</v>
          </cell>
          <cell r="E3719" t="str">
            <v>6g*50小袋</v>
          </cell>
          <cell r="F3719" t="str">
            <v>太极集团四川绵阳制药有限公司</v>
          </cell>
        </row>
        <row r="3720">
          <cell r="D3720" t="str">
            <v>马来酸氯苯那敏片</v>
          </cell>
          <cell r="E3720" t="str">
            <v>4mg*1000片</v>
          </cell>
          <cell r="F3720" t="str">
            <v>四川锡成大冢制药有限公司(原四川乐山第三制药厂)</v>
          </cell>
        </row>
        <row r="3721">
          <cell r="D3721" t="str">
            <v>穿心莲片</v>
          </cell>
          <cell r="E3721" t="str">
            <v>12片</v>
          </cell>
          <cell r="F3721" t="str">
            <v>梧州嘉进制药厂</v>
          </cell>
        </row>
        <row r="3722">
          <cell r="D3722" t="str">
            <v>消咳宁片</v>
          </cell>
          <cell r="E3722" t="str">
            <v>0.1g*1000片</v>
          </cell>
          <cell r="F3722" t="str">
            <v>北京市燕京药业有限公司</v>
          </cell>
        </row>
        <row r="3723">
          <cell r="D3723" t="str">
            <v>通宣理肺丸</v>
          </cell>
          <cell r="E3723" t="str">
            <v>6g*50小袋</v>
          </cell>
          <cell r="F3723" t="str">
            <v>太极集团四川绵阳制药有限公司</v>
          </cell>
        </row>
        <row r="3724">
          <cell r="D3724" t="str">
            <v>野木瓜片</v>
          </cell>
          <cell r="E3724" t="str">
            <v>100片</v>
          </cell>
          <cell r="F3724" t="str">
            <v>广州军区制药厂</v>
          </cell>
        </row>
        <row r="3725">
          <cell r="D3725" t="str">
            <v>谷维素片</v>
          </cell>
          <cell r="E3725" t="str">
            <v>10mg*100片</v>
          </cell>
          <cell r="F3725" t="str">
            <v>四川美大康药业股份有限公司</v>
          </cell>
        </row>
        <row r="3726">
          <cell r="D3726" t="str">
            <v>黄连上清丸</v>
          </cell>
          <cell r="E3726" t="str">
            <v>6g*50小袋</v>
          </cell>
          <cell r="F3726" t="str">
            <v>四川大千药业有限公司</v>
          </cell>
        </row>
        <row r="3727">
          <cell r="D3727" t="str">
            <v>大山楂丸</v>
          </cell>
          <cell r="E3727" t="str">
            <v>9g*10丸</v>
          </cell>
          <cell r="F3727" t="str">
            <v>四川省医药学校制药厂</v>
          </cell>
        </row>
        <row r="3728">
          <cell r="D3728" t="str">
            <v>头孢氨苄胶囊</v>
          </cell>
          <cell r="E3728" t="str">
            <v>0.125g*10粒</v>
          </cell>
          <cell r="F3728" t="str">
            <v>广州白云山制药厂</v>
          </cell>
        </row>
        <row r="3729">
          <cell r="D3729" t="str">
            <v>美息伪麻片(白加黑片)</v>
          </cell>
          <cell r="E3729" t="str">
            <v>15片</v>
          </cell>
          <cell r="F3729" t="str">
            <v>东圣科技启东盖天力制药股份有限公司</v>
          </cell>
        </row>
        <row r="3730">
          <cell r="D3730" t="str">
            <v>鼻炎康片</v>
          </cell>
          <cell r="E3730" t="str">
            <v>0.37g*50片</v>
          </cell>
          <cell r="F3730" t="str">
            <v>佛山德众药业有限公司</v>
          </cell>
        </row>
        <row r="3731">
          <cell r="D3731" t="str">
            <v>痰咳宁片</v>
          </cell>
          <cell r="E3731" t="str">
            <v>100片</v>
          </cell>
          <cell r="F3731" t="str">
            <v>重庆科瑞制药厂</v>
          </cell>
        </row>
        <row r="3732">
          <cell r="D3732" t="str">
            <v>一力咳特灵胶囊</v>
          </cell>
          <cell r="E3732" t="str">
            <v>30粒</v>
          </cell>
          <cell r="F3732" t="str">
            <v>广州白云山制药股份有限公司(广州白云山制药总厂)</v>
          </cell>
        </row>
        <row r="3733">
          <cell r="D3733" t="str">
            <v>胃康灵胶囊</v>
          </cell>
          <cell r="E3733" t="str">
            <v>0.4g*24粒</v>
          </cell>
          <cell r="F3733" t="str">
            <v>石家庄科迪药业有限公司</v>
          </cell>
        </row>
        <row r="3734">
          <cell r="D3734" t="str">
            <v>黄连上清片</v>
          </cell>
          <cell r="E3734" t="str">
            <v>0.25g*24片*2板</v>
          </cell>
          <cell r="F3734" t="str">
            <v>贵州百灵企业集团制药股份有限公司</v>
          </cell>
        </row>
        <row r="3735">
          <cell r="D3735" t="str">
            <v>肌苷片</v>
          </cell>
          <cell r="E3735" t="str">
            <v>0.2g*100片</v>
          </cell>
          <cell r="F3735" t="str">
            <v>广州白云山制药股份有限公司(广州白云山制药总厂)</v>
          </cell>
        </row>
        <row r="3736">
          <cell r="D3736" t="str">
            <v>六味地黄丸(浓缩)</v>
          </cell>
          <cell r="E3736" t="str">
            <v>200粒</v>
          </cell>
          <cell r="F3736" t="str">
            <v>太极集团重庆中药二厂有限公司</v>
          </cell>
        </row>
        <row r="3737">
          <cell r="D3737" t="str">
            <v>宁泌泰胶囊</v>
          </cell>
          <cell r="E3737" t="str">
            <v>0.38g*24粒</v>
          </cell>
          <cell r="F3737" t="str">
            <v>贵阳新天药业股份有限公司</v>
          </cell>
        </row>
        <row r="3738">
          <cell r="D3738" t="str">
            <v>维生素B12片</v>
          </cell>
          <cell r="E3738" t="str">
            <v>0.025mg*100片</v>
          </cell>
          <cell r="F3738" t="str">
            <v>上海福得瑞药业有限公司（上海九福药业有限公司）</v>
          </cell>
        </row>
        <row r="3739">
          <cell r="D3739" t="str">
            <v>硫酸阿托品片</v>
          </cell>
          <cell r="E3739" t="str">
            <v>0.3mg*1000片</v>
          </cell>
          <cell r="F3739" t="str">
            <v>西南药业股份有限公司</v>
          </cell>
        </row>
        <row r="3740">
          <cell r="D3740" t="str">
            <v>麦迪霉素片</v>
          </cell>
          <cell r="E3740" t="str">
            <v>0.1g*100片</v>
          </cell>
          <cell r="F3740" t="str">
            <v>地奥集团成都药业股份有限公司</v>
          </cell>
        </row>
        <row r="3741">
          <cell r="D3741" t="str">
            <v>湿毒清胶囊</v>
          </cell>
          <cell r="E3741" t="str">
            <v>0.5g*30粒</v>
          </cell>
          <cell r="F3741" t="str">
            <v>广西玉林制药集团有限责任公司</v>
          </cell>
        </row>
        <row r="3742">
          <cell r="D3742" t="str">
            <v>复方氨酚烷胺胶囊(快克)</v>
          </cell>
          <cell r="E3742" t="str">
            <v>10粒</v>
          </cell>
          <cell r="F3742" t="str">
            <v>海南亚洲制药有限公司</v>
          </cell>
        </row>
        <row r="3743">
          <cell r="D3743" t="str">
            <v>香砂养胃丸</v>
          </cell>
          <cell r="E3743" t="str">
            <v>9g*8袋</v>
          </cell>
          <cell r="F3743" t="str">
            <v>太极集团四川绵阳制药有限公司</v>
          </cell>
        </row>
        <row r="3744">
          <cell r="D3744" t="str">
            <v>贝诺酯片(扑炎痛片)</v>
          </cell>
          <cell r="E3744" t="str">
            <v>0.5g*12片</v>
          </cell>
          <cell r="F3744" t="str">
            <v>地奥集团成都药业股份有限公司</v>
          </cell>
        </row>
        <row r="3745">
          <cell r="D3745" t="str">
            <v>甲氰咪胍胶囊</v>
          </cell>
          <cell r="E3745" t="str">
            <v>60粒</v>
          </cell>
          <cell r="F3745" t="str">
            <v>成都天台山制药有限公司</v>
          </cell>
        </row>
        <row r="3746">
          <cell r="D3746" t="str">
            <v>维生素B1片</v>
          </cell>
          <cell r="E3746" t="str">
            <v>10mg*100片</v>
          </cell>
          <cell r="F3746" t="str">
            <v>成都第一药业有限公司</v>
          </cell>
        </row>
        <row r="3747">
          <cell r="D3747" t="str">
            <v>维生素E胶丸</v>
          </cell>
          <cell r="E3747" t="str">
            <v>0.1g*60粒</v>
          </cell>
          <cell r="F3747" t="str">
            <v>厦门鱼肝油厂</v>
          </cell>
        </row>
        <row r="3748">
          <cell r="D3748" t="str">
            <v>复方罗布麻片</v>
          </cell>
          <cell r="E3748" t="str">
            <v>100片</v>
          </cell>
          <cell r="F3748" t="str">
            <v>亚宝药业集团股份有限公司</v>
          </cell>
        </row>
        <row r="3749">
          <cell r="D3749" t="str">
            <v>金鸡胶囊</v>
          </cell>
          <cell r="E3749" t="str">
            <v>0.35g*48粒</v>
          </cell>
          <cell r="F3749" t="str">
            <v>广西灵峰药业有限公司</v>
          </cell>
        </row>
        <row r="3750">
          <cell r="D3750" t="str">
            <v>维酶素片</v>
          </cell>
          <cell r="E3750" t="str">
            <v>0.2g*100片</v>
          </cell>
          <cell r="F3750" t="str">
            <v>四川大冢制药有限公司</v>
          </cell>
        </row>
        <row r="3751">
          <cell r="D3751" t="str">
            <v>盐酸溴已新片</v>
          </cell>
          <cell r="E3751" t="str">
            <v>8mg*1000片</v>
          </cell>
          <cell r="F3751" t="str">
            <v>地奥集团成都药业股份有限公司</v>
          </cell>
        </row>
        <row r="3752">
          <cell r="D3752" t="str">
            <v>复方氨酚烷胺胶囊（轻克）</v>
          </cell>
          <cell r="E3752" t="str">
            <v>10粒</v>
          </cell>
          <cell r="F3752" t="str">
            <v>四川好医生攀西制药有限公司</v>
          </cell>
        </row>
        <row r="3753">
          <cell r="D3753" t="str">
            <v>维脑路通片</v>
          </cell>
          <cell r="E3753" t="str">
            <v>10mg*100片</v>
          </cell>
          <cell r="F3753" t="str">
            <v>山西亚宝制药厂</v>
          </cell>
        </row>
        <row r="3754">
          <cell r="D3754" t="str">
            <v>罗红霉素胶囊</v>
          </cell>
          <cell r="E3754" t="str">
            <v>6粒</v>
          </cell>
          <cell r="F3754" t="str">
            <v>上海上药信谊药厂有限公司</v>
          </cell>
        </row>
        <row r="3755">
          <cell r="D3755" t="str">
            <v>鲨肝醇片</v>
          </cell>
          <cell r="E3755" t="str">
            <v>50mg*100片</v>
          </cell>
          <cell r="F3755" t="str">
            <v>江苏鹏鹞药业有限公司</v>
          </cell>
        </row>
        <row r="3756">
          <cell r="D3756" t="str">
            <v>桂龙咳喘灵胶囊</v>
          </cell>
          <cell r="E3756" t="str">
            <v>0.3g*50粒</v>
          </cell>
          <cell r="F3756" t="str">
            <v>山西桂龙医药有限公司</v>
          </cell>
        </row>
        <row r="3757">
          <cell r="D3757" t="str">
            <v>银杏叶片</v>
          </cell>
          <cell r="E3757" t="str">
            <v>30片</v>
          </cell>
          <cell r="F3757" t="str">
            <v>浙江康恩贝制药股份有限公司</v>
          </cell>
        </row>
        <row r="3758">
          <cell r="D3758" t="str">
            <v>盐酸氟桂利嗪胶囊（西比灵）</v>
          </cell>
          <cell r="E3758" t="str">
            <v>5mg*20粒</v>
          </cell>
          <cell r="F3758" t="str">
            <v>西安杨森制药有限公司</v>
          </cell>
        </row>
        <row r="3759">
          <cell r="D3759" t="str">
            <v>盐酸二甲双胍片（立克糖）</v>
          </cell>
          <cell r="E3759" t="str">
            <v>500mg*24片</v>
          </cell>
          <cell r="F3759" t="str">
            <v>成都川力制药有限公司</v>
          </cell>
        </row>
        <row r="3760">
          <cell r="D3760" t="str">
            <v>叶酸片</v>
          </cell>
          <cell r="E3760" t="str">
            <v>5mg*100片</v>
          </cell>
          <cell r="F3760" t="str">
            <v>济南民康制药厂</v>
          </cell>
        </row>
        <row r="3761">
          <cell r="D3761" t="str">
            <v>六味地黄丸</v>
          </cell>
          <cell r="E3761" t="str">
            <v>60g</v>
          </cell>
          <cell r="F3761" t="str">
            <v> 太极集团四川南充制药有限公司</v>
          </cell>
        </row>
        <row r="3762">
          <cell r="D3762" t="str">
            <v>维C银翘片</v>
          </cell>
          <cell r="E3762" t="str">
            <v>12片*2板</v>
          </cell>
          <cell r="F3762" t="str">
            <v>广西纯正堂制药厂</v>
          </cell>
        </row>
        <row r="3763">
          <cell r="D3763" t="str">
            <v>博尔泰力胶囊(苦参素胶囊)</v>
          </cell>
          <cell r="E3763" t="str">
            <v>0.1g*36粒</v>
          </cell>
          <cell r="F3763" t="str">
            <v>宁夏绿谷药业有限公司</v>
          </cell>
        </row>
        <row r="3764">
          <cell r="D3764" t="str">
            <v>盐酸克林霉素片</v>
          </cell>
          <cell r="E3764" t="str">
            <v>0.15g*20s</v>
          </cell>
          <cell r="F3764" t="str">
            <v>重庆科瑞制药(集团）有限公司</v>
          </cell>
        </row>
        <row r="3765">
          <cell r="D3765" t="str">
            <v>999感冒灵颗粒</v>
          </cell>
          <cell r="E3765" t="str">
            <v>10g*9小袋</v>
          </cell>
          <cell r="F3765" t="str">
            <v>华润三九医药股份有限公司</v>
          </cell>
        </row>
        <row r="3766">
          <cell r="D3766" t="str">
            <v>酮洛芬肠溶胶囊</v>
          </cell>
          <cell r="E3766" t="str">
            <v>50mg*20粒</v>
          </cell>
          <cell r="F3766" t="str">
            <v>重庆迪康长江制药有限公司</v>
          </cell>
        </row>
        <row r="3767">
          <cell r="D3767" t="str">
            <v>天麻素片</v>
          </cell>
          <cell r="E3767" t="str">
            <v>25mg*40片</v>
          </cell>
          <cell r="F3767" t="str">
            <v>昆明制药集团股份有限公司</v>
          </cell>
        </row>
        <row r="3768">
          <cell r="D3768" t="str">
            <v>卡托普利片</v>
          </cell>
          <cell r="E3768" t="str">
            <v>25mg*100片</v>
          </cell>
          <cell r="F3768" t="str">
            <v>国药集团汕头金石制药有限公司</v>
          </cell>
        </row>
        <row r="3769">
          <cell r="D3769" t="str">
            <v>牛黄解毒片</v>
          </cell>
          <cell r="E3769" t="str">
            <v>12片*40小包</v>
          </cell>
          <cell r="F3769" t="str">
            <v>四川大千药业有限公司</v>
          </cell>
        </row>
        <row r="3770">
          <cell r="D3770" t="str">
            <v>肝血宁片</v>
          </cell>
          <cell r="E3770" t="str">
            <v>100片</v>
          </cell>
          <cell r="F3770" t="str">
            <v>重庆申高生化制药有限公司</v>
          </cell>
        </row>
        <row r="3771">
          <cell r="D3771" t="str">
            <v>甲氧氯普胺片(胃复安)</v>
          </cell>
          <cell r="E3771" t="str">
            <v>5mg*500片</v>
          </cell>
          <cell r="F3771" t="str">
            <v>北京太洋药业有限公司</v>
          </cell>
        </row>
        <row r="3772">
          <cell r="D3772" t="str">
            <v>维生素E-100胶丸</v>
          </cell>
          <cell r="E3772" t="str">
            <v>100mg*30粒</v>
          </cell>
          <cell r="F3772" t="str">
            <v>厦门星鲨集团厦门鱼肝油厂</v>
          </cell>
        </row>
        <row r="3773">
          <cell r="D3773" t="str">
            <v>维生素C片</v>
          </cell>
          <cell r="E3773" t="str">
            <v>0.1g*1000片</v>
          </cell>
          <cell r="F3773" t="str">
            <v>西南药业股份有限公司</v>
          </cell>
        </row>
        <row r="3774">
          <cell r="D3774" t="str">
            <v>复方黄连素片</v>
          </cell>
          <cell r="E3774" t="str">
            <v>100片</v>
          </cell>
          <cell r="F3774" t="str">
            <v>四川保宁制药有限公司</v>
          </cell>
        </row>
        <row r="3775">
          <cell r="D3775" t="str">
            <v>小儿氨酚黄那敏颗（护彤）</v>
          </cell>
          <cell r="E3775" t="str">
            <v>0.2g*12包</v>
          </cell>
          <cell r="F3775" t="str">
            <v>哈药集团制药六厂</v>
          </cell>
        </row>
        <row r="3776">
          <cell r="D3776" t="str">
            <v>当归片</v>
          </cell>
          <cell r="E3776" t="str">
            <v>100片</v>
          </cell>
          <cell r="F3776" t="str">
            <v>安徽广生制药厂</v>
          </cell>
        </row>
        <row r="3777">
          <cell r="D3777" t="str">
            <v>氨苄西林胶囊（联邦安必仙）</v>
          </cell>
          <cell r="E3777" t="str">
            <v>0.25g*24粒</v>
          </cell>
          <cell r="F3777" t="str">
            <v>珠海联邦制药股份有限公司中山分公司</v>
          </cell>
        </row>
        <row r="3778">
          <cell r="D3778" t="str">
            <v>镇脑宁胶囊</v>
          </cell>
          <cell r="E3778" t="str">
            <v>0.3g*60粒</v>
          </cell>
          <cell r="F3778" t="str">
            <v>通化东宝药业股份有限公司</v>
          </cell>
        </row>
        <row r="3779">
          <cell r="D3779" t="str">
            <v>多酶片</v>
          </cell>
          <cell r="E3779" t="str">
            <v>100片</v>
          </cell>
          <cell r="F3779" t="str">
            <v>重庆申高生化制药有限公司</v>
          </cell>
        </row>
        <row r="3780">
          <cell r="D3780" t="str">
            <v>麻仁丸</v>
          </cell>
          <cell r="E3780" t="str">
            <v>6g*5袋</v>
          </cell>
          <cell r="F3780" t="str">
            <v>太极集团.重庆桐君阁药厂有限公司</v>
          </cell>
        </row>
        <row r="3781">
          <cell r="D3781" t="str">
            <v>天雌素片</v>
          </cell>
          <cell r="E3781" t="str">
            <v>2瓶*90片</v>
          </cell>
          <cell r="F3781" t="str">
            <v>四川旭华制药有限公司</v>
          </cell>
        </row>
        <row r="3782">
          <cell r="D3782" t="str">
            <v>护肝片</v>
          </cell>
          <cell r="E3782" t="str">
            <v>100片</v>
          </cell>
          <cell r="F3782" t="str">
            <v>哈药集团制药六厂</v>
          </cell>
        </row>
        <row r="3783">
          <cell r="D3783" t="str">
            <v>熊胆川贝口服液(咳喘舒)</v>
          </cell>
          <cell r="E3783" t="str">
            <v>10ml*6支</v>
          </cell>
          <cell r="F3783" t="str">
            <v>云南屏边制药厂</v>
          </cell>
        </row>
        <row r="3784">
          <cell r="D3784" t="str">
            <v>糠甾醇片（牙周宁片）</v>
          </cell>
          <cell r="E3784" t="str">
            <v>40mg*100片</v>
          </cell>
          <cell r="F3784" t="str">
            <v>四川锡成大冢制药有限公司(原四川乐山第三制药厂)</v>
          </cell>
        </row>
        <row r="3785">
          <cell r="D3785" t="str">
            <v>快胃片</v>
          </cell>
          <cell r="E3785" t="str">
            <v>0.35g*90片</v>
          </cell>
          <cell r="F3785" t="str">
            <v>青岛国风药业股份有限公司</v>
          </cell>
        </row>
        <row r="3786">
          <cell r="D3786" t="str">
            <v>驱虫糖片</v>
          </cell>
          <cell r="E3786" t="str">
            <v>500片</v>
          </cell>
          <cell r="F3786" t="str">
            <v>四川水晶制药有限公司</v>
          </cell>
        </row>
        <row r="3787">
          <cell r="D3787" t="str">
            <v>维生素B1片</v>
          </cell>
          <cell r="E3787" t="str">
            <v>10mg*1000片</v>
          </cell>
          <cell r="F3787" t="str">
            <v>西南药业股份有限公司</v>
          </cell>
        </row>
        <row r="3788">
          <cell r="D3788" t="str">
            <v>硫酸庆大霉素片</v>
          </cell>
          <cell r="E3788" t="str">
            <v>40mg*100片</v>
          </cell>
          <cell r="F3788" t="str">
            <v>西南药业股份有限公司</v>
          </cell>
        </row>
        <row r="3789">
          <cell r="D3789" t="str">
            <v>复方新诺明片</v>
          </cell>
          <cell r="E3789" t="str">
            <v>100片</v>
          </cell>
          <cell r="F3789" t="str">
            <v>西南制药股份有限公司</v>
          </cell>
        </row>
        <row r="3790">
          <cell r="D3790" t="str">
            <v>金鸡片</v>
          </cell>
          <cell r="E3790" t="str">
            <v>100片</v>
          </cell>
          <cell r="F3790" t="str">
            <v>中山市沙溪制药厂</v>
          </cell>
        </row>
        <row r="3791">
          <cell r="D3791" t="str">
            <v>止痛化癥胶囊</v>
          </cell>
          <cell r="E3791" t="str">
            <v>0.3g*60粒</v>
          </cell>
          <cell r="F3791" t="str">
            <v>吉林金宝药业有限公司</v>
          </cell>
        </row>
        <row r="3792">
          <cell r="D3792" t="str">
            <v>富马酸氯马斯汀片</v>
          </cell>
          <cell r="E3792" t="str">
            <v>1.34mg*12粒</v>
          </cell>
          <cell r="F3792" t="str">
            <v>济南高华制药有限公司</v>
          </cell>
        </row>
        <row r="3793">
          <cell r="D3793" t="str">
            <v>肾石通颗粒</v>
          </cell>
          <cell r="E3793" t="str">
            <v>15g*10包</v>
          </cell>
          <cell r="F3793" t="str">
            <v>湖南三九南开制药有限公司</v>
          </cell>
        </row>
        <row r="3794">
          <cell r="D3794" t="str">
            <v>速尿片(呋噻米片)</v>
          </cell>
          <cell r="E3794" t="str">
            <v>20mg*100片</v>
          </cell>
          <cell r="F3794" t="str">
            <v>中山三才医药集团公司</v>
          </cell>
        </row>
        <row r="3795">
          <cell r="D3795" t="str">
            <v>多酶片</v>
          </cell>
          <cell r="E3795" t="str">
            <v>100片</v>
          </cell>
          <cell r="F3795" t="str">
            <v>重庆佳辰生物工程有限公司</v>
          </cell>
        </row>
        <row r="3796">
          <cell r="D3796" t="str">
            <v>卡托普利片</v>
          </cell>
          <cell r="E3796" t="str">
            <v>25mg*100片</v>
          </cell>
          <cell r="F3796" t="str">
            <v>山西津华晖星制药有限公司（原山西津华药业有限公司）</v>
          </cell>
        </row>
        <row r="3797">
          <cell r="D3797" t="str">
            <v>吡拉西坦片</v>
          </cell>
          <cell r="E3797" t="str">
            <v>0.4g*100片</v>
          </cell>
          <cell r="F3797" t="str">
            <v>南京白敬宇制药有限责任公司（原南京第二制药厂）</v>
          </cell>
        </row>
        <row r="3798">
          <cell r="D3798" t="str">
            <v>脑清片</v>
          </cell>
          <cell r="E3798" t="str">
            <v>100片</v>
          </cell>
          <cell r="F3798" t="str">
            <v>大连奥森制药有限公司</v>
          </cell>
        </row>
        <row r="3799">
          <cell r="D3799" t="str">
            <v>肌苷片</v>
          </cell>
          <cell r="E3799" t="str">
            <v>0.2g*100片</v>
          </cell>
          <cell r="F3799" t="str">
            <v>成都通德药业有限公司</v>
          </cell>
        </row>
        <row r="3800">
          <cell r="D3800" t="str">
            <v>消炎利胆片</v>
          </cell>
          <cell r="E3800" t="str">
            <v>100片</v>
          </cell>
          <cell r="F3800" t="str">
            <v>广东罗浮山国药股份有限公司</v>
          </cell>
        </row>
        <row r="3801">
          <cell r="D3801" t="str">
            <v>9种维他片</v>
          </cell>
          <cell r="E3801" t="str">
            <v>100片</v>
          </cell>
          <cell r="F3801" t="str">
            <v>杭州民生药业集团有限公司</v>
          </cell>
        </row>
        <row r="3802">
          <cell r="D3802" t="str">
            <v>阿莫西林胶囊</v>
          </cell>
          <cell r="E3802" t="str">
            <v>0.25g*50粒</v>
          </cell>
          <cell r="F3802" t="str">
            <v>成都锦华药业有限责任公司</v>
          </cell>
        </row>
        <row r="3803">
          <cell r="D3803" t="str">
            <v>头孢拉定胶囊</v>
          </cell>
          <cell r="E3803" t="str">
            <v>0.25g*12片*2板</v>
          </cell>
          <cell r="F3803" t="str">
            <v>江西汇仁药业有限公司</v>
          </cell>
        </row>
        <row r="3804">
          <cell r="D3804" t="str">
            <v>氨苄青霉素胶囊（联邦安必仙）</v>
          </cell>
          <cell r="E3804" t="str">
            <v>250mg*24粒</v>
          </cell>
          <cell r="F3804" t="str">
            <v>珠海联邦制药股份有限公司中山分公司</v>
          </cell>
        </row>
        <row r="3805">
          <cell r="D3805" t="str">
            <v>复方盐酸伪麻黄碱缓释胶囊(新康泰克)</v>
          </cell>
          <cell r="E3805" t="str">
            <v>10粒</v>
          </cell>
          <cell r="F3805" t="str">
            <v>中美天津史克制药有限公司</v>
          </cell>
        </row>
        <row r="3806">
          <cell r="D3806" t="str">
            <v>胃得宁胶囊</v>
          </cell>
          <cell r="E3806" t="str">
            <v>0.2g*45粒</v>
          </cell>
          <cell r="F3806" t="str">
            <v>山西省临汾地区新星制药厂</v>
          </cell>
        </row>
        <row r="3807">
          <cell r="D3807" t="str">
            <v>百消丹</v>
          </cell>
          <cell r="E3807" t="str">
            <v>50克*4瓶</v>
          </cell>
          <cell r="F3807" t="str">
            <v>苏州长甲保健品有限公司</v>
          </cell>
        </row>
        <row r="3808">
          <cell r="D3808" t="str">
            <v>男宝胶囊</v>
          </cell>
          <cell r="E3808" t="str">
            <v>0.3g*12粒</v>
          </cell>
          <cell r="F3808" t="str">
            <v>吉林通化天力药业有限公司</v>
          </cell>
        </row>
        <row r="3809">
          <cell r="D3809" t="str">
            <v>复方磺胺甲噁唑片</v>
          </cell>
          <cell r="E3809" t="str">
            <v>0.48g*100片</v>
          </cell>
          <cell r="F3809" t="str">
            <v>北大医药股份有限公司</v>
          </cell>
        </row>
        <row r="3810">
          <cell r="D3810" t="str">
            <v>吲哚美辛肠溶片</v>
          </cell>
          <cell r="E3810" t="str">
            <v>25mg*100片</v>
          </cell>
          <cell r="F3810" t="str">
            <v>江苏亚邦爱普森药业有限公司</v>
          </cell>
        </row>
        <row r="3811">
          <cell r="D3811" t="str">
            <v>黄连上清片</v>
          </cell>
          <cell r="E3811" t="str">
            <v>48片</v>
          </cell>
          <cell r="F3811" t="str">
            <v>三门峡莘原制药有限公司</v>
          </cell>
        </row>
        <row r="3812">
          <cell r="D3812" t="str">
            <v>花红片</v>
          </cell>
          <cell r="E3812" t="str">
            <v>48片</v>
          </cell>
          <cell r="F3812" t="str">
            <v>广西花红药业有限责任公司</v>
          </cell>
        </row>
        <row r="3813">
          <cell r="D3813" t="str">
            <v>腰痛片</v>
          </cell>
          <cell r="E3813" t="str">
            <v>80片</v>
          </cell>
          <cell r="F3813" t="str">
            <v>湖北诺得胜制药有限公司</v>
          </cell>
        </row>
        <row r="3814">
          <cell r="D3814" t="str">
            <v>史克肠虫清(阿苯达唑片)</v>
          </cell>
          <cell r="E3814" t="str">
            <v>0.2g*10片</v>
          </cell>
          <cell r="F3814" t="str">
            <v>中美天津史克制药有限公司</v>
          </cell>
        </row>
        <row r="3815">
          <cell r="D3815" t="str">
            <v>溴丙胺太林片（普鲁本辛片）</v>
          </cell>
          <cell r="E3815" t="str">
            <v>15mg*100片</v>
          </cell>
          <cell r="F3815" t="str">
            <v>重庆科瑞制药(集团）有限公司</v>
          </cell>
        </row>
        <row r="3816">
          <cell r="D3816" t="str">
            <v>碳酸氢钠片</v>
          </cell>
          <cell r="E3816" t="str">
            <v>0.5g*1000片</v>
          </cell>
          <cell r="F3816" t="str">
            <v>四川彩虹制药有限公司</v>
          </cell>
        </row>
        <row r="3817">
          <cell r="D3817" t="str">
            <v>猴头菌片</v>
          </cell>
          <cell r="E3817" t="str">
            <v>0.25g*100片</v>
          </cell>
          <cell r="F3817" t="str">
            <v>襄樊隆中药业有限责任公司</v>
          </cell>
        </row>
        <row r="3818">
          <cell r="D3818" t="str">
            <v>健胃消食片</v>
          </cell>
          <cell r="E3818" t="str">
            <v>0.5g*8片*4板</v>
          </cell>
          <cell r="F3818" t="str">
            <v>武汉健民集团随州药业有限公司</v>
          </cell>
        </row>
        <row r="3819">
          <cell r="D3819" t="str">
            <v>颠茄磺苄啶片（ 泻痢停片(成人)）</v>
          </cell>
          <cell r="E3819" t="str">
            <v>0.48g*10片</v>
          </cell>
          <cell r="F3819" t="str">
            <v>哈药集团制药六厂</v>
          </cell>
        </row>
        <row r="3820">
          <cell r="D3820" t="str">
            <v>谷维素片</v>
          </cell>
          <cell r="E3820" t="str">
            <v>10mg*100片</v>
          </cell>
          <cell r="F3820" t="str">
            <v>广东恒健制药有限公司</v>
          </cell>
        </row>
        <row r="3821">
          <cell r="D3821" t="str">
            <v>氨茶碱片</v>
          </cell>
          <cell r="E3821" t="str">
            <v>100mg*100片</v>
          </cell>
          <cell r="F3821" t="str">
            <v>山西临汾云鹏药业有限公司</v>
          </cell>
        </row>
        <row r="3822">
          <cell r="D3822" t="str">
            <v>复方鱼腥草片</v>
          </cell>
          <cell r="E3822" t="str">
            <v>100片</v>
          </cell>
          <cell r="F3822" t="str">
            <v>广州巨虹制药有限公司</v>
          </cell>
        </row>
        <row r="3823">
          <cell r="D3823" t="str">
            <v>复方芦丁片</v>
          </cell>
          <cell r="E3823" t="str">
            <v>100片</v>
          </cell>
          <cell r="F3823" t="str">
            <v>亚宝药业四川制药有限公司</v>
          </cell>
        </row>
        <row r="3824">
          <cell r="D3824" t="str">
            <v>氨苯喋啶片</v>
          </cell>
          <cell r="E3824" t="str">
            <v>50mg*100片</v>
          </cell>
          <cell r="F3824" t="str">
            <v>集成药厂</v>
          </cell>
        </row>
        <row r="3825">
          <cell r="D3825" t="str">
            <v>西咪替丁胶囊</v>
          </cell>
          <cell r="E3825" t="str">
            <v>0.2g*60粒</v>
          </cell>
          <cell r="F3825" t="str">
            <v>成都天台山制药有限公司</v>
          </cell>
        </row>
        <row r="3826">
          <cell r="D3826" t="str">
            <v>补中益气丸</v>
          </cell>
          <cell r="E3826" t="str">
            <v>60g</v>
          </cell>
          <cell r="F3826" t="str">
            <v>四川禾邦制药有限责任公司</v>
          </cell>
        </row>
        <row r="3827">
          <cell r="D3827" t="str">
            <v>枇杷止咳颗粒</v>
          </cell>
          <cell r="E3827" t="str">
            <v>3g*9袋</v>
          </cell>
          <cell r="F3827" t="str">
            <v>贵州神奇药业有限公司</v>
          </cell>
        </row>
        <row r="3828">
          <cell r="D3828" t="str">
            <v>醒脾养儿颗粒</v>
          </cell>
          <cell r="E3828" t="str">
            <v>2g*12小包</v>
          </cell>
          <cell r="F3828" t="str">
            <v>贵州健兴药业有限公司</v>
          </cell>
        </row>
        <row r="3829">
          <cell r="D3829" t="str">
            <v>乙酰螺旋霉素片(糖衣片)</v>
          </cell>
          <cell r="E3829" t="str">
            <v>0.1g（10万单位）*12片</v>
          </cell>
          <cell r="F3829" t="str">
            <v>重庆科瑞制药(集团）有限公司</v>
          </cell>
        </row>
        <row r="3830">
          <cell r="D3830" t="str">
            <v>制霉素片</v>
          </cell>
          <cell r="E3830" t="str">
            <v>50万单位/片*100片</v>
          </cell>
          <cell r="F3830" t="str">
            <v>浙江震元制药有限公司</v>
          </cell>
        </row>
        <row r="3831">
          <cell r="D3831" t="str">
            <v>盐酸环丙沙星片</v>
          </cell>
          <cell r="E3831" t="str">
            <v>250mg*10粒</v>
          </cell>
          <cell r="F3831" t="str">
            <v>地奥集团成都药业股份有限公司</v>
          </cell>
        </row>
        <row r="3832">
          <cell r="D3832" t="str">
            <v>舒筋活血片</v>
          </cell>
          <cell r="E3832" t="str">
            <v>0.3g*100片</v>
          </cell>
          <cell r="F3832" t="str">
            <v>三门峡市第三制药厂</v>
          </cell>
        </row>
        <row r="3833">
          <cell r="D3833" t="str">
            <v>三黄片</v>
          </cell>
          <cell r="E3833" t="str">
            <v>18片*100小袋</v>
          </cell>
          <cell r="F3833" t="str">
            <v>四川禾邦制药有限责任公司</v>
          </cell>
        </row>
        <row r="3834">
          <cell r="D3834" t="str">
            <v>三七伤药片</v>
          </cell>
          <cell r="E3834" t="str">
            <v>27片</v>
          </cell>
          <cell r="F3834" t="str">
            <v>四川大千药业有限公司</v>
          </cell>
        </row>
        <row r="3835">
          <cell r="D3835" t="str">
            <v>干酵母片</v>
          </cell>
          <cell r="E3835" t="str">
            <v>0.2g*80片*100小袋</v>
          </cell>
          <cell r="F3835" t="str">
            <v>广东五洲药业有限公司</v>
          </cell>
        </row>
        <row r="3836">
          <cell r="D3836" t="str">
            <v>马来酸氯苯那敏片(扑尔敏片)</v>
          </cell>
          <cell r="E3836" t="str">
            <v>4mg*100片</v>
          </cell>
          <cell r="F3836" t="str">
            <v>四川锡成大冢制药有限公司(原四川乐山第三制药厂)</v>
          </cell>
        </row>
        <row r="3837">
          <cell r="D3837" t="str">
            <v>维生素C片</v>
          </cell>
          <cell r="E3837" t="str">
            <v>100mg*1000片</v>
          </cell>
          <cell r="F3837" t="str">
            <v>四川省长征药业股份有限公司（乐山三九长征药业股份有</v>
          </cell>
        </row>
        <row r="3838">
          <cell r="D3838" t="str">
            <v>贝诺酯片（扑炎痛片）</v>
          </cell>
          <cell r="E3838" t="str">
            <v>0.5g*500片</v>
          </cell>
          <cell r="F3838" t="str">
            <v>成都药业股份有限公司</v>
          </cell>
        </row>
        <row r="3839">
          <cell r="D3839" t="str">
            <v>阿昔洛韦片</v>
          </cell>
          <cell r="E3839" t="str">
            <v>100mg*24片</v>
          </cell>
          <cell r="F3839" t="str">
            <v>四川科伦药业股份有限公司</v>
          </cell>
        </row>
        <row r="3840">
          <cell r="D3840" t="str">
            <v>小儿消食片</v>
          </cell>
          <cell r="E3840" t="str">
            <v>1000片</v>
          </cell>
          <cell r="F3840" t="str">
            <v>广元万盛制药有限公司</v>
          </cell>
        </row>
        <row r="3841">
          <cell r="D3841" t="str">
            <v>胃舒平片(复方氢氧化铝片)</v>
          </cell>
          <cell r="E3841" t="str">
            <v>48片*20小包</v>
          </cell>
          <cell r="F3841" t="str">
            <v>广西佳兆药业有限责任公司</v>
          </cell>
        </row>
        <row r="3842">
          <cell r="D3842" t="str">
            <v>醋酸泼尼松片</v>
          </cell>
          <cell r="E3842" t="str">
            <v>5mg*100片</v>
          </cell>
          <cell r="F3842" t="str">
            <v>浙江仙琚制药股份有限公司</v>
          </cell>
        </row>
        <row r="3843">
          <cell r="D3843" t="str">
            <v>复方丹参片</v>
          </cell>
          <cell r="E3843" t="str">
            <v>100片</v>
          </cell>
          <cell r="F3843" t="str">
            <v>广西世彪药业有限公司</v>
          </cell>
        </row>
        <row r="3844">
          <cell r="D3844" t="str">
            <v>复方蛋氨酸胆碱片（东宝肝泰片）</v>
          </cell>
          <cell r="E3844" t="str">
            <v>48片</v>
          </cell>
          <cell r="F3844" t="str">
            <v>通化东宝药业股份有限公司</v>
          </cell>
        </row>
        <row r="3845">
          <cell r="D3845" t="str">
            <v>钙素母片</v>
          </cell>
          <cell r="E3845" t="str">
            <v>100片</v>
          </cell>
          <cell r="F3845" t="str">
            <v>江西红星制药厂</v>
          </cell>
        </row>
        <row r="3846">
          <cell r="D3846" t="str">
            <v>大活络丹</v>
          </cell>
          <cell r="E3846" t="str">
            <v>10粒</v>
          </cell>
          <cell r="F3846" t="str">
            <v>雷允上药业有限公司苏州雷允上制药厂</v>
          </cell>
        </row>
        <row r="3847">
          <cell r="D3847" t="str">
            <v>牙痛一粒丸</v>
          </cell>
          <cell r="E3847" t="str">
            <v>30粒*2瓶</v>
          </cell>
          <cell r="F3847" t="str">
            <v>广州敬修堂（药业）股份有限公司</v>
          </cell>
        </row>
        <row r="3848">
          <cell r="D3848" t="str">
            <v>鑫肝乐胶囊</v>
          </cell>
          <cell r="E3848" t="str">
            <v>0.3g*12粒*2板</v>
          </cell>
          <cell r="F3848" t="str">
            <v>贵州家诚药业有限责任公司</v>
          </cell>
        </row>
        <row r="3849">
          <cell r="D3849" t="str">
            <v>一洲洋参丸</v>
          </cell>
          <cell r="E3849" t="str">
            <v>12粒</v>
          </cell>
          <cell r="F3849" t="str">
            <v>海南一洲制药厂</v>
          </cell>
        </row>
        <row r="3850">
          <cell r="D3850" t="str">
            <v>乙酰螺旋霉素片</v>
          </cell>
          <cell r="E3850" t="str">
            <v>0.1g*12片</v>
          </cell>
          <cell r="F3850" t="str">
            <v>天方药业有限公司</v>
          </cell>
        </row>
        <row r="3851">
          <cell r="D3851" t="str">
            <v>四环素片</v>
          </cell>
          <cell r="E3851" t="str">
            <v>0.25g*1000片</v>
          </cell>
          <cell r="F3851" t="str">
            <v>四川省长征药业股份有限公司（乐山三九长征药业股份有</v>
          </cell>
        </row>
        <row r="3852">
          <cell r="D3852" t="str">
            <v>板蓝根片</v>
          </cell>
          <cell r="E3852" t="str">
            <v>100片</v>
          </cell>
          <cell r="F3852" t="str">
            <v>广西世彪药业有限公司</v>
          </cell>
        </row>
        <row r="3853">
          <cell r="D3853" t="str">
            <v>白凡士林</v>
          </cell>
          <cell r="E3853" t="str">
            <v>500g</v>
          </cell>
          <cell r="F3853" t="str">
            <v>南昌白云药业有限公司</v>
          </cell>
        </row>
        <row r="3854">
          <cell r="D3854" t="str">
            <v>玉叶清火片</v>
          </cell>
          <cell r="E3854" t="str">
            <v>0.3g*12片*2板</v>
          </cell>
          <cell r="F3854" t="str">
            <v>广西纯正堂制药厂</v>
          </cell>
        </row>
        <row r="3855">
          <cell r="D3855" t="str">
            <v>磷酸苯丙哌林片(咳快好)</v>
          </cell>
          <cell r="E3855" t="str">
            <v>24片</v>
          </cell>
          <cell r="F3855" t="str">
            <v>昆明源瑞制药有限公司</v>
          </cell>
        </row>
        <row r="3856">
          <cell r="D3856" t="str">
            <v>磺胺嘧啶片</v>
          </cell>
          <cell r="E3856" t="str">
            <v>0.5g*500片</v>
          </cell>
          <cell r="F3856" t="str">
            <v>西安利君方圆制药有限公司</v>
          </cell>
        </row>
        <row r="3857">
          <cell r="D3857" t="str">
            <v>利巴韦林片</v>
          </cell>
          <cell r="E3857" t="str">
            <v>20mg*20片</v>
          </cell>
          <cell r="F3857" t="str">
            <v>山东鲁北药业有限公司</v>
          </cell>
        </row>
        <row r="3858">
          <cell r="D3858" t="str">
            <v>雷公藤片</v>
          </cell>
          <cell r="E3858" t="str">
            <v>33ug*40片</v>
          </cell>
          <cell r="F3858" t="str">
            <v>华润三九（黄石）药业有限公司（原黄石三九药业有限公司</v>
          </cell>
        </row>
        <row r="3859">
          <cell r="D3859" t="str">
            <v>氧氟沙星片</v>
          </cell>
          <cell r="E3859" t="str">
            <v>0.1g*12片</v>
          </cell>
          <cell r="F3859" t="str">
            <v>沈阳第一制药厂</v>
          </cell>
        </row>
        <row r="3860">
          <cell r="D3860" t="str">
            <v>复方甲硝唑片</v>
          </cell>
          <cell r="E3860" t="str">
            <v>15片*3板</v>
          </cell>
          <cell r="F3860" t="str">
            <v>迪沙药业集团有限公司</v>
          </cell>
        </row>
        <row r="3861">
          <cell r="D3861" t="str">
            <v>蚓激酶肠溶胶囊</v>
          </cell>
          <cell r="E3861" t="str">
            <v>20万单位 12粒</v>
          </cell>
          <cell r="F3861" t="str">
            <v>珠海博康药业有限公司</v>
          </cell>
        </row>
        <row r="3862">
          <cell r="D3862" t="str">
            <v>妇复春胶囊</v>
          </cell>
          <cell r="E3862" t="str">
            <v>20粒</v>
          </cell>
          <cell r="F3862" t="str">
            <v>北京蕾波制药厂</v>
          </cell>
        </row>
        <row r="3863">
          <cell r="D3863" t="str">
            <v>消炎利胆片</v>
          </cell>
          <cell r="E3863" t="str">
            <v>100片</v>
          </cell>
          <cell r="F3863" t="str">
            <v>广东万年青制药有限公司</v>
          </cell>
        </row>
        <row r="3864">
          <cell r="D3864" t="str">
            <v>速效救心丸</v>
          </cell>
          <cell r="E3864" t="str">
            <v>40粒*2瓶</v>
          </cell>
          <cell r="F3864" t="str">
            <v>天津第六中药厂</v>
          </cell>
        </row>
        <row r="3865">
          <cell r="D3865" t="str">
            <v>曲克芦丁片(维脑路通片)</v>
          </cell>
          <cell r="E3865" t="str">
            <v>60mg*100片</v>
          </cell>
          <cell r="F3865" t="str">
            <v>亚宝药业集团股份有限公司</v>
          </cell>
        </row>
        <row r="3866">
          <cell r="D3866" t="str">
            <v>盐酸金刚烷胺片</v>
          </cell>
          <cell r="E3866" t="str">
            <v>0.1g*100片</v>
          </cell>
          <cell r="F3866" t="str">
            <v>江苏鹏鹞药业有限公司</v>
          </cell>
        </row>
        <row r="3867">
          <cell r="D3867" t="str">
            <v>乐力钙胶囊</v>
          </cell>
          <cell r="E3867" t="str">
            <v>30粒*1000mg</v>
          </cell>
          <cell r="F3867" t="str">
            <v>四川维奥制药有限公司</v>
          </cell>
        </row>
        <row r="3868">
          <cell r="D3868" t="str">
            <v>硝苯地平缓释片</v>
          </cell>
          <cell r="E3868" t="str">
            <v>10mg*30片</v>
          </cell>
          <cell r="F3868" t="str">
            <v>地奥集团成都药业股份有限公司</v>
          </cell>
        </row>
        <row r="3869">
          <cell r="D3869" t="str">
            <v>甘露聚糖肽片(多抗甲素片)</v>
          </cell>
          <cell r="E3869" t="str">
            <v>5mg*50片</v>
          </cell>
          <cell r="F3869" t="str">
            <v>成都利尔药业有限公司</v>
          </cell>
        </row>
        <row r="3870">
          <cell r="D3870" t="str">
            <v>尼群地平片</v>
          </cell>
          <cell r="E3870" t="str">
            <v>10mg*100片</v>
          </cell>
          <cell r="F3870" t="str">
            <v>广东省华南制药厂</v>
          </cell>
        </row>
        <row r="3871">
          <cell r="D3871" t="str">
            <v>盐酸溴己新片</v>
          </cell>
          <cell r="E3871" t="str">
            <v>8mg*100片</v>
          </cell>
          <cell r="F3871" t="str">
            <v>四川辰龙制药有限公司</v>
          </cell>
        </row>
        <row r="3872">
          <cell r="D3872" t="str">
            <v>对乙酰氨基酚片（扑热息痛片）</v>
          </cell>
          <cell r="E3872" t="str">
            <v>0.5g*1000片</v>
          </cell>
          <cell r="F3872" t="str">
            <v>成都天台山制药有限公司</v>
          </cell>
        </row>
        <row r="3873">
          <cell r="D3873" t="str">
            <v>逍遥丸</v>
          </cell>
          <cell r="E3873" t="str">
            <v>200丸</v>
          </cell>
          <cell r="F3873" t="str">
            <v>太极集团重庆中药二厂有限公司</v>
          </cell>
        </row>
        <row r="3874">
          <cell r="D3874" t="str">
            <v>天麻片</v>
          </cell>
          <cell r="E3874" t="str">
            <v>100片</v>
          </cell>
          <cell r="F3874" t="str">
            <v>广东罗浮山药业有限公司</v>
          </cell>
        </row>
        <row r="3875">
          <cell r="D3875" t="str">
            <v>异烟肼注射液</v>
          </cell>
          <cell r="E3875" t="str">
            <v> 2ml：0.1g*10支</v>
          </cell>
          <cell r="F3875" t="str">
            <v>西南药业股份有限公司</v>
          </cell>
        </row>
        <row r="3876">
          <cell r="D3876" t="str">
            <v>阿卡波糖片(拜唐苹)</v>
          </cell>
          <cell r="E3876" t="str">
            <v>50mg*30片</v>
          </cell>
          <cell r="F3876" t="str">
            <v>北京拜耳医药保健有限公司</v>
          </cell>
        </row>
        <row r="3877">
          <cell r="D3877" t="str">
            <v>安络血片</v>
          </cell>
          <cell r="E3877" t="str">
            <v>2.5mg*100片</v>
          </cell>
          <cell r="F3877" t="str">
            <v>武汉诺佳药业集团股份公司</v>
          </cell>
        </row>
        <row r="3878">
          <cell r="D3878" t="str">
            <v>茶苯海明片</v>
          </cell>
          <cell r="E3878" t="str">
            <v>50mg*12片</v>
          </cell>
          <cell r="F3878" t="str">
            <v>北京益民药业有限公司</v>
          </cell>
        </row>
        <row r="3879">
          <cell r="D3879" t="str">
            <v>前列舒丸</v>
          </cell>
          <cell r="E3879" t="str">
            <v>6g*12袋</v>
          </cell>
          <cell r="F3879" t="str">
            <v>北京市康蒂尼制药厂</v>
          </cell>
        </row>
        <row r="3880">
          <cell r="D3880" t="str">
            <v>罗红霉素片</v>
          </cell>
          <cell r="E3880" t="str">
            <v>150mg*6片</v>
          </cell>
          <cell r="F3880" t="str">
            <v>北京市康蒂尼制药厂</v>
          </cell>
        </row>
        <row r="3881">
          <cell r="D3881" t="str">
            <v>小金丸</v>
          </cell>
          <cell r="E3881" t="str">
            <v>0.6g*3瓶</v>
          </cell>
          <cell r="F3881" t="str">
            <v>阿坝州九寨沟天然制药厂</v>
          </cell>
        </row>
        <row r="3882">
          <cell r="D3882" t="str">
            <v>头孢氨苄胶囊</v>
          </cell>
          <cell r="E3882" t="str">
            <v>0.125g*20粒</v>
          </cell>
          <cell r="F3882" t="str">
            <v>哈药集团制药总厂</v>
          </cell>
        </row>
        <row r="3883">
          <cell r="D3883" t="str">
            <v>大活络丸</v>
          </cell>
          <cell r="E3883" t="str">
            <v>3.5g*6丸</v>
          </cell>
          <cell r="F3883" t="str">
            <v>佛山冯了性药业有限公司</v>
          </cell>
        </row>
        <row r="3884">
          <cell r="D3884" t="str">
            <v>三九胃泰颗粒</v>
          </cell>
          <cell r="E3884" t="str">
            <v>20g*6袋</v>
          </cell>
          <cell r="F3884" t="str">
            <v>华润三九医药股份有限公司</v>
          </cell>
        </row>
        <row r="3885">
          <cell r="D3885" t="str">
            <v>头孢拉定胶囊(君必青)</v>
          </cell>
          <cell r="E3885" t="str">
            <v>0.25g*12粒</v>
          </cell>
          <cell r="F3885" t="str">
            <v>澳美制药厂</v>
          </cell>
        </row>
        <row r="3886">
          <cell r="D3886" t="str">
            <v>阿莫西林胶囊（阿莫灵）</v>
          </cell>
          <cell r="E3886" t="str">
            <v>250mg*24粒</v>
          </cell>
          <cell r="F3886" t="str">
            <v>澳美制药厂</v>
          </cell>
        </row>
        <row r="3887">
          <cell r="D3887" t="str">
            <v>阿司匹林肠溶片</v>
          </cell>
          <cell r="E3887" t="str">
            <v>25mg*100片</v>
          </cell>
          <cell r="F3887" t="str">
            <v>石家庄神威药业股份有限公司</v>
          </cell>
        </row>
        <row r="3888">
          <cell r="D3888" t="str">
            <v>复方川贝精片</v>
          </cell>
          <cell r="E3888" t="str">
            <v>20片*3板</v>
          </cell>
          <cell r="F3888" t="str">
            <v>成都永康制药有限公司</v>
          </cell>
        </row>
        <row r="3889">
          <cell r="D3889" t="str">
            <v>妇炎平胶囊</v>
          </cell>
          <cell r="E3889" t="str">
            <v>12粒</v>
          </cell>
          <cell r="F3889" t="str">
            <v>广东万年青制药有限公司</v>
          </cell>
        </row>
        <row r="3890">
          <cell r="D3890" t="str">
            <v>补肾强身片</v>
          </cell>
          <cell r="E3890" t="str">
            <v>100片</v>
          </cell>
          <cell r="F3890" t="str">
            <v>太极集团绵阳制药厂</v>
          </cell>
        </row>
        <row r="3891">
          <cell r="D3891" t="str">
            <v>盐酸雷尼替丁胶囊</v>
          </cell>
          <cell r="E3891" t="str">
            <v>0.15g*30粒</v>
          </cell>
          <cell r="F3891" t="str">
            <v>重庆科瑞制药(集团）有限公司</v>
          </cell>
        </row>
        <row r="3892">
          <cell r="D3892" t="str">
            <v>潘生丁片</v>
          </cell>
          <cell r="E3892" t="str">
            <v>25mg*100片</v>
          </cell>
          <cell r="F3892" t="str">
            <v>山西亚宝药业有限股份公司</v>
          </cell>
        </row>
        <row r="3893">
          <cell r="D3893" t="str">
            <v>诺氟沙星胶囊</v>
          </cell>
          <cell r="E3893" t="str">
            <v>0.1g*12粒</v>
          </cell>
          <cell r="F3893" t="str">
            <v>浙江仙琚制药股份有限公司</v>
          </cell>
        </row>
        <row r="3894">
          <cell r="D3894" t="str">
            <v>维生素AD胶丸</v>
          </cell>
          <cell r="E3894" t="str">
            <v>100粒</v>
          </cell>
          <cell r="F3894" t="str">
            <v>厦门鱼肝油厂</v>
          </cell>
        </row>
        <row r="3895">
          <cell r="D3895" t="str">
            <v>红霉素肠溶片</v>
          </cell>
          <cell r="E3895" t="str">
            <v>0.125g*100片</v>
          </cell>
          <cell r="F3895" t="str">
            <v>西安利君制药股份有限公司</v>
          </cell>
        </row>
        <row r="3896">
          <cell r="D3896" t="str">
            <v>莨菪浸膏片</v>
          </cell>
          <cell r="E3896" t="str">
            <v>8mg*1000片</v>
          </cell>
          <cell r="F3896" t="str">
            <v>西安利君制药股份有限公司</v>
          </cell>
        </row>
        <row r="3897">
          <cell r="D3897" t="str">
            <v>甲氧氯普胺片(胃复安)</v>
          </cell>
          <cell r="E3897" t="str">
            <v>5mg*100片</v>
          </cell>
          <cell r="F3897" t="str">
            <v>四川锡成大冢制药有限公司(原四川乐山第三制药厂)</v>
          </cell>
        </row>
        <row r="3898">
          <cell r="D3898" t="str">
            <v>胰酶胶囊（得每通）</v>
          </cell>
          <cell r="E3898" t="str">
            <v>150mg*20粒</v>
          </cell>
          <cell r="F3898" t="str">
            <v>德国Soluar Pharmaceuticals GmbH</v>
          </cell>
        </row>
        <row r="3899">
          <cell r="D3899" t="str">
            <v>乳果糖口服溶液（杜密克）</v>
          </cell>
          <cell r="E3899" t="str">
            <v>667mg/ml*15ml*6袋</v>
          </cell>
          <cell r="F3899" t="str">
            <v>(荷兰）Abbott Biologicals B.V.</v>
          </cell>
        </row>
        <row r="3900">
          <cell r="D3900" t="str">
            <v>匹维溴铵片(得舒特)</v>
          </cell>
          <cell r="E3900" t="str">
            <v>50mg*30粒</v>
          </cell>
          <cell r="F3900" t="str">
            <v>法国 solvay pharma(france)</v>
          </cell>
        </row>
        <row r="3901">
          <cell r="D3901" t="str">
            <v>利血平片</v>
          </cell>
          <cell r="E3901" t="str">
            <v>100片</v>
          </cell>
          <cell r="F3901" t="str">
            <v>广州白云山制药股份有限公司广州白云山制药总厂</v>
          </cell>
        </row>
        <row r="3902">
          <cell r="D3902" t="str">
            <v>桔红丸</v>
          </cell>
          <cell r="E3902" t="str">
            <v>9g*10</v>
          </cell>
          <cell r="F3902" t="str">
            <v>太极集团重庆中药二厂有限公司</v>
          </cell>
        </row>
        <row r="3903">
          <cell r="D3903" t="str">
            <v>月见草油胶丸</v>
          </cell>
          <cell r="E3903" t="str">
            <v>250mg*40丸</v>
          </cell>
          <cell r="F3903" t="str">
            <v>厦门鱼肝油厂</v>
          </cell>
        </row>
        <row r="3904">
          <cell r="D3904" t="str">
            <v>吴太口腔溃疡灵</v>
          </cell>
          <cell r="E3904" t="str">
            <v>12粒</v>
          </cell>
          <cell r="F3904" t="str">
            <v>吉林省吴太医药集团有限公司</v>
          </cell>
        </row>
        <row r="3905">
          <cell r="D3905" t="str">
            <v>肝胆结石片</v>
          </cell>
          <cell r="E3905" t="str">
            <v>0.5g*60片</v>
          </cell>
          <cell r="F3905" t="str">
            <v>四川旭华制药有限公司</v>
          </cell>
        </row>
        <row r="3906">
          <cell r="D3906" t="str">
            <v>仙牌灵芝茶</v>
          </cell>
          <cell r="E3906" t="str">
            <v>5g*12包</v>
          </cell>
          <cell r="F3906" t="str">
            <v>四川仙牌灵芝集团公司</v>
          </cell>
        </row>
        <row r="3907">
          <cell r="D3907" t="str">
            <v>三黄片</v>
          </cell>
          <cell r="E3907" t="str">
            <v>18片*10袋</v>
          </cell>
          <cell r="F3907" t="str">
            <v>河南省百泉制药有限公司</v>
          </cell>
        </row>
        <row r="3908">
          <cell r="D3908" t="str">
            <v>罗红霉素分散片（严迪）</v>
          </cell>
          <cell r="E3908" t="str">
            <v>50mg*12片</v>
          </cell>
          <cell r="F3908" t="str">
            <v>哈药集团制药六厂</v>
          </cell>
        </row>
        <row r="3909">
          <cell r="D3909" t="str">
            <v>小儿善存片</v>
          </cell>
          <cell r="E3909" t="str">
            <v>30片</v>
          </cell>
          <cell r="F3909" t="str">
            <v>惠氏制药有限公司</v>
          </cell>
        </row>
        <row r="3910">
          <cell r="D3910" t="str">
            <v>阿奇霉素片</v>
          </cell>
          <cell r="E3910" t="str">
            <v>0.25g*6片</v>
          </cell>
          <cell r="F3910" t="str">
            <v>石家庄制药集团公司</v>
          </cell>
        </row>
        <row r="3911">
          <cell r="D3911" t="str">
            <v>地奥脂必妥片</v>
          </cell>
          <cell r="E3911" t="str">
            <v>0.35g*48片</v>
          </cell>
          <cell r="F3911" t="str">
            <v>成都地奥九泓制药厂</v>
          </cell>
        </row>
        <row r="3912">
          <cell r="D3912" t="str">
            <v>倍他乐克片（酒石酸美托洛尔片）</v>
          </cell>
          <cell r="E3912" t="str">
            <v>25mg*20片</v>
          </cell>
          <cell r="F3912" t="str">
            <v>阿斯利康(无锡)制药有限公司</v>
          </cell>
        </row>
        <row r="3913">
          <cell r="D3913" t="str">
            <v>杞菊地黄丸</v>
          </cell>
          <cell r="E3913" t="str">
            <v>60g</v>
          </cell>
          <cell r="F3913" t="str">
            <v>重庆桐君阁药厂</v>
          </cell>
        </row>
        <row r="3914">
          <cell r="D3914" t="str">
            <v>云南红药胶囊</v>
          </cell>
          <cell r="E3914" t="str">
            <v>0.25g*24粒</v>
          </cell>
          <cell r="F3914" t="str">
            <v>云南植物药业有限公司</v>
          </cell>
        </row>
        <row r="3915">
          <cell r="D3915" t="str">
            <v>强力天麻杜仲胶囊</v>
          </cell>
          <cell r="E3915" t="str">
            <v>0.4g*20粒</v>
          </cell>
          <cell r="F3915" t="str">
            <v>四川科创制药有限公司</v>
          </cell>
        </row>
        <row r="3916">
          <cell r="D3916" t="str">
            <v>龙血竭胶囊</v>
          </cell>
          <cell r="E3916" t="str">
            <v>0.3g*24粒</v>
          </cell>
          <cell r="F3916" t="str">
            <v>西双版纳雨林制药有限责任公司</v>
          </cell>
        </row>
        <row r="3917">
          <cell r="D3917" t="str">
            <v>咳特灵颗粒</v>
          </cell>
          <cell r="E3917" t="str">
            <v>10g*10包</v>
          </cell>
          <cell r="F3917" t="str">
            <v>四川迪菲特药业有限公司（原成都市湔江制药厂）</v>
          </cell>
        </row>
        <row r="3918">
          <cell r="D3918" t="str">
            <v>復安欣</v>
          </cell>
          <cell r="E3918" t="str">
            <v>5.631g</v>
          </cell>
          <cell r="F3918" t="str">
            <v>东北制药总厂</v>
          </cell>
        </row>
        <row r="3919">
          <cell r="D3919" t="str">
            <v> 复方酚伽伪麻胶囊</v>
          </cell>
          <cell r="E3919" t="str">
            <v>12粒</v>
          </cell>
          <cell r="F3919" t="str">
            <v>四川杨天生物药业股份有限公司</v>
          </cell>
        </row>
        <row r="3920">
          <cell r="D3920" t="str">
            <v>七叶神安片</v>
          </cell>
          <cell r="E3920" t="str">
            <v>100mg*24片</v>
          </cell>
          <cell r="F3920" t="str">
            <v>国药集团广东环球制药有限公司</v>
          </cell>
        </row>
        <row r="3921">
          <cell r="D3921" t="str">
            <v>复合维生素B片</v>
          </cell>
          <cell r="E3921" t="str">
            <v>100片</v>
          </cell>
          <cell r="F3921" t="str">
            <v>四川迪菲特药业有限公司（原成都市湔江制药厂）</v>
          </cell>
        </row>
        <row r="3922">
          <cell r="D3922" t="str">
            <v>重感灵片</v>
          </cell>
          <cell r="E3922" t="str">
            <v>48片</v>
          </cell>
          <cell r="F3922" t="str">
            <v>广东梅州制药厂</v>
          </cell>
        </row>
        <row r="3923">
          <cell r="D3923" t="str">
            <v>金水宝胶囊</v>
          </cell>
          <cell r="E3923" t="str">
            <v>0.33g*45粒</v>
          </cell>
          <cell r="F3923" t="str">
            <v>江西济民可信金水宝制药有限公司</v>
          </cell>
        </row>
        <row r="3924">
          <cell r="D3924" t="str">
            <v>归脾丸</v>
          </cell>
          <cell r="E3924" t="str">
            <v>60克</v>
          </cell>
          <cell r="F3924" t="str">
            <v>太极集团四川绵阳制药有限公司</v>
          </cell>
        </row>
        <row r="3925">
          <cell r="D3925" t="str">
            <v>胆舒胶囊</v>
          </cell>
          <cell r="E3925" t="str">
            <v>0.45g*16粒</v>
          </cell>
          <cell r="F3925" t="str">
            <v>四川济生堂药业有限公司</v>
          </cell>
        </row>
        <row r="3926">
          <cell r="D3926" t="str">
            <v>倍他乐克(酒石酸美托洛尔片)</v>
          </cell>
          <cell r="E3926" t="str">
            <v>50mg*20片</v>
          </cell>
          <cell r="F3926" t="str">
            <v>阿斯利康(无锡)制药有限公司</v>
          </cell>
        </row>
        <row r="3927">
          <cell r="D3927" t="str">
            <v>盐酸环丙沙星片</v>
          </cell>
          <cell r="E3927" t="str">
            <v>0.25g*10片</v>
          </cell>
          <cell r="F3927" t="str">
            <v>浙江京新药业股份有限公司</v>
          </cell>
        </row>
        <row r="3928">
          <cell r="D3928" t="str">
            <v>舒必利片</v>
          </cell>
          <cell r="E3928" t="str">
            <v>100mg*100片</v>
          </cell>
          <cell r="F3928" t="str">
            <v>江苏吴中医药集团有限公司苏州第六制药厂</v>
          </cell>
        </row>
        <row r="3929">
          <cell r="D3929" t="str">
            <v>酚麻美敏片</v>
          </cell>
          <cell r="E3929" t="str">
            <v>10片</v>
          </cell>
          <cell r="F3929" t="str">
            <v>上海强生制药有限公司</v>
          </cell>
        </row>
        <row r="3930">
          <cell r="D3930" t="str">
            <v>维生素C片</v>
          </cell>
          <cell r="E3930" t="str">
            <v>0.1g*100片</v>
          </cell>
          <cell r="F3930" t="str">
            <v>成都第一药业有限公司</v>
          </cell>
        </row>
        <row r="3931">
          <cell r="D3931" t="str">
            <v>快胃片（薄膜衣片）</v>
          </cell>
          <cell r="E3931" t="str">
            <v>0.7g*24片</v>
          </cell>
          <cell r="F3931" t="str">
            <v>青岛国风药业股份有限公司</v>
          </cell>
        </row>
        <row r="3932">
          <cell r="D3932" t="str">
            <v>硫酸庆大霉素片</v>
          </cell>
          <cell r="E3932" t="str">
            <v>100片</v>
          </cell>
          <cell r="F3932" t="str">
            <v>四川锡成大冢制药有限公司(原四川乐山第三制药厂)</v>
          </cell>
        </row>
        <row r="3933">
          <cell r="D3933" t="str">
            <v>西黄丸</v>
          </cell>
          <cell r="E3933" t="str">
            <v>3g*2支</v>
          </cell>
          <cell r="F3933" t="str">
            <v>九寨沟天然药业有限公司</v>
          </cell>
        </row>
        <row r="3934">
          <cell r="D3934" t="str">
            <v>天保宁银杏叶片</v>
          </cell>
          <cell r="E3934" t="str">
            <v>30片*40mg</v>
          </cell>
          <cell r="F3934" t="str">
            <v>浙江康恩贝制药股份有限公司</v>
          </cell>
        </row>
        <row r="3935">
          <cell r="D3935" t="str">
            <v>诺氟沙星胶囊（氟哌酸胶囊）</v>
          </cell>
          <cell r="E3935" t="str">
            <v>0.1g*20粒</v>
          </cell>
          <cell r="F3935" t="str">
            <v>哈药集团制药总厂</v>
          </cell>
        </row>
        <row r="3936">
          <cell r="D3936" t="str">
            <v>阿奇霉素分散片</v>
          </cell>
          <cell r="E3936" t="str">
            <v>250mg*6片</v>
          </cell>
          <cell r="F3936" t="str">
            <v>遂成药业股份有限公司</v>
          </cell>
        </row>
        <row r="3937">
          <cell r="D3937" t="str">
            <v>布洛芬缓释片（芬尼康）</v>
          </cell>
          <cell r="E3937" t="str">
            <v>0.3g*10片*2板</v>
          </cell>
          <cell r="F3937" t="str">
            <v>西南药业股份有限公司</v>
          </cell>
        </row>
        <row r="3938">
          <cell r="D3938" t="str">
            <v>妇炎净胶囊</v>
          </cell>
          <cell r="E3938" t="str">
            <v>0.4g*36粒</v>
          </cell>
          <cell r="F3938" t="str">
            <v>广西梧州制药（集团）股份有限公司</v>
          </cell>
        </row>
        <row r="3939">
          <cell r="D3939" t="str">
            <v>陈香露白露片</v>
          </cell>
          <cell r="E3939" t="str">
            <v>0.3g*100片</v>
          </cell>
          <cell r="F3939" t="str">
            <v>四川奇力制药有限公司</v>
          </cell>
        </row>
        <row r="3940">
          <cell r="D3940" t="str">
            <v>银杏叶片</v>
          </cell>
          <cell r="E3940" t="str">
            <v>9.6mg*24片</v>
          </cell>
          <cell r="F3940" t="str">
            <v>扬子江药业集团江苏海慈药业有限责任公司</v>
          </cell>
        </row>
        <row r="3941">
          <cell r="D3941" t="str">
            <v>补达秀(氯化钾控释片)</v>
          </cell>
          <cell r="E3941" t="str">
            <v>0.5g*8片</v>
          </cell>
          <cell r="F3941" t="str">
            <v>广州迈特兴华制药厂有限公司</v>
          </cell>
        </row>
        <row r="3942">
          <cell r="D3942" t="str">
            <v>青霉素V钾片</v>
          </cell>
          <cell r="E3942" t="str">
            <v>12片</v>
          </cell>
          <cell r="F3942" t="str">
            <v>奥地利Biochemie gmbh</v>
          </cell>
        </row>
        <row r="3943">
          <cell r="D3943" t="str">
            <v>九味羌活丸</v>
          </cell>
          <cell r="E3943" t="str">
            <v>6g*9袋</v>
          </cell>
          <cell r="F3943" t="str">
            <v>太极集团四川绵阳制药有限公司</v>
          </cell>
        </row>
        <row r="3944">
          <cell r="D3944" t="str">
            <v>心达康片</v>
          </cell>
          <cell r="E3944" t="str">
            <v>5mg*50片</v>
          </cell>
          <cell r="F3944" t="str">
            <v>四川雅达药业股份有限公司</v>
          </cell>
        </row>
        <row r="3945">
          <cell r="D3945" t="str">
            <v>齐墩果酸片</v>
          </cell>
          <cell r="E3945" t="str">
            <v>20mg*100片</v>
          </cell>
          <cell r="F3945" t="str">
            <v>重庆科瑞制药(集团）有限公司</v>
          </cell>
        </row>
        <row r="3946">
          <cell r="D3946" t="str">
            <v>维生素B2片</v>
          </cell>
          <cell r="E3946" t="str">
            <v>5mg*100片</v>
          </cell>
          <cell r="F3946" t="str">
            <v>华中药业股份有限公司</v>
          </cell>
        </row>
        <row r="3947">
          <cell r="D3947" t="str">
            <v>硝苯地平控释片(拜新同)</v>
          </cell>
          <cell r="E3947" t="str">
            <v>30mg*7片</v>
          </cell>
          <cell r="F3947" t="str">
            <v>拜耳医药保健有限公司分装.中国北京</v>
          </cell>
        </row>
        <row r="3948">
          <cell r="D3948" t="str">
            <v>氧氟沙星胶囊</v>
          </cell>
          <cell r="E3948" t="str">
            <v>0.1g*20粒</v>
          </cell>
          <cell r="F3948" t="str">
            <v>江苏扬子江药业集团有限公司（原江苏海慈药业有限责任公司</v>
          </cell>
        </row>
        <row r="3949">
          <cell r="D3949" t="str">
            <v>定风止痛胶囊（肿痛安）</v>
          </cell>
          <cell r="E3949" t="str">
            <v>0.28g*24粒</v>
          </cell>
          <cell r="F3949" t="str">
            <v>石家庄乐仁堂制药有限责任公司</v>
          </cell>
        </row>
        <row r="3950">
          <cell r="D3950" t="str">
            <v>善存多维元素片(成人)</v>
          </cell>
          <cell r="E3950" t="str">
            <v>30片</v>
          </cell>
          <cell r="F3950" t="str">
            <v>惠氏制药有限公司</v>
          </cell>
        </row>
        <row r="3951">
          <cell r="D3951" t="str">
            <v>胃肠灵胶囊</v>
          </cell>
          <cell r="E3951" t="str">
            <v>0.3g*12粒*2板</v>
          </cell>
          <cell r="F3951" t="str">
            <v>昆明群芳药业有限公司</v>
          </cell>
        </row>
        <row r="3952">
          <cell r="D3952" t="str">
            <v>雷公藤多甙片</v>
          </cell>
          <cell r="E3952" t="str">
            <v>10mg*50片</v>
          </cell>
          <cell r="F3952" t="str">
            <v>湖南株州市制药三厂</v>
          </cell>
        </row>
        <row r="3953">
          <cell r="D3953" t="str">
            <v>谷维素片</v>
          </cell>
          <cell r="E3953" t="str">
            <v>1000片</v>
          </cell>
          <cell r="F3953" t="str">
            <v>东芝堂药业(安徽)有限公司</v>
          </cell>
        </row>
        <row r="3954">
          <cell r="D3954" t="str">
            <v>青霉素V钾片</v>
          </cell>
          <cell r="E3954" t="str">
            <v>250mg*15片</v>
          </cell>
          <cell r="F3954" t="str">
            <v>华北制药股份有限公司</v>
          </cell>
        </row>
        <row r="3955">
          <cell r="D3955" t="str">
            <v>络欣通片(舒血宁片)</v>
          </cell>
          <cell r="E3955" t="str">
            <v>0.5g*24片</v>
          </cell>
          <cell r="F3955" t="str">
            <v>山西瑞福莱药业公司</v>
          </cell>
        </row>
        <row r="3956">
          <cell r="D3956" t="str">
            <v>平消胶囊</v>
          </cell>
          <cell r="E3956" t="str">
            <v>0.23g*100粒</v>
          </cell>
          <cell r="F3956" t="str">
            <v>西安正大制药有限公司</v>
          </cell>
        </row>
        <row r="3957">
          <cell r="D3957" t="str">
            <v>泌淋清胶囊</v>
          </cell>
          <cell r="E3957" t="str">
            <v>12粒*2板</v>
          </cell>
          <cell r="F3957" t="str">
            <v>贵州百灵企业集团和仁堂药业有限公司</v>
          </cell>
        </row>
        <row r="3958">
          <cell r="D3958" t="str">
            <v>康妇灵胶囊</v>
          </cell>
          <cell r="E3958" t="str">
            <v>0.4g*24粒</v>
          </cell>
          <cell r="F3958" t="str">
            <v>贵州百灵企业集团和仁堂药业有限公司</v>
          </cell>
        </row>
        <row r="3959">
          <cell r="D3959" t="str">
            <v>抗妇炎胶囊</v>
          </cell>
          <cell r="E3959" t="str">
            <v>0.35g*24粒</v>
          </cell>
          <cell r="F3959" t="str">
            <v>贵州远程制药有限责任公司</v>
          </cell>
        </row>
        <row r="3960">
          <cell r="D3960" t="str">
            <v>硫酸庆大霉素缓释片(瑞贝克)</v>
          </cell>
          <cell r="E3960" t="str">
            <v>40mg*16片</v>
          </cell>
          <cell r="F3960" t="str">
            <v>江西制药有限公司</v>
          </cell>
        </row>
        <row r="3961">
          <cell r="D3961" t="str">
            <v>谷参肠安胶丸</v>
          </cell>
          <cell r="E3961" t="str">
            <v>12粒</v>
          </cell>
          <cell r="F3961" t="str">
            <v>成都蓉信制药公司</v>
          </cell>
        </row>
        <row r="3962">
          <cell r="D3962" t="str">
            <v>苯磺酸氨氯地平片（络活喜）</v>
          </cell>
          <cell r="E3962" t="str">
            <v>5mg*7片</v>
          </cell>
          <cell r="F3962" t="str">
            <v>辉瑞制药有限公司</v>
          </cell>
        </row>
        <row r="3963">
          <cell r="D3963" t="str">
            <v>通宣理肺丸</v>
          </cell>
          <cell r="E3963" t="str">
            <v>32粒*15板</v>
          </cell>
          <cell r="F3963" t="str">
            <v>太极集团重庆中药二厂有限公司</v>
          </cell>
        </row>
        <row r="3964">
          <cell r="D3964" t="str">
            <v>盐酸克林霉素胶囊</v>
          </cell>
          <cell r="E3964" t="str">
            <v>0.15g*20粒</v>
          </cell>
          <cell r="F3964" t="str">
            <v>重庆科瑞制药(集团）有限公司</v>
          </cell>
        </row>
        <row r="3965">
          <cell r="D3965" t="str">
            <v>尼群地平片</v>
          </cell>
          <cell r="E3965" t="str">
            <v>10mg*100片</v>
          </cell>
          <cell r="F3965" t="str">
            <v>湖南株州市制药三厂</v>
          </cell>
        </row>
        <row r="3966">
          <cell r="D3966" t="str">
            <v>亚硫酸氢钠甲萘醌片(维生素K3片)</v>
          </cell>
          <cell r="E3966" t="str">
            <v>4mg*1000片</v>
          </cell>
          <cell r="F3966" t="str">
            <v>地奥集团成都药业股份有限公司</v>
          </cell>
        </row>
        <row r="3967">
          <cell r="D3967" t="str">
            <v>舒筋活血片</v>
          </cell>
          <cell r="E3967" t="str">
            <v>100片</v>
          </cell>
          <cell r="F3967" t="str">
            <v>太极集团四川绵阳制药有限公司</v>
          </cell>
        </row>
        <row r="3968">
          <cell r="D3968" t="str">
            <v>氨苄西林胶囊（氨苄青霉素胶囊)</v>
          </cell>
          <cell r="E3968" t="str">
            <v>0.25g*12粒*2板</v>
          </cell>
          <cell r="F3968" t="str">
            <v>重庆科瑞制药(集团）有限公司</v>
          </cell>
        </row>
        <row r="3969">
          <cell r="D3969" t="str">
            <v>芦荟排毒胶囊</v>
          </cell>
          <cell r="E3969" t="str">
            <v>0.3g*20粒</v>
          </cell>
          <cell r="F3969" t="str">
            <v>广州一品堂 山西德元堂药业有限公司</v>
          </cell>
        </row>
        <row r="3970">
          <cell r="D3970" t="str">
            <v>海珠喘息定片</v>
          </cell>
          <cell r="E3970" t="str">
            <v>50片</v>
          </cell>
          <cell r="F3970" t="str">
            <v>厦门中药厂有限公司</v>
          </cell>
        </row>
        <row r="3971">
          <cell r="D3971" t="str">
            <v>桂附地黄丸</v>
          </cell>
          <cell r="E3971" t="str">
            <v>60g</v>
          </cell>
          <cell r="F3971" t="str">
            <v>太极集团四川绵阳制药有限公司</v>
          </cell>
        </row>
        <row r="3972">
          <cell r="D3972" t="str">
            <v>万通筋骨片</v>
          </cell>
          <cell r="E3972" t="str">
            <v>24片</v>
          </cell>
          <cell r="F3972" t="str">
            <v>吉林万通药业股份有限公司</v>
          </cell>
        </row>
        <row r="3973">
          <cell r="D3973" t="str">
            <v>养血生发胶囊</v>
          </cell>
          <cell r="E3973" t="str">
            <v>30粒</v>
          </cell>
          <cell r="F3973" t="str">
            <v>广州敬修堂（药业）股份有限公司</v>
          </cell>
        </row>
        <row r="3974">
          <cell r="D3974" t="str">
            <v>卡托普利片(开博通片)</v>
          </cell>
          <cell r="E3974" t="str">
            <v>12.5mg*20片</v>
          </cell>
          <cell r="F3974" t="str">
            <v>中美上海施贵宝制药有限公司</v>
          </cell>
        </row>
        <row r="3975">
          <cell r="D3975" t="str">
            <v>补中益气丸</v>
          </cell>
          <cell r="E3975" t="str">
            <v>200丸</v>
          </cell>
          <cell r="F3975" t="str">
            <v>河南宛西制药股份有限公司</v>
          </cell>
        </row>
        <row r="3976">
          <cell r="D3976" t="str">
            <v>头孢拉定胶囊</v>
          </cell>
          <cell r="E3976" t="str">
            <v>0.25g*10粒*2板</v>
          </cell>
          <cell r="F3976" t="str">
            <v>天津力生制药股份有限公司</v>
          </cell>
        </row>
        <row r="3977">
          <cell r="D3977" t="str">
            <v>葡萄糖酸钙片</v>
          </cell>
          <cell r="E3977" t="str">
            <v>0.5g*100片</v>
          </cell>
          <cell r="F3977" t="str">
            <v>天津力生制药股份有限公司</v>
          </cell>
        </row>
        <row r="3978">
          <cell r="D3978" t="str">
            <v>己烯雌酚片</v>
          </cell>
          <cell r="E3978" t="str">
            <v>0.5mg*100片</v>
          </cell>
          <cell r="F3978" t="str">
            <v>天津力生制药股份有限公司</v>
          </cell>
        </row>
        <row r="3979">
          <cell r="D3979" t="str">
            <v>乌鸡白凤丸</v>
          </cell>
          <cell r="E3979" t="str">
            <v>9g*10丸</v>
          </cell>
          <cell r="F3979" t="str">
            <v>北京同仁堂股份有限公司同仁堂制药厂</v>
          </cell>
        </row>
        <row r="3980">
          <cell r="D3980" t="str">
            <v>黄氏响声丸</v>
          </cell>
          <cell r="E3980" t="str">
            <v>400丸</v>
          </cell>
          <cell r="F3980" t="str">
            <v>无锡山禾药业股份有限公司</v>
          </cell>
        </row>
        <row r="3981">
          <cell r="D3981" t="str">
            <v>抗宫炎片</v>
          </cell>
          <cell r="E3981" t="str">
            <v>0.375g*36片</v>
          </cell>
          <cell r="F3981" t="str">
            <v>怀化正好制药有限公司</v>
          </cell>
        </row>
        <row r="3982">
          <cell r="D3982" t="str">
            <v>抗宫炎片</v>
          </cell>
          <cell r="E3982" t="str">
            <v>0.3g*36片</v>
          </cell>
          <cell r="F3982" t="str">
            <v>怀化正好制药有限公司</v>
          </cell>
        </row>
        <row r="3983">
          <cell r="D3983" t="str">
            <v>风痛宁片</v>
          </cell>
          <cell r="E3983" t="str">
            <v>0.33g*12片*2板</v>
          </cell>
          <cell r="F3983" t="str">
            <v>四川国康药业有限公司</v>
          </cell>
        </row>
        <row r="3984">
          <cell r="D3984" t="str">
            <v>三金片</v>
          </cell>
          <cell r="E3984" t="str">
            <v>72片</v>
          </cell>
          <cell r="F3984" t="str">
            <v>桂林三金药业股份有限公司</v>
          </cell>
        </row>
        <row r="3985">
          <cell r="D3985" t="str">
            <v>格列齐特片（II）(达美康)</v>
          </cell>
          <cell r="E3985" t="str">
            <v>80mg*60片</v>
          </cell>
          <cell r="F3985" t="str">
            <v>天津华津制药有限公司</v>
          </cell>
        </row>
        <row r="3986">
          <cell r="D3986" t="str">
            <v>清火栀麦片</v>
          </cell>
          <cell r="E3986" t="str">
            <v>12片*3板</v>
          </cell>
          <cell r="F3986" t="str">
            <v>成都永康制药有限公司</v>
          </cell>
        </row>
        <row r="3987">
          <cell r="D3987" t="str">
            <v>胆石通胶囊</v>
          </cell>
          <cell r="E3987" t="str">
            <v>0.65g*12粒*4板</v>
          </cell>
          <cell r="F3987" t="str">
            <v>广东万年青制药有限公司</v>
          </cell>
        </row>
        <row r="3988">
          <cell r="D3988" t="str">
            <v>头孢氨苄胶囊</v>
          </cell>
          <cell r="E3988" t="str">
            <v>125mg*10粒*5板</v>
          </cell>
          <cell r="F3988" t="str">
            <v>上海海虹实业(集团)巢湖今辰药业有限公司</v>
          </cell>
        </row>
        <row r="3989">
          <cell r="D3989" t="str">
            <v>半宙舒血宁片</v>
          </cell>
          <cell r="E3989" t="str">
            <v>24片</v>
          </cell>
          <cell r="F3989" t="str">
            <v>广西半宙制药股份有限公司</v>
          </cell>
        </row>
        <row r="3990">
          <cell r="D3990" t="str">
            <v>乙肝扶正胶囊</v>
          </cell>
          <cell r="E3990" t="str">
            <v>0.25克*48粒</v>
          </cell>
          <cell r="F3990" t="str">
            <v>重庆东方药业股份有限公司</v>
          </cell>
        </row>
        <row r="3991">
          <cell r="D3991" t="str">
            <v>利胆片</v>
          </cell>
          <cell r="E3991" t="str">
            <v>0.23g*100片</v>
          </cell>
          <cell r="F3991" t="str">
            <v>青岛国风药业股份有限公司</v>
          </cell>
        </row>
        <row r="3992">
          <cell r="D3992" t="str">
            <v>琥乙红霉素片</v>
          </cell>
          <cell r="E3992" t="str">
            <v>0.125g*24片</v>
          </cell>
          <cell r="F3992" t="str">
            <v>四川美大康药业股份有限公司</v>
          </cell>
        </row>
        <row r="3993">
          <cell r="D3993" t="str">
            <v>氯沙坦钾片（科素亚）</v>
          </cell>
          <cell r="E3993" t="str">
            <v>50mg*7片</v>
          </cell>
          <cell r="F3993" t="str">
            <v>杭州默沙东制药有限公司</v>
          </cell>
        </row>
        <row r="3994">
          <cell r="D3994" t="str">
            <v>辛夷鼻炎丸</v>
          </cell>
          <cell r="E3994" t="str">
            <v>30g</v>
          </cell>
          <cell r="F3994" t="str">
            <v>广州中一药业有限公司（原广州中药一厂）</v>
          </cell>
        </row>
        <row r="3995">
          <cell r="D3995" t="str">
            <v>知柏地黄丸</v>
          </cell>
          <cell r="E3995" t="str">
            <v>60克</v>
          </cell>
          <cell r="F3995" t="str">
            <v> 太极集团四川南充制药有限公司</v>
          </cell>
        </row>
        <row r="3996">
          <cell r="D3996" t="str">
            <v>盐酸小檗碱片(盐酸黄连素片)</v>
          </cell>
          <cell r="E3996" t="str">
            <v>0.1g*100片</v>
          </cell>
          <cell r="F3996" t="str">
            <v>成都森科制药有限公司</v>
          </cell>
        </row>
        <row r="3997">
          <cell r="D3997" t="str">
            <v>阿魏酸哌嗪片（保肾康片）</v>
          </cell>
          <cell r="E3997" t="str">
            <v>50mg*50片</v>
          </cell>
          <cell r="F3997" t="str">
            <v>成都亨达药业有限公司</v>
          </cell>
        </row>
        <row r="3998">
          <cell r="D3998" t="str">
            <v>昆明山海棠片（火把花根片）</v>
          </cell>
          <cell r="E3998" t="str">
            <v>0.18g*100片</v>
          </cell>
          <cell r="F3998" t="str">
            <v>重庆市中药研究院制药厂</v>
          </cell>
        </row>
        <row r="3999">
          <cell r="D3999" t="str">
            <v>维C银翘片</v>
          </cell>
          <cell r="E3999" t="str">
            <v>12片</v>
          </cell>
          <cell r="F3999" t="str">
            <v>贵州百灵企业集团制药股份有限公司</v>
          </cell>
        </row>
        <row r="4000">
          <cell r="D4000" t="str">
            <v>先瑞胶囊(枸橼酸铋钾胶囊)</v>
          </cell>
          <cell r="E4000" t="str">
            <v>0.3g*24粒</v>
          </cell>
          <cell r="F4000" t="str">
            <v>苏州东瑞制药有限公司</v>
          </cell>
        </row>
        <row r="4001">
          <cell r="D4001" t="str">
            <v>盐酸西替利嗪片(西可韦)</v>
          </cell>
          <cell r="E4001" t="str">
            <v>10mg*12片</v>
          </cell>
          <cell r="F4001" t="str">
            <v>苏州东瑞制药有限公司</v>
          </cell>
        </row>
        <row r="4002">
          <cell r="D4002" t="str">
            <v>盐酸头孢他美酯片(特普欣)</v>
          </cell>
          <cell r="E4002" t="str">
            <v>250mg*6片</v>
          </cell>
          <cell r="F4002" t="str">
            <v>四川川投药业有限责任公司</v>
          </cell>
        </row>
        <row r="4003">
          <cell r="D4003" t="str">
            <v>追风透骨丸</v>
          </cell>
          <cell r="E4003" t="str">
            <v>36g</v>
          </cell>
          <cell r="F4003" t="str">
            <v>广州白云山敬修堂药业股份有限公司</v>
          </cell>
        </row>
        <row r="4004">
          <cell r="D4004" t="str">
            <v>盐酸贝那普利片(洛汀新)</v>
          </cell>
          <cell r="E4004" t="str">
            <v>10mg*14片</v>
          </cell>
          <cell r="F4004" t="str">
            <v>北京诺华制药有限公司</v>
          </cell>
        </row>
        <row r="4005">
          <cell r="D4005" t="str">
            <v>乙酰螺旋霉素片</v>
          </cell>
          <cell r="E4005" t="str">
            <v>0.1g（10万单位）*12片</v>
          </cell>
          <cell r="F4005" t="str">
            <v>四川制药股份有限公司</v>
          </cell>
        </row>
        <row r="4006">
          <cell r="D4006" t="str">
            <v>阿莫仙胶囊</v>
          </cell>
          <cell r="E4006" t="str">
            <v>250mg*24粒</v>
          </cell>
          <cell r="F4006" t="str">
            <v>珠海联邦制药厂</v>
          </cell>
        </row>
        <row r="4007">
          <cell r="D4007" t="str">
            <v>三九胃泰胶囊</v>
          </cell>
          <cell r="E4007" t="str">
            <v>0.5g*12粒</v>
          </cell>
          <cell r="F4007" t="str">
            <v>华润三九医药股份有限公司</v>
          </cell>
        </row>
        <row r="4008">
          <cell r="D4008" t="str">
            <v>多维元素片（金施尔康片）</v>
          </cell>
          <cell r="E4008" t="str">
            <v>30片</v>
          </cell>
          <cell r="F4008" t="str">
            <v>中美上海施贵宝制药有限公司</v>
          </cell>
        </row>
        <row r="4009">
          <cell r="D4009" t="str">
            <v>一清胶囊</v>
          </cell>
          <cell r="E4009" t="str">
            <v>0.5g*20粒</v>
          </cell>
          <cell r="F4009" t="str">
            <v>成都康弘药业集团股份有限公司</v>
          </cell>
        </row>
        <row r="4010">
          <cell r="D4010" t="str">
            <v>美息伪麻片 （白加黑片）</v>
          </cell>
          <cell r="E4010" t="str">
            <v>15片</v>
          </cell>
          <cell r="F4010" t="str">
            <v>东圣科技启东盖天力制药股份有限公司</v>
          </cell>
        </row>
        <row r="4011">
          <cell r="D4011" t="str">
            <v>葡醛内酯片</v>
          </cell>
          <cell r="E4011" t="str">
            <v>50mg*100片</v>
          </cell>
          <cell r="F4011" t="str">
            <v>华中药业股份有限公司</v>
          </cell>
        </row>
        <row r="4012">
          <cell r="D4012" t="str">
            <v>西咪替丁胶囊</v>
          </cell>
          <cell r="E4012" t="str">
            <v>0.2g*60粒</v>
          </cell>
          <cell r="F4012" t="str">
            <v>成都通德药业有限公司</v>
          </cell>
        </row>
        <row r="4013">
          <cell r="D4013" t="str">
            <v>世福素胶囊</v>
          </cell>
          <cell r="E4013" t="str">
            <v>100mg*6片</v>
          </cell>
          <cell r="F4013" t="str">
            <v>广州白云山制药股份有限公司广州白云山制药总厂</v>
          </cell>
        </row>
        <row r="4014">
          <cell r="D4014" t="str">
            <v>金鸡片</v>
          </cell>
          <cell r="E4014" t="str">
            <v>0.25g*100片</v>
          </cell>
          <cell r="F4014" t="str">
            <v>广西灵峰药业有限公司</v>
          </cell>
        </row>
        <row r="4015">
          <cell r="D4015" t="str">
            <v>甲硝唑芬布芬胶囊(牙周康胶囊）</v>
          </cell>
          <cell r="E4015" t="str">
            <v>20粒</v>
          </cell>
          <cell r="F4015" t="str">
            <v>重庆药友制药有限责任公司</v>
          </cell>
        </row>
        <row r="4016">
          <cell r="D4016" t="str">
            <v>西咪替丁胶囊</v>
          </cell>
          <cell r="E4016" t="str">
            <v>0.2g*60片</v>
          </cell>
          <cell r="F4016" t="str">
            <v>成都天台山制药有限公司</v>
          </cell>
        </row>
        <row r="4017">
          <cell r="D4017" t="str">
            <v>盐酸苯乙双胍片</v>
          </cell>
          <cell r="E4017" t="str">
            <v>25mg*100片</v>
          </cell>
          <cell r="F4017" t="str">
            <v>山东省莒南制药厂</v>
          </cell>
        </row>
        <row r="4018">
          <cell r="D4018" t="str">
            <v>甘露聚糖肽片(多抗甲素片)</v>
          </cell>
          <cell r="E4018" t="str">
            <v>5mg*48片</v>
          </cell>
          <cell r="F4018" t="str">
            <v>成都利尔药业有限公司</v>
          </cell>
        </row>
        <row r="4019">
          <cell r="D4019" t="str">
            <v>胃复春片</v>
          </cell>
          <cell r="E4019" t="str">
            <v>60片</v>
          </cell>
          <cell r="F4019" t="str">
            <v>杭州胡庆余堂药业有限公司</v>
          </cell>
        </row>
        <row r="4020">
          <cell r="D4020" t="str">
            <v>大黄碳酸氢钠片</v>
          </cell>
          <cell r="E4020" t="str">
            <v>1000片</v>
          </cell>
          <cell r="F4020" t="str">
            <v>四川省东泰制药有限公司</v>
          </cell>
        </row>
        <row r="4021">
          <cell r="D4021" t="str">
            <v>圣喜血栓心脉宁胶囊</v>
          </cell>
          <cell r="E4021" t="str">
            <v>0.5g*40粒</v>
          </cell>
          <cell r="F4021" t="str">
            <v>吉林省华康药业股份有限公司</v>
          </cell>
        </row>
        <row r="4022">
          <cell r="D4022" t="str">
            <v>胶体果胶铋胶囊</v>
          </cell>
          <cell r="E4022" t="str">
            <v>50mg*12粒</v>
          </cell>
          <cell r="F4022" t="str">
            <v>山西安特生物制药股份有限公司</v>
          </cell>
        </row>
        <row r="4023">
          <cell r="D4023" t="str">
            <v>盐酸溴已新片</v>
          </cell>
          <cell r="E4023" t="str">
            <v>8mg*1000片</v>
          </cell>
          <cell r="F4023" t="str">
            <v>四川锡成药业有限公司</v>
          </cell>
        </row>
        <row r="4024">
          <cell r="D4024" t="str">
            <v>呋喃妥因片</v>
          </cell>
          <cell r="E4024" t="str">
            <v>0.05g*100片</v>
          </cell>
          <cell r="F4024" t="str">
            <v>山西临汾生化制药厂</v>
          </cell>
        </row>
        <row r="4025">
          <cell r="D4025" t="str">
            <v>穿龙骨刺片</v>
          </cell>
          <cell r="E4025" t="str">
            <v>0.5g*100片</v>
          </cell>
          <cell r="F4025" t="str">
            <v>太极集团.重庆桐君阁药厂有限公司</v>
          </cell>
        </row>
        <row r="4026">
          <cell r="D4026" t="str">
            <v>高锰酸钾片</v>
          </cell>
          <cell r="E4026" t="str">
            <v>0.3g*1000片</v>
          </cell>
          <cell r="F4026" t="str">
            <v>重庆嘉陵化学制品厂</v>
          </cell>
        </row>
        <row r="4027">
          <cell r="D4027" t="str">
            <v>消旋山莨菪碱片</v>
          </cell>
          <cell r="E4027" t="str">
            <v>5mg*100片</v>
          </cell>
          <cell r="F4027" t="str">
            <v>杭州民生药业集团有限公司</v>
          </cell>
        </row>
        <row r="4028">
          <cell r="D4028" t="str">
            <v>四环素片</v>
          </cell>
          <cell r="E4028" t="str">
            <v>0.25g*1000片</v>
          </cell>
          <cell r="F4028" t="str">
            <v>西南药业股份有限公司</v>
          </cell>
        </row>
        <row r="4029">
          <cell r="D4029" t="str">
            <v>整肠生地衣芽孢杆菌胶囊</v>
          </cell>
          <cell r="E4029" t="str">
            <v>0.25g*6粒</v>
          </cell>
          <cell r="F4029" t="str">
            <v>沈阳第一制药厂</v>
          </cell>
        </row>
        <row r="4030">
          <cell r="D4030" t="str">
            <v>桂利嗪片(脑益嗪片)</v>
          </cell>
          <cell r="E4030" t="str">
            <v>25mg*100片</v>
          </cell>
          <cell r="F4030" t="str">
            <v>广东彼迪药业有限公司</v>
          </cell>
        </row>
        <row r="4031">
          <cell r="D4031" t="str">
            <v>维酶素片</v>
          </cell>
          <cell r="E4031" t="str">
            <v>0.2g*100片</v>
          </cell>
          <cell r="F4031" t="str">
            <v>四川华台制药有限公司（乐山四厂）</v>
          </cell>
        </row>
        <row r="4032">
          <cell r="D4032" t="str">
            <v>醋酸甲羟孕酮片（安宫黄体酮片）</v>
          </cell>
          <cell r="E4032" t="str">
            <v>2mg*100片</v>
          </cell>
          <cell r="F4032" t="str">
            <v>浙江仙居制药股份有限公司</v>
          </cell>
        </row>
        <row r="4033">
          <cell r="D4033" t="str">
            <v>硝苯地平片</v>
          </cell>
          <cell r="E4033" t="str">
            <v>10mg*100片</v>
          </cell>
          <cell r="F4033" t="str">
            <v>浙江万马药业有限公司</v>
          </cell>
        </row>
        <row r="4034">
          <cell r="D4034" t="str">
            <v>乌鸡白凤丸</v>
          </cell>
          <cell r="E4034" t="str">
            <v>6g*10丸</v>
          </cell>
          <cell r="F4034" t="str">
            <v>广州陈李济药厂</v>
          </cell>
        </row>
        <row r="4035">
          <cell r="D4035" t="str">
            <v>安尿通胶囊</v>
          </cell>
          <cell r="E4035" t="str">
            <v>410mg*24粒</v>
          </cell>
          <cell r="F4035" t="str">
            <v>天津金虹胜利药业有限公司</v>
          </cell>
        </row>
        <row r="4036">
          <cell r="D4036" t="str">
            <v>胆舒胶囊</v>
          </cell>
          <cell r="E4036" t="str">
            <v>0.45克*30粒</v>
          </cell>
          <cell r="F4036" t="str">
            <v>四川济生堂药业有限公司</v>
          </cell>
        </row>
        <row r="4037">
          <cell r="D4037" t="str">
            <v>21金维他多维元素片</v>
          </cell>
          <cell r="E4037" t="str">
            <v>60片</v>
          </cell>
          <cell r="F4037" t="str">
            <v>杭州赛诺菲民生健康药业有限公司</v>
          </cell>
        </row>
        <row r="4038">
          <cell r="D4038" t="str">
            <v>马来酸氯苯那敏片(扑尔敏片)</v>
          </cell>
          <cell r="E4038" t="str">
            <v>4mg*100片</v>
          </cell>
          <cell r="F4038" t="str">
            <v>华中药业股份有限公司</v>
          </cell>
        </row>
        <row r="4039">
          <cell r="D4039" t="str">
            <v>去痛片</v>
          </cell>
          <cell r="E4039" t="str">
            <v>1000片</v>
          </cell>
          <cell r="F4039" t="str">
            <v>乐山中西制药有限责任公司</v>
          </cell>
        </row>
        <row r="4040">
          <cell r="D4040" t="str">
            <v>扑热息痛片</v>
          </cell>
          <cell r="E4040" t="str">
            <v>1000片</v>
          </cell>
          <cell r="F4040" t="str">
            <v>西安利君制药股份有限公司</v>
          </cell>
        </row>
        <row r="4041">
          <cell r="D4041" t="str">
            <v>盐酸氯哌丁片（咳平片）</v>
          </cell>
          <cell r="E4041" t="str">
            <v>10mg*1000片</v>
          </cell>
          <cell r="F4041" t="str">
            <v>地奥集团成都药业股份有限公司</v>
          </cell>
        </row>
        <row r="4042">
          <cell r="D4042" t="str">
            <v>复方阿司匹林片</v>
          </cell>
          <cell r="E4042" t="str">
            <v>1000片</v>
          </cell>
          <cell r="F4042" t="str">
            <v>陕西西安妇幼制药厂</v>
          </cell>
        </row>
        <row r="4043">
          <cell r="D4043" t="str">
            <v>磺胺嘧啶片</v>
          </cell>
          <cell r="E4043" t="str">
            <v>0.5g*500片</v>
          </cell>
          <cell r="F4043" t="str">
            <v>西安利君制药股份有限公司</v>
          </cell>
        </row>
        <row r="4044">
          <cell r="D4044" t="str">
            <v>卡马西平片</v>
          </cell>
          <cell r="E4044" t="str">
            <v>100*0.1g</v>
          </cell>
          <cell r="F4044" t="str">
            <v>江苏四环生物股份有限公司</v>
          </cell>
        </row>
        <row r="4045">
          <cell r="D4045" t="str">
            <v>罗通定片</v>
          </cell>
          <cell r="E4045" t="str">
            <v>100S*30mg</v>
          </cell>
          <cell r="F4045" t="str">
            <v>四川金药师制药有限公司（原四川天策药业有限责任公司）</v>
          </cell>
        </row>
        <row r="4046">
          <cell r="D4046" t="str">
            <v>甲氧苄啶片(T.M.P)</v>
          </cell>
          <cell r="E4046" t="str">
            <v>100s*0.1g</v>
          </cell>
          <cell r="F4046" t="str">
            <v>南京第二制药厂</v>
          </cell>
        </row>
        <row r="4047">
          <cell r="D4047" t="str">
            <v>氯霉素片</v>
          </cell>
          <cell r="E4047" t="str">
            <v>0.25g*100片</v>
          </cell>
          <cell r="F4047" t="str">
            <v>成都森科制药有限公司</v>
          </cell>
        </row>
        <row r="4048">
          <cell r="D4048" t="str">
            <v>普乐安片</v>
          </cell>
          <cell r="E4048" t="str">
            <v>60片*0.5g</v>
          </cell>
          <cell r="F4048" t="str">
            <v>贵州缔谊健康制药有限公司</v>
          </cell>
        </row>
        <row r="4049">
          <cell r="D4049" t="str">
            <v>枸橼酸喷托维林片(咳必清片)</v>
          </cell>
          <cell r="E4049" t="str">
            <v>1000片*25mg</v>
          </cell>
          <cell r="F4049" t="str">
            <v>四川省东泰制药有限公司</v>
          </cell>
        </row>
        <row r="4050">
          <cell r="D4050" t="str">
            <v>痢特灵片</v>
          </cell>
          <cell r="E4050" t="str">
            <v>1000s*100mg</v>
          </cell>
          <cell r="F4050" t="str">
            <v>国药集团容生制药有限公司（天津药业焦作有限公司</v>
          </cell>
        </row>
        <row r="4051">
          <cell r="D4051" t="str">
            <v>四环素片</v>
          </cell>
          <cell r="E4051" t="str">
            <v>25万*1000片</v>
          </cell>
          <cell r="F4051" t="str">
            <v>乐山三九长征药业公司</v>
          </cell>
        </row>
        <row r="4052">
          <cell r="D4052" t="str">
            <v>地高辛片</v>
          </cell>
          <cell r="E4052" t="str">
            <v>0.25mg*100片</v>
          </cell>
          <cell r="F4052" t="str">
            <v>上海医药（集团）有限公司信谊制药总厂</v>
          </cell>
        </row>
        <row r="4053">
          <cell r="D4053" t="str">
            <v>非拉根片</v>
          </cell>
          <cell r="E4053" t="str">
            <v>100片</v>
          </cell>
          <cell r="F4053" t="str">
            <v>江苏国营武进制药厂</v>
          </cell>
        </row>
        <row r="4054">
          <cell r="D4054" t="str">
            <v>癫健安片</v>
          </cell>
          <cell r="E4054" t="str">
            <v>0.2g*60片</v>
          </cell>
          <cell r="F4054" t="str">
            <v>湖南省湘中制药有限公司</v>
          </cell>
        </row>
        <row r="4055">
          <cell r="D4055" t="str">
            <v>舒喘灵片</v>
          </cell>
          <cell r="E4055" t="str">
            <v>100片</v>
          </cell>
          <cell r="F4055" t="str">
            <v>江苏丹阳药业有限公司</v>
          </cell>
        </row>
        <row r="4056">
          <cell r="D4056" t="str">
            <v>地巴唑片</v>
          </cell>
          <cell r="E4056" t="str">
            <v>10mg*100片</v>
          </cell>
          <cell r="F4056" t="str">
            <v>临汾宝珠制药有限公司</v>
          </cell>
        </row>
        <row r="4057">
          <cell r="D4057" t="str">
            <v>叶酸片</v>
          </cell>
          <cell r="E4057" t="str">
            <v>5mg*100片</v>
          </cell>
          <cell r="F4057" t="str">
            <v>江苏亚邦爱普森药业有限公司</v>
          </cell>
        </row>
        <row r="4058">
          <cell r="D4058" t="str">
            <v>酚酞片</v>
          </cell>
          <cell r="E4058" t="str">
            <v>100片*0.1g</v>
          </cell>
          <cell r="F4058" t="str">
            <v>山西省临汾民康制药厂</v>
          </cell>
        </row>
        <row r="4059">
          <cell r="D4059" t="str">
            <v>硫酸阿托品片</v>
          </cell>
          <cell r="E4059" t="str">
            <v>0.3mg*1000片</v>
          </cell>
          <cell r="F4059" t="str">
            <v>河南常乐制药厂</v>
          </cell>
        </row>
        <row r="4060">
          <cell r="D4060" t="str">
            <v>克咳胶囊</v>
          </cell>
          <cell r="E4060" t="str">
            <v>0.3g*12粒</v>
          </cell>
          <cell r="F4060" t="str">
            <v>贵州益佰制药股份有限公司</v>
          </cell>
        </row>
        <row r="4061">
          <cell r="D4061" t="str">
            <v>盐酸小檗碱片</v>
          </cell>
          <cell r="E4061" t="str">
            <v>0.1g*100片</v>
          </cell>
          <cell r="F4061" t="str">
            <v>成都锦华药业有限责任公司</v>
          </cell>
        </row>
        <row r="4062">
          <cell r="D4062" t="str">
            <v>颠茄片</v>
          </cell>
          <cell r="E4062" t="str">
            <v>10mg*1000片</v>
          </cell>
          <cell r="F4062" t="str">
            <v>成都锦华药业</v>
          </cell>
        </row>
        <row r="4063">
          <cell r="D4063" t="str">
            <v>维生素C片</v>
          </cell>
          <cell r="E4063" t="str">
            <v>0.1g*100片</v>
          </cell>
          <cell r="F4063" t="str">
            <v>四川锡成大冢制药有限公司(原四川乐山第三制药厂)</v>
          </cell>
        </row>
        <row r="4064">
          <cell r="D4064" t="str">
            <v>复方丹参片</v>
          </cell>
          <cell r="E4064" t="str">
            <v>60片</v>
          </cell>
          <cell r="F4064" t="str">
            <v>广西十万山制药厂</v>
          </cell>
        </row>
        <row r="4065">
          <cell r="D4065" t="str">
            <v>小儿复方乙酰水杨酸片</v>
          </cell>
          <cell r="E4065" t="str">
            <v>1000片</v>
          </cell>
          <cell r="F4065" t="str">
            <v>乐山中西制药有限责任公司</v>
          </cell>
        </row>
        <row r="4066">
          <cell r="D4066" t="str">
            <v>氨茶碱片</v>
          </cell>
          <cell r="E4066" t="str">
            <v>0.1g*100片</v>
          </cell>
          <cell r="F4066" t="str">
            <v>海南制药厂有限公司制药一厂</v>
          </cell>
        </row>
        <row r="4067">
          <cell r="D4067" t="str">
            <v>曲马多片</v>
          </cell>
          <cell r="E4067" t="str">
            <v>50mg*10片</v>
          </cell>
          <cell r="F4067" t="str">
            <v>河南竹林安特制药有限公司</v>
          </cell>
        </row>
        <row r="4068">
          <cell r="D4068" t="str">
            <v>补肾防喘片</v>
          </cell>
          <cell r="E4068" t="str">
            <v>100片</v>
          </cell>
          <cell r="F4068" t="str">
            <v>上海医科大学中西医结合研究所</v>
          </cell>
        </row>
        <row r="4069">
          <cell r="D4069" t="str">
            <v>吡罗昔康片</v>
          </cell>
          <cell r="E4069" t="str">
            <v>20mg*50片</v>
          </cell>
          <cell r="F4069" t="str">
            <v>江苏济川制药有限公司</v>
          </cell>
        </row>
        <row r="4070">
          <cell r="D4070" t="str">
            <v>高锰酸钾片</v>
          </cell>
          <cell r="E4070" t="str">
            <v>0.3g*1000片</v>
          </cell>
          <cell r="F4070" t="str">
            <v>贵州华鑫医保制品厂</v>
          </cell>
        </row>
        <row r="4071">
          <cell r="D4071" t="str">
            <v>盐酸异丙嗪片</v>
          </cell>
          <cell r="E4071" t="str">
            <v>12.5mg*100片</v>
          </cell>
          <cell r="F4071" t="str">
            <v>江苏国营武进制药厂</v>
          </cell>
        </row>
        <row r="4072">
          <cell r="D4072" t="str">
            <v>血栓心脉宁胶囊</v>
          </cell>
          <cell r="E4072" t="str">
            <v>0.5g*40粒</v>
          </cell>
          <cell r="F4072" t="str">
            <v>吉林省华康药业股份有限公司</v>
          </cell>
        </row>
        <row r="4073">
          <cell r="D4073" t="str">
            <v>阿米三嗪萝巴新片（都可喜片）</v>
          </cell>
          <cell r="E4073" t="str">
            <v>40mg*30片</v>
          </cell>
          <cell r="F4073" t="str">
            <v>施维雅（天津）制药有限公司</v>
          </cell>
        </row>
        <row r="4074">
          <cell r="D4074" t="str">
            <v>糖适平片（格列喹酮片）</v>
          </cell>
          <cell r="E4074" t="str">
            <v>30mg*60片</v>
          </cell>
          <cell r="F4074" t="str">
            <v>北京万辉双鹤药业有限责任公司</v>
          </cell>
        </row>
        <row r="4075">
          <cell r="D4075" t="str">
            <v>全天麻胶囊</v>
          </cell>
          <cell r="E4075" t="str">
            <v>0.5g*12粒</v>
          </cell>
          <cell r="F4075" t="str">
            <v>贵州益康制药有限公司</v>
          </cell>
        </row>
        <row r="4076">
          <cell r="D4076" t="str">
            <v>头孢克洛胶囊</v>
          </cell>
          <cell r="E4076" t="str">
            <v>0.25g*6粒</v>
          </cell>
          <cell r="F4076" t="str">
            <v>丽珠集团丽珠制药厂</v>
          </cell>
        </row>
        <row r="4077">
          <cell r="D4077" t="str">
            <v>酚酞片(果导片)</v>
          </cell>
          <cell r="E4077" t="str">
            <v>100片*0.1g</v>
          </cell>
          <cell r="F4077" t="str">
            <v>山西省临汾民康制药厂</v>
          </cell>
        </row>
        <row r="4078">
          <cell r="D4078" t="str">
            <v>强力天麻杜仲胶囊</v>
          </cell>
          <cell r="E4078" t="str">
            <v>0.4g*12粒</v>
          </cell>
          <cell r="F4078" t="str">
            <v>贵州三力制药股份有限公司</v>
          </cell>
        </row>
        <row r="4079">
          <cell r="D4079" t="str">
            <v>辅酶Q10胶囊</v>
          </cell>
          <cell r="E4079" t="str">
            <v>10mg*60粒</v>
          </cell>
          <cell r="F4079" t="str">
            <v>上海中华制药厂</v>
          </cell>
        </row>
        <row r="4080">
          <cell r="D4080" t="str">
            <v>波依定(非洛地平缓释片)</v>
          </cell>
          <cell r="E4080" t="str">
            <v>5mg*10片</v>
          </cell>
          <cell r="F4080" t="str">
            <v>阿斯利康(无锡)制药有限公司</v>
          </cell>
        </row>
        <row r="4081">
          <cell r="D4081" t="str">
            <v>非洛地平缓释片(波依定）</v>
          </cell>
          <cell r="E4081" t="str">
            <v>5mg*10片</v>
          </cell>
          <cell r="F4081" t="str">
            <v>阿斯利康制药有限公司</v>
          </cell>
        </row>
        <row r="4082">
          <cell r="D4082" t="str">
            <v>茶碱缓释片（舒弗美）</v>
          </cell>
          <cell r="E4082" t="str">
            <v>0.1g*24片</v>
          </cell>
          <cell r="F4082" t="str">
            <v>广州迈特兴华制药厂有限公司</v>
          </cell>
        </row>
        <row r="4083">
          <cell r="D4083" t="str">
            <v>盐酸环丙沙星片(奎诺仙)</v>
          </cell>
          <cell r="E4083" t="str">
            <v>0.25g*6片</v>
          </cell>
          <cell r="F4083" t="str">
            <v>广州白云山制药股份有限公司(广州白云山制药总厂)</v>
          </cell>
        </row>
        <row r="4084">
          <cell r="D4084" t="str">
            <v>清火栀麦片</v>
          </cell>
          <cell r="E4084" t="str">
            <v>12片*40袋</v>
          </cell>
          <cell r="F4084" t="str">
            <v>广西半宙制药股份有限公司</v>
          </cell>
        </row>
        <row r="4085">
          <cell r="D4085" t="str">
            <v>葡萄糖酸钙片</v>
          </cell>
          <cell r="E4085" t="str">
            <v>100片</v>
          </cell>
          <cell r="F4085" t="str">
            <v>广东省汕头制药厂</v>
          </cell>
        </row>
        <row r="4086">
          <cell r="D4086" t="str">
            <v>诺氟沙星胶囊</v>
          </cell>
          <cell r="E4086" t="str">
            <v>100mg*60粒</v>
          </cell>
          <cell r="F4086" t="str">
            <v>山西广西制药有限公司</v>
          </cell>
        </row>
        <row r="4087">
          <cell r="D4087" t="str">
            <v>血脂康胶囊</v>
          </cell>
          <cell r="E4087" t="str">
            <v>0.3g*12粒</v>
          </cell>
          <cell r="F4087" t="str">
            <v>北京北大维信生物科技有限公司</v>
          </cell>
        </row>
        <row r="4088">
          <cell r="D4088" t="str">
            <v>雅达心达康片</v>
          </cell>
          <cell r="E4088" t="str">
            <v>5mg*50片</v>
          </cell>
          <cell r="F4088" t="str">
            <v>四川雅达药业股份有限公司</v>
          </cell>
        </row>
        <row r="4089">
          <cell r="D4089" t="str">
            <v>复方丹参片</v>
          </cell>
          <cell r="E4089" t="str">
            <v>60片</v>
          </cell>
          <cell r="F4089" t="str">
            <v>四川康福来药业集团有限公司</v>
          </cell>
        </row>
        <row r="4090">
          <cell r="D4090" t="str">
            <v>复方头孢氨苄胶囊(新敌)</v>
          </cell>
          <cell r="E4090" t="str">
            <v>24粒</v>
          </cell>
          <cell r="F4090" t="str">
            <v>广州侨光制药厂</v>
          </cell>
        </row>
        <row r="4091">
          <cell r="D4091" t="str">
            <v>波依定(非洛地平缓释片)</v>
          </cell>
          <cell r="E4091" t="str">
            <v>2.5mg*10片</v>
          </cell>
          <cell r="F4091" t="str">
            <v>阿斯利康(无锡)制药有限公司</v>
          </cell>
        </row>
        <row r="4092">
          <cell r="D4092" t="str">
            <v>多酶片</v>
          </cell>
          <cell r="E4092" t="str">
            <v>100片</v>
          </cell>
          <cell r="F4092" t="str">
            <v>四川尚善堂制药有限公司（原四川省虹宇制药有限公司）</v>
          </cell>
        </row>
        <row r="4093">
          <cell r="D4093" t="str">
            <v>利可君片(利血平片)</v>
          </cell>
          <cell r="E4093" t="str">
            <v>10mg*48片</v>
          </cell>
          <cell r="F4093" t="str">
            <v>江苏吉贝尔药业有限公司</v>
          </cell>
        </row>
        <row r="4094">
          <cell r="D4094" t="str">
            <v>亚硫酸氢钠甲萘醌片（维生素K3片）</v>
          </cell>
          <cell r="E4094" t="str">
            <v>4mg*1000片</v>
          </cell>
          <cell r="F4094" t="str">
            <v>西南药业股份有限公司</v>
          </cell>
        </row>
        <row r="4095">
          <cell r="D4095" t="str">
            <v>藿胆丸</v>
          </cell>
          <cell r="E4095" t="str">
            <v>36g</v>
          </cell>
          <cell r="F4095" t="str">
            <v>广州王老吉药业股份有限公司（广州羊城药业股份有限公司）</v>
          </cell>
        </row>
        <row r="4096">
          <cell r="D4096" t="str">
            <v>郡诺欣片</v>
          </cell>
          <cell r="E4096" t="str">
            <v>200mg*24片</v>
          </cell>
          <cell r="F4096" t="str">
            <v>陕西麦克制药有限公司</v>
          </cell>
        </row>
        <row r="4097">
          <cell r="D4097" t="str">
            <v>施普瑞胶囊</v>
          </cell>
          <cell r="E4097" t="str">
            <v>0.35g*12粒</v>
          </cell>
          <cell r="F4097" t="str">
            <v>云南施普瑞生物工程有限公司</v>
          </cell>
        </row>
        <row r="4098">
          <cell r="D4098" t="str">
            <v>肝舒片(齐墩果酸片)</v>
          </cell>
          <cell r="E4098" t="str">
            <v>20mg*16片*2板`</v>
          </cell>
          <cell r="F4098" t="str">
            <v>贵州益康制药有限公司</v>
          </cell>
        </row>
        <row r="4099">
          <cell r="D4099" t="str">
            <v>对氨基水杨酸异烟肼片（力克菲蒺）</v>
          </cell>
          <cell r="E4099" t="str">
            <v>0.1克*100片</v>
          </cell>
          <cell r="F4099" t="str">
            <v>重庆华邦制药股份有限公司</v>
          </cell>
        </row>
        <row r="4100">
          <cell r="D4100" t="str">
            <v>红宝太圣胶囊</v>
          </cell>
          <cell r="E4100" t="str">
            <v>30粒</v>
          </cell>
          <cell r="F4100" t="str">
            <v>海口市制药厂有限公司</v>
          </cell>
        </row>
        <row r="4101">
          <cell r="D4101" t="str">
            <v>碱式碳酸铋片（次碳酸铋片）</v>
          </cell>
          <cell r="E4101" t="str">
            <v>0.3g*1000片</v>
          </cell>
          <cell r="F4101" t="str">
            <v>厦门迈克制药有限公司</v>
          </cell>
        </row>
        <row r="4102">
          <cell r="D4102" t="str">
            <v>速效伤风胶囊</v>
          </cell>
          <cell r="E4102" t="str">
            <v>10粒</v>
          </cell>
          <cell r="F4102" t="str">
            <v>四川保宁制药有限公司</v>
          </cell>
        </row>
        <row r="4103">
          <cell r="D4103" t="str">
            <v>维C银翘片</v>
          </cell>
          <cell r="E4103" t="str">
            <v>12片*40袋</v>
          </cell>
          <cell r="F4103" t="str">
            <v>广西纯正堂药业有限公司</v>
          </cell>
        </row>
        <row r="4104">
          <cell r="D4104" t="str">
            <v>维生素B1片</v>
          </cell>
          <cell r="E4104" t="str">
            <v>10mg*100片</v>
          </cell>
          <cell r="F4104" t="str">
            <v>华中药业股份有限公司</v>
          </cell>
        </row>
        <row r="4105">
          <cell r="D4105" t="str">
            <v>三黄片</v>
          </cell>
          <cell r="E4105" t="str">
            <v>0.25g*18片</v>
          </cell>
          <cell r="F4105" t="str">
            <v>河南百泉制药股份有限公司</v>
          </cell>
        </row>
        <row r="4106">
          <cell r="D4106" t="str">
            <v>利焕(心痛定缓释片)</v>
          </cell>
          <cell r="E4106" t="str">
            <v>24片</v>
          </cell>
          <cell r="F4106" t="str">
            <v>南京第二制药厂</v>
          </cell>
        </row>
        <row r="4107">
          <cell r="D4107" t="str">
            <v>格列吡嗪片</v>
          </cell>
          <cell r="E4107" t="str">
            <v>5mg*48片</v>
          </cell>
          <cell r="F4107" t="str">
            <v>河南众生制药股份有限公司</v>
          </cell>
        </row>
        <row r="4108">
          <cell r="D4108" t="str">
            <v>妇炎灵胶囊</v>
          </cell>
          <cell r="E4108" t="str">
            <v>0.4g*16粒</v>
          </cell>
          <cell r="F4108" t="str">
            <v>四川康福来制药有限公司</v>
          </cell>
        </row>
        <row r="4109">
          <cell r="D4109" t="str">
            <v>藿胆丸</v>
          </cell>
          <cell r="E4109" t="str">
            <v>36粒</v>
          </cell>
          <cell r="F4109" t="str">
            <v>广州市花城制药厂</v>
          </cell>
        </row>
        <row r="4110">
          <cell r="D4110" t="str">
            <v>屏风生脉胶囊</v>
          </cell>
          <cell r="E4110" t="str">
            <v>12粒*2板</v>
          </cell>
          <cell r="F4110" t="str">
            <v>四川绵阳一康制药有限公司</v>
          </cell>
        </row>
        <row r="4111">
          <cell r="D4111" t="str">
            <v>皮肤病血毒丸</v>
          </cell>
          <cell r="E4111" t="str">
            <v>200丸</v>
          </cell>
          <cell r="F4111" t="str">
            <v>北京同仁堂制药有限公司</v>
          </cell>
        </row>
        <row r="4112">
          <cell r="D4112" t="str">
            <v>复方氢氧化铝片</v>
          </cell>
          <cell r="E4112" t="str">
            <v>1000片</v>
          </cell>
          <cell r="F4112" t="str">
            <v>亚宝药业四川制药有限公司</v>
          </cell>
        </row>
        <row r="4113">
          <cell r="D4113" t="str">
            <v>加劲穿心莲片</v>
          </cell>
          <cell r="E4113" t="str">
            <v>12片*2板</v>
          </cell>
          <cell r="F4113" t="str">
            <v>广西嘉进药业有限公司</v>
          </cell>
        </row>
        <row r="4114">
          <cell r="D4114" t="str">
            <v>芦丁片</v>
          </cell>
          <cell r="E4114" t="str">
            <v>20mg*100片</v>
          </cell>
          <cell r="F4114" t="str">
            <v>四川迪菲特药业有限公司（原成都市湔江制药厂）</v>
          </cell>
        </row>
        <row r="4115">
          <cell r="D4115" t="str">
            <v>氧氟沙星片</v>
          </cell>
          <cell r="E4115" t="str">
            <v>0.1g*10片</v>
          </cell>
          <cell r="F4115" t="str">
            <v>地奥集团成都药业股份有限公司</v>
          </cell>
        </row>
        <row r="4116">
          <cell r="D4116" t="str">
            <v>黄连上清丸</v>
          </cell>
          <cell r="E4116" t="str">
            <v>6g*9包</v>
          </cell>
          <cell r="F4116" t="str">
            <v>太极集团四川绵阳制药有限公司</v>
          </cell>
        </row>
        <row r="4117">
          <cell r="D4117" t="str">
            <v>肾上腺色腙片</v>
          </cell>
          <cell r="E4117" t="str">
            <v>5mg*100片</v>
          </cell>
          <cell r="F4117" t="str">
            <v>江苏亚邦药业集团股份有限公司制造分公司</v>
          </cell>
        </row>
        <row r="4118">
          <cell r="D4118" t="str">
            <v>盐酸雷尼替丁胶囊</v>
          </cell>
          <cell r="E4118" t="str">
            <v>0.15g*30粒</v>
          </cell>
          <cell r="F4118" t="str">
            <v>江西汇仁药业有限公司</v>
          </cell>
        </row>
        <row r="4119">
          <cell r="D4119" t="str">
            <v>盐酸二甲双胍片（美迪康片）</v>
          </cell>
          <cell r="E4119" t="str">
            <v>250mg*24片</v>
          </cell>
          <cell r="F4119" t="str">
            <v>深圳市中联制药有限公司</v>
          </cell>
        </row>
        <row r="4120">
          <cell r="D4120" t="str">
            <v>咽康含片(咽特佳含片)</v>
          </cell>
          <cell r="E4120" t="str">
            <v>0.85g*24片</v>
          </cell>
          <cell r="F4120" t="str">
            <v>贵州科辉制药有限责任公司</v>
          </cell>
        </row>
        <row r="4121">
          <cell r="D4121" t="str">
            <v>天麻素片</v>
          </cell>
          <cell r="E4121" t="str">
            <v>25mg*100片</v>
          </cell>
          <cell r="F4121" t="str">
            <v>昆明制药集团股份有限公司</v>
          </cell>
        </row>
        <row r="4122">
          <cell r="D4122" t="str">
            <v>心律平片</v>
          </cell>
          <cell r="E4122" t="str">
            <v>50mg*50片</v>
          </cell>
          <cell r="F4122" t="str">
            <v>江苏丹阳药业有限公司</v>
          </cell>
        </row>
        <row r="4123">
          <cell r="D4123" t="str">
            <v>烟酸片</v>
          </cell>
          <cell r="E4123" t="str">
            <v>50mg*100片</v>
          </cell>
          <cell r="F4123" t="str">
            <v>上海福得瑞药业有限公司（上海九福药业有限公司）</v>
          </cell>
        </row>
        <row r="4124">
          <cell r="D4124" t="str">
            <v>甲氨碟呤片</v>
          </cell>
          <cell r="E4124" t="str">
            <v>2.5mg*100片</v>
          </cell>
          <cell r="F4124" t="str">
            <v>上海医药（集团）有限公司信谊制药总厂</v>
          </cell>
        </row>
        <row r="4125">
          <cell r="D4125" t="str">
            <v>肠虫清片</v>
          </cell>
          <cell r="E4125" t="str">
            <v>10片</v>
          </cell>
          <cell r="F4125" t="str">
            <v>湖北诺得胜制药有限公司</v>
          </cell>
        </row>
        <row r="4126">
          <cell r="D4126" t="str">
            <v>阿昔洛韦片</v>
          </cell>
          <cell r="E4126" t="str">
            <v>30片</v>
          </cell>
          <cell r="F4126" t="str">
            <v>丽珠集团湖北科益制药厂</v>
          </cell>
        </row>
        <row r="4127">
          <cell r="D4127" t="str">
            <v>六合维生素丸（多种维生素糖丸）</v>
          </cell>
          <cell r="E4127" t="str">
            <v>100粒</v>
          </cell>
          <cell r="F4127" t="str">
            <v>厦门鱼肝油厂</v>
          </cell>
        </row>
        <row r="4128">
          <cell r="D4128" t="str">
            <v>溶菌酶肠溶片</v>
          </cell>
          <cell r="E4128" t="str">
            <v>100片</v>
          </cell>
          <cell r="F4128" t="str">
            <v>湖北汉口生物化学制药厂</v>
          </cell>
        </row>
        <row r="4129">
          <cell r="D4129" t="str">
            <v>胱氨酸片</v>
          </cell>
          <cell r="E4129" t="str">
            <v>50mg*100片</v>
          </cell>
          <cell r="F4129" t="str">
            <v>镇江生宝药业有限公司</v>
          </cell>
        </row>
        <row r="4130">
          <cell r="D4130" t="str">
            <v>整肠生胶囊</v>
          </cell>
          <cell r="E4130" t="str">
            <v>0.25g*20粒</v>
          </cell>
          <cell r="F4130" t="str">
            <v>沈阳第一制药厂</v>
          </cell>
        </row>
        <row r="4131">
          <cell r="D4131" t="str">
            <v>补中益气丸</v>
          </cell>
          <cell r="E4131" t="str">
            <v>60g</v>
          </cell>
          <cell r="F4131" t="str">
            <v> 太极集团四川南充制药有限公司</v>
          </cell>
        </row>
        <row r="4132">
          <cell r="D4132" t="str">
            <v>消渴丸</v>
          </cell>
          <cell r="E4132" t="str">
            <v>30克</v>
          </cell>
          <cell r="F4132" t="str">
            <v>广州中一药业有限公司（原广州中药一厂）</v>
          </cell>
        </row>
        <row r="4133">
          <cell r="D4133" t="str">
            <v>阿莫西林胶囊</v>
          </cell>
          <cell r="E4133" t="str">
            <v>0.25g*50粒</v>
          </cell>
          <cell r="F4133" t="str">
            <v>哈药集团三精制药股份有限公司</v>
          </cell>
        </row>
        <row r="4134">
          <cell r="D4134" t="str">
            <v>二甲硅油片(消胀片)</v>
          </cell>
          <cell r="E4134" t="str">
            <v>25mg*100片</v>
          </cell>
          <cell r="F4134" t="str">
            <v>四川康福来药业集团有限公司</v>
          </cell>
        </row>
        <row r="4135">
          <cell r="D4135" t="str">
            <v>生脉胶囊</v>
          </cell>
          <cell r="E4135" t="str">
            <v>0.35g*24粒</v>
          </cell>
          <cell r="F4135" t="str">
            <v>四川志远广和制药有限公司</v>
          </cell>
        </row>
        <row r="4136">
          <cell r="D4136" t="str">
            <v>愈伤灵胶囊</v>
          </cell>
          <cell r="E4136" t="str">
            <v>0.3g*24粒</v>
          </cell>
          <cell r="F4136" t="str">
            <v>四川志远广和制药有限公司</v>
          </cell>
        </row>
        <row r="4137">
          <cell r="D4137" t="str">
            <v>脉君安</v>
          </cell>
          <cell r="E4137" t="str">
            <v>80片</v>
          </cell>
          <cell r="F4137" t="str">
            <v>武汉中联药业集团股份有限公司</v>
          </cell>
        </row>
        <row r="4138">
          <cell r="D4138" t="str">
            <v>诺迪康胶囊</v>
          </cell>
          <cell r="E4138" t="str">
            <v>0.28g*12粒</v>
          </cell>
          <cell r="F4138" t="str">
            <v>西藏诺迪康药业股份有限公司</v>
          </cell>
        </row>
        <row r="4139">
          <cell r="D4139" t="str">
            <v>灵芝胶囊</v>
          </cell>
          <cell r="E4139" t="str">
            <v>20粒</v>
          </cell>
          <cell r="F4139" t="str">
            <v>成都地奥九泓制药厂</v>
          </cell>
        </row>
        <row r="4140">
          <cell r="D4140" t="str">
            <v>克拉维酸钾羟氨苄青霉素片（安奇）</v>
          </cell>
          <cell r="E4140" t="str">
            <v>（250mg+62.5mg ）*10片</v>
          </cell>
          <cell r="F4140" t="str">
            <v>南京本原一东元制药有限公司</v>
          </cell>
        </row>
        <row r="4141">
          <cell r="D4141" t="str">
            <v>甲巯咪唑片（他巴唑）</v>
          </cell>
          <cell r="E4141" t="str">
            <v>5mg*100片</v>
          </cell>
          <cell r="F4141" t="str">
            <v>北京市燕京药业有限公司</v>
          </cell>
        </row>
        <row r="4142">
          <cell r="D4142" t="str">
            <v>氯烯雌醚滴丸(泰舒滴丸)</v>
          </cell>
          <cell r="E4142" t="str">
            <v>4mg*24颗*2瓶</v>
          </cell>
          <cell r="F4142" t="str">
            <v>苏州医药集团有限公司</v>
          </cell>
        </row>
        <row r="4143">
          <cell r="D4143" t="str">
            <v>奋乃静片</v>
          </cell>
          <cell r="E4143" t="str">
            <v>2mg*100片</v>
          </cell>
          <cell r="F4143" t="str">
            <v>南通第三制药厂</v>
          </cell>
        </row>
        <row r="4144">
          <cell r="D4144" t="str">
            <v>泰必利片</v>
          </cell>
          <cell r="E4144" t="str">
            <v>100mg*100片</v>
          </cell>
          <cell r="F4144" t="str">
            <v>江苏帝益药业有限公司</v>
          </cell>
        </row>
        <row r="4145">
          <cell r="D4145" t="str">
            <v>舒必利片</v>
          </cell>
          <cell r="E4145" t="str">
            <v>0.1g*100片</v>
          </cell>
          <cell r="F4145" t="str">
            <v>江苏盐城制药有限公司</v>
          </cell>
        </row>
        <row r="4146">
          <cell r="D4146" t="str">
            <v>马来酸氯苯那敏片(扑尔敏)</v>
          </cell>
          <cell r="E4146" t="str">
            <v>4mg*1000片</v>
          </cell>
          <cell r="F4146" t="str">
            <v>山西临汾制药厂</v>
          </cell>
        </row>
        <row r="4147">
          <cell r="D4147" t="str">
            <v>盐酸异丙嗪片</v>
          </cell>
          <cell r="E4147" t="str">
            <v>12.5mg*1000片</v>
          </cell>
          <cell r="F4147" t="str">
            <v>西南药业股份有限公司</v>
          </cell>
        </row>
        <row r="4148">
          <cell r="D4148" t="str">
            <v>太福 复方氨酚烷胺胶囊</v>
          </cell>
          <cell r="E4148" t="str">
            <v>12粒</v>
          </cell>
          <cell r="F4148" t="str">
            <v>海南百信药业有限公司</v>
          </cell>
        </row>
        <row r="4149">
          <cell r="D4149" t="str">
            <v>桂利嗪片</v>
          </cell>
          <cell r="E4149" t="str">
            <v>25mg*24片</v>
          </cell>
          <cell r="F4149" t="str">
            <v>哈慈儿童药业有限公司</v>
          </cell>
        </row>
        <row r="4150">
          <cell r="D4150" t="str">
            <v>速效伤风胶囊</v>
          </cell>
          <cell r="E4150" t="str">
            <v>10粒*2板</v>
          </cell>
          <cell r="F4150" t="str">
            <v>黑龙江哈慈双鸭山制药厂</v>
          </cell>
        </row>
        <row r="4151">
          <cell r="D4151" t="str">
            <v>盐酸洛美沙星胶囊</v>
          </cell>
          <cell r="E4151" t="str">
            <v>0.1g*12粒</v>
          </cell>
          <cell r="F4151" t="str">
            <v>杭州洁康药业有限公司</v>
          </cell>
        </row>
        <row r="4152">
          <cell r="D4152" t="str">
            <v>健儿三宝</v>
          </cell>
          <cell r="E4152" t="str">
            <v>5g*12袋</v>
          </cell>
          <cell r="F4152" t="str">
            <v>哈慈儿童药业有限公司</v>
          </cell>
        </row>
        <row r="4153">
          <cell r="D4153" t="str">
            <v>维脑路通片</v>
          </cell>
          <cell r="E4153" t="str">
            <v>0.1g*100片</v>
          </cell>
          <cell r="F4153" t="str">
            <v>黑龙江哈慈双鸭山制药厂</v>
          </cell>
        </row>
        <row r="4154">
          <cell r="D4154" t="str">
            <v>干酵母片</v>
          </cell>
          <cell r="E4154" t="str">
            <v>0.3g*80片</v>
          </cell>
          <cell r="F4154" t="str">
            <v>黑龙江哈慈双鸭山制药厂</v>
          </cell>
        </row>
        <row r="4155">
          <cell r="D4155" t="str">
            <v>布洛芬片</v>
          </cell>
          <cell r="E4155" t="str">
            <v>0.2g*80片</v>
          </cell>
          <cell r="F4155" t="str">
            <v>黑龙江哈慈双鸭山制药厂</v>
          </cell>
        </row>
        <row r="4156">
          <cell r="D4156" t="str">
            <v>羚羊感冒片</v>
          </cell>
          <cell r="E4156" t="str">
            <v>80片</v>
          </cell>
          <cell r="F4156" t="str">
            <v>哈慈呼伦贝尔制药厂</v>
          </cell>
        </row>
        <row r="4157">
          <cell r="D4157" t="str">
            <v>骨刺片</v>
          </cell>
          <cell r="E4157" t="str">
            <v>100片</v>
          </cell>
          <cell r="F4157" t="str">
            <v>牡丹江哈慈中药厂</v>
          </cell>
        </row>
        <row r="4158">
          <cell r="D4158" t="str">
            <v>小儿牛黄清肺散</v>
          </cell>
          <cell r="E4158" t="str">
            <v>1g*10支</v>
          </cell>
          <cell r="F4158" t="str">
            <v>哈慈呼伦贝尔制药厂</v>
          </cell>
        </row>
        <row r="4159">
          <cell r="D4159" t="str">
            <v>牛黄蛇胆川贝胶囊</v>
          </cell>
          <cell r="E4159" t="str">
            <v>10粒*2板</v>
          </cell>
          <cell r="F4159" t="str">
            <v>哈慈合肥制药有限公司</v>
          </cell>
        </row>
        <row r="4160">
          <cell r="D4160" t="str">
            <v>小儿速效感冒片</v>
          </cell>
          <cell r="E4160" t="str">
            <v>24粒*2板</v>
          </cell>
          <cell r="F4160" t="str">
            <v>哈慈儿童药业有限公司</v>
          </cell>
        </row>
        <row r="4161">
          <cell r="D4161" t="str">
            <v>小儿复方磺胺甲恶唑片</v>
          </cell>
          <cell r="E4161" t="str">
            <v>24片*2板</v>
          </cell>
          <cell r="F4161" t="str">
            <v>哈慈儿童药业有限公司</v>
          </cell>
        </row>
        <row r="4162">
          <cell r="D4162" t="str">
            <v>脑复康片</v>
          </cell>
          <cell r="E4162" t="str">
            <v>0.2g*24片</v>
          </cell>
          <cell r="F4162" t="str">
            <v>哈慈儿童药业有限公司</v>
          </cell>
        </row>
        <row r="4163">
          <cell r="D4163" t="str">
            <v>胃世特片</v>
          </cell>
          <cell r="E4163" t="str">
            <v>18片*2板</v>
          </cell>
          <cell r="F4163" t="str">
            <v>哈慈儿童药业有限公司</v>
          </cell>
        </row>
        <row r="4164">
          <cell r="D4164" t="str">
            <v>六味地黄丸</v>
          </cell>
          <cell r="E4164" t="str">
            <v>9g*10丸</v>
          </cell>
          <cell r="F4164" t="str">
            <v>哈慈呼伦贝尔制药厂</v>
          </cell>
        </row>
        <row r="4165">
          <cell r="D4165" t="str">
            <v>逍遥津糖浆</v>
          </cell>
          <cell r="E4165" t="str">
            <v>350ml</v>
          </cell>
          <cell r="F4165" t="str">
            <v>哈慈合肥制药有限公司</v>
          </cell>
        </row>
        <row r="4166">
          <cell r="D4166" t="str">
            <v>妇科十味片</v>
          </cell>
          <cell r="E4166" t="str">
            <v>0.3g*18片</v>
          </cell>
          <cell r="F4166" t="str">
            <v>牡丹江哈慈中药厂</v>
          </cell>
        </row>
        <row r="4167">
          <cell r="D4167" t="str">
            <v>头孢氨苄片</v>
          </cell>
          <cell r="E4167" t="str">
            <v>0.25g*15片</v>
          </cell>
          <cell r="F4167" t="str">
            <v>哈慈儿童药业有限公司</v>
          </cell>
        </row>
        <row r="4168">
          <cell r="D4168" t="str">
            <v>天王补心丹</v>
          </cell>
          <cell r="E4168" t="str">
            <v>200丸</v>
          </cell>
          <cell r="F4168" t="str">
            <v>河南宛西制药股份有限公司</v>
          </cell>
        </row>
        <row r="4169">
          <cell r="D4169" t="str">
            <v>泰诺酚麻美敏片(感冒片)</v>
          </cell>
          <cell r="E4169" t="str">
            <v> 10片</v>
          </cell>
          <cell r="F4169" t="str">
            <v>上海强生制药有限公司</v>
          </cell>
        </row>
        <row r="4170">
          <cell r="D4170" t="str">
            <v>联苯双脂滴丸</v>
          </cell>
          <cell r="E4170" t="str">
            <v>1.5mg*250丸</v>
          </cell>
          <cell r="F4170" t="str">
            <v>浙江温岭制药厂</v>
          </cell>
        </row>
        <row r="4171">
          <cell r="D4171" t="str">
            <v>重感片</v>
          </cell>
          <cell r="E4171" t="str">
            <v>48片</v>
          </cell>
          <cell r="F4171" t="str">
            <v>广西来宾金钱草药业有限公司(原广西来宾制药厂)</v>
          </cell>
        </row>
        <row r="4172">
          <cell r="D4172" t="str">
            <v>硫酸沙丁胺醇片(硫酸舒喘灵片)</v>
          </cell>
          <cell r="E4172" t="str">
            <v>2.4mg*100片</v>
          </cell>
          <cell r="F4172" t="str">
            <v>江苏林海药业有限公司制造分公司</v>
          </cell>
        </row>
        <row r="4173">
          <cell r="D4173" t="str">
            <v>木香顺气丸</v>
          </cell>
          <cell r="E4173" t="str">
            <v>6g*10袋</v>
          </cell>
          <cell r="F4173" t="str">
            <v>河南康鑫药业有限公司</v>
          </cell>
        </row>
        <row r="4174">
          <cell r="D4174" t="str">
            <v>参苏丸</v>
          </cell>
          <cell r="E4174" t="str">
            <v>6g*9包</v>
          </cell>
          <cell r="F4174" t="str">
            <v>太极集团绵阳制药厂</v>
          </cell>
        </row>
        <row r="4175">
          <cell r="D4175" t="str">
            <v>肝血康复片(肝血宁片)</v>
          </cell>
          <cell r="E4175" t="str">
            <v>2.5mg*48片</v>
          </cell>
          <cell r="F4175" t="str">
            <v>重庆申高生化制药有限公司</v>
          </cell>
        </row>
        <row r="4176">
          <cell r="D4176" t="str">
            <v>维C银翘片</v>
          </cell>
          <cell r="E4176" t="str">
            <v>12片*40袋</v>
          </cell>
          <cell r="F4176" t="str">
            <v>桂林葛仙翁药业公司</v>
          </cell>
        </row>
        <row r="4177">
          <cell r="D4177" t="str">
            <v>壮骨关节丸</v>
          </cell>
          <cell r="E4177" t="str">
            <v>60克</v>
          </cell>
          <cell r="F4177" t="str">
            <v>华润三九医药股份有限公司</v>
          </cell>
        </row>
        <row r="4178">
          <cell r="D4178" t="str">
            <v>妇炎康片</v>
          </cell>
          <cell r="E4178" t="str">
            <v>0.25g*100片</v>
          </cell>
          <cell r="F4178" t="str">
            <v>珠海东鑫制药有限公司新会分公司</v>
          </cell>
        </row>
        <row r="4179">
          <cell r="D4179" t="str">
            <v>维生素AD滴剂(胶囊型)伊可新片(0-1岁)</v>
          </cell>
          <cell r="E4179" t="str">
            <v>20粒(维生素A1500U维生素D500U)</v>
          </cell>
          <cell r="F4179" t="str">
            <v>山东达因海洋生物制药股份有限公司</v>
          </cell>
        </row>
        <row r="4180">
          <cell r="D4180" t="str">
            <v>维生素AD滴剂(胶囊型)伊可新(1岁以上)</v>
          </cell>
          <cell r="E4180" t="str">
            <v>20粒(维生素A2000U维生素D700U)</v>
          </cell>
          <cell r="F4180" t="str">
            <v>山东达因海洋生物制药股份有限公司</v>
          </cell>
        </row>
        <row r="4181">
          <cell r="D4181" t="str">
            <v>咳特灵胶囊</v>
          </cell>
          <cell r="E4181" t="str">
            <v>30粒</v>
          </cell>
          <cell r="F4181" t="str">
            <v>广州市花城制药厂</v>
          </cell>
        </row>
        <row r="4182">
          <cell r="D4182" t="str">
            <v>更年康片</v>
          </cell>
          <cell r="E4182" t="str">
            <v>100片</v>
          </cell>
          <cell r="F4182" t="str">
            <v>山西亚宝药业有限股份公司</v>
          </cell>
        </row>
        <row r="4183">
          <cell r="D4183" t="str">
            <v>玛特纳</v>
          </cell>
          <cell r="E4183" t="str">
            <v>30片</v>
          </cell>
          <cell r="F4183" t="str">
            <v>惠氏制药有限公司</v>
          </cell>
        </row>
        <row r="4184">
          <cell r="D4184" t="str">
            <v>舒血宁片</v>
          </cell>
          <cell r="E4184" t="str">
            <v>24片</v>
          </cell>
          <cell r="F4184" t="str">
            <v>广西金嗓子有限责任公司</v>
          </cell>
        </row>
        <row r="4185">
          <cell r="D4185" t="str">
            <v>盐酸乙胺丁醇片</v>
          </cell>
          <cell r="E4185" t="str">
            <v>0.25g*100片</v>
          </cell>
          <cell r="F4185" t="str">
            <v>成都锦华药业有限责任公司</v>
          </cell>
        </row>
        <row r="4186">
          <cell r="D4186" t="str">
            <v>吉非罗齐胶囊</v>
          </cell>
          <cell r="E4186" t="str">
            <v>0.3g*30粒</v>
          </cell>
          <cell r="F4186" t="str">
            <v>湖南康普制药有限公司</v>
          </cell>
        </row>
        <row r="4187">
          <cell r="D4187" t="str">
            <v>牙痛安胶囊</v>
          </cell>
          <cell r="E4187" t="str">
            <v>0.2克*20粒</v>
          </cell>
          <cell r="F4187" t="str">
            <v>石家庄制药集团有限公司</v>
          </cell>
        </row>
        <row r="4188">
          <cell r="D4188" t="str">
            <v>乙酰螺旋霉素片</v>
          </cell>
          <cell r="E4188" t="str">
            <v>0.1g*12片</v>
          </cell>
          <cell r="F4188" t="str">
            <v>成都天台山制药有限公司</v>
          </cell>
        </row>
        <row r="4189">
          <cell r="D4189" t="str">
            <v>盐酸酚苄明片</v>
          </cell>
          <cell r="E4189" t="str">
            <v>10mg*24片</v>
          </cell>
          <cell r="F4189" t="str">
            <v>三九企业集团鞍山九天制药厂</v>
          </cell>
        </row>
        <row r="4190">
          <cell r="D4190" t="str">
            <v>维生素B2片</v>
          </cell>
          <cell r="E4190" t="str">
            <v>5mg*100片</v>
          </cell>
          <cell r="F4190" t="str">
            <v>四川迪菲特药业有限公司（原成都市湔江制药厂）</v>
          </cell>
        </row>
        <row r="4191">
          <cell r="D4191" t="str">
            <v>诺氟沙星胶囊</v>
          </cell>
          <cell r="E4191" t="str">
            <v>0.1g*12粒</v>
          </cell>
          <cell r="F4191" t="str">
            <v>成都天台山制药有限公司</v>
          </cell>
        </row>
        <row r="4192">
          <cell r="D4192" t="str">
            <v>甲硝唑片</v>
          </cell>
          <cell r="E4192" t="str">
            <v>0.2g*100片</v>
          </cell>
          <cell r="F4192" t="str">
            <v>重庆佳辰生物工程有限公司</v>
          </cell>
        </row>
        <row r="4193">
          <cell r="D4193" t="str">
            <v>通宣理肺丸</v>
          </cell>
          <cell r="E4193" t="str">
            <v>200丸</v>
          </cell>
          <cell r="F4193" t="str">
            <v>成都金鼎药业有限公司（原成都中药厂）</v>
          </cell>
        </row>
        <row r="4194">
          <cell r="D4194" t="str">
            <v>陈香露白露片</v>
          </cell>
          <cell r="E4194" t="str">
            <v>0.3g*100片</v>
          </cell>
          <cell r="F4194" t="str">
            <v>广西花红药业有限责任公司</v>
          </cell>
        </row>
        <row r="4195">
          <cell r="D4195" t="str">
            <v>桂林西瓜霜(喷剂)</v>
          </cell>
          <cell r="E4195" t="str">
            <v>2.5g</v>
          </cell>
          <cell r="F4195" t="str">
            <v>桂林三金药业股份有限公司</v>
          </cell>
        </row>
        <row r="4196">
          <cell r="D4196" t="str">
            <v>乙酰螺旋霉素胶囊</v>
          </cell>
          <cell r="E4196" t="str">
            <v>0.1g*24粒</v>
          </cell>
          <cell r="F4196" t="str">
            <v>金日制药(中国)有限公司</v>
          </cell>
        </row>
        <row r="4197">
          <cell r="D4197" t="str">
            <v>诺氟沙星胶囊(氟哌酸胶囊)</v>
          </cell>
          <cell r="E4197" t="str">
            <v>0.1g*24粒</v>
          </cell>
          <cell r="F4197" t="str">
            <v>金日制药(中国)有限公司</v>
          </cell>
        </row>
        <row r="4198">
          <cell r="D4198" t="str">
            <v>克拉霉素分散片</v>
          </cell>
          <cell r="E4198" t="str">
            <v>250mg*6片</v>
          </cell>
          <cell r="F4198" t="str">
            <v>金日制药(中国)有限公司</v>
          </cell>
        </row>
        <row r="4199">
          <cell r="D4199" t="str">
            <v>天麻片</v>
          </cell>
          <cell r="E4199" t="str">
            <v>100片</v>
          </cell>
          <cell r="F4199" t="str">
            <v>广东省药物研究所制药厂</v>
          </cell>
        </row>
        <row r="4200">
          <cell r="D4200" t="str">
            <v>感冒康胶囊</v>
          </cell>
          <cell r="E4200" t="str">
            <v>250mg*24粒</v>
          </cell>
          <cell r="F4200" t="str">
            <v>金日制药(中国)有限公司</v>
          </cell>
        </row>
        <row r="4201">
          <cell r="D4201" t="str">
            <v>消炎利胆片</v>
          </cell>
          <cell r="E4201" t="str">
            <v>100片</v>
          </cell>
          <cell r="F4201" t="str">
            <v>广东省药物研究所制药厂</v>
          </cell>
        </row>
        <row r="4202">
          <cell r="D4202" t="str">
            <v>复方丹参片</v>
          </cell>
          <cell r="E4202" t="str">
            <v>60片</v>
          </cell>
          <cell r="F4202" t="str">
            <v>广东省药物研究所制药厂</v>
          </cell>
        </row>
        <row r="4203">
          <cell r="D4203" t="str">
            <v>脑络通胶囊</v>
          </cell>
          <cell r="E4203" t="str">
            <v>0.5g*30粒</v>
          </cell>
          <cell r="F4203" t="str">
            <v>广东省药物研究所制药厂</v>
          </cell>
        </row>
        <row r="4204">
          <cell r="D4204" t="str">
            <v>心疏益脑胶囊</v>
          </cell>
          <cell r="E4204" t="str">
            <v>0.3g*24粒</v>
          </cell>
          <cell r="F4204" t="str">
            <v>昆明群芳药业有限公司</v>
          </cell>
        </row>
        <row r="4205">
          <cell r="D4205" t="str">
            <v>头孢拉定胶囊(先锋霉素6号胶囊)</v>
          </cell>
          <cell r="E4205" t="str">
            <v>250mg*24粒</v>
          </cell>
          <cell r="F4205" t="str">
            <v>金日制药(中国)有限公司</v>
          </cell>
        </row>
        <row r="4206">
          <cell r="D4206" t="str">
            <v>甲硝唑片</v>
          </cell>
          <cell r="E4206" t="str">
            <v>0.2g*24片*2板</v>
          </cell>
          <cell r="F4206" t="str">
            <v>金日制药(中国)有限公司</v>
          </cell>
        </row>
        <row r="4207">
          <cell r="D4207" t="str">
            <v>头孢氨苄胶囊(先锋霉素4号胶囊)</v>
          </cell>
          <cell r="E4207" t="str">
            <v>125mg*24粒</v>
          </cell>
          <cell r="F4207" t="str">
            <v>金日制药(中国)有限公司</v>
          </cell>
        </row>
        <row r="4208">
          <cell r="D4208" t="str">
            <v>呋喃唑酮片</v>
          </cell>
          <cell r="E4208" t="str">
            <v>0.1g*1000片</v>
          </cell>
          <cell r="F4208" t="str">
            <v>乐山中西制药有限责任公司</v>
          </cell>
        </row>
        <row r="4209">
          <cell r="D4209" t="str">
            <v>维生素C片</v>
          </cell>
          <cell r="E4209" t="str">
            <v>100mg*1000片</v>
          </cell>
          <cell r="F4209" t="str">
            <v>四川省东泰制药有限公司</v>
          </cell>
        </row>
        <row r="4210">
          <cell r="D4210" t="str">
            <v>胱氨酸片</v>
          </cell>
          <cell r="E4210" t="str">
            <v>50mg*100片</v>
          </cell>
          <cell r="F4210" t="str">
            <v>山西临汾云鹏药业有限公司</v>
          </cell>
        </row>
        <row r="4211">
          <cell r="D4211" t="str">
            <v>复方芦丁片</v>
          </cell>
          <cell r="E4211" t="str">
            <v>100片</v>
          </cell>
          <cell r="F4211" t="str">
            <v>山西临汾生化制药厂</v>
          </cell>
        </row>
        <row r="4212">
          <cell r="D4212" t="str">
            <v>醋酸泼尼松片</v>
          </cell>
          <cell r="E4212" t="str">
            <v>5mg*1000片</v>
          </cell>
          <cell r="F4212" t="str">
            <v>成都药业股份有限公司</v>
          </cell>
        </row>
        <row r="4213">
          <cell r="D4213" t="str">
            <v>乳酶生片</v>
          </cell>
          <cell r="E4213" t="str">
            <v>1000片</v>
          </cell>
          <cell r="F4213" t="str">
            <v>灵宝市豫西药业有限公司</v>
          </cell>
        </row>
        <row r="4214">
          <cell r="D4214" t="str">
            <v>复方乙酰水杨酸片(APC片)</v>
          </cell>
          <cell r="E4214" t="str">
            <v>1000片</v>
          </cell>
          <cell r="F4214" t="str">
            <v>西安利君制药股份有限公司</v>
          </cell>
        </row>
        <row r="4215">
          <cell r="D4215" t="str">
            <v>土霉素片</v>
          </cell>
          <cell r="E4215" t="str">
            <v>0.25g*1000片</v>
          </cell>
          <cell r="F4215" t="str">
            <v>石家庄市华曙制药厂</v>
          </cell>
        </row>
        <row r="4216">
          <cell r="D4216" t="str">
            <v>健胃片</v>
          </cell>
          <cell r="E4216" t="str">
            <v>0.25g*1000片</v>
          </cell>
          <cell r="F4216" t="str">
            <v>四川彩虹制药有限公司</v>
          </cell>
        </row>
        <row r="4217">
          <cell r="D4217" t="str">
            <v>二甲硅油片(消胀片)</v>
          </cell>
          <cell r="E4217" t="str">
            <v>100片</v>
          </cell>
          <cell r="F4217" t="str">
            <v>西南药业股份有限公司</v>
          </cell>
        </row>
        <row r="4218">
          <cell r="D4218" t="str">
            <v>大黄碳酸氢钠片</v>
          </cell>
          <cell r="E4218" t="str">
            <v>0.15g*1000片</v>
          </cell>
          <cell r="F4218" t="str">
            <v>四川省东泰制药有限公司</v>
          </cell>
        </row>
        <row r="4219">
          <cell r="D4219" t="str">
            <v>盐酸氯丙嗪片</v>
          </cell>
          <cell r="E4219" t="str">
            <v>25mg*100片</v>
          </cell>
          <cell r="F4219" t="str">
            <v>南通第三制药厂</v>
          </cell>
        </row>
        <row r="4220">
          <cell r="D4220" t="str">
            <v>盐酸苯海索片(安坦片)</v>
          </cell>
          <cell r="E4220" t="str">
            <v>2mg*100片</v>
          </cell>
          <cell r="F4220" t="str">
            <v>常州康普药业有限公司</v>
          </cell>
        </row>
        <row r="4221">
          <cell r="D4221" t="str">
            <v>卡马西平片</v>
          </cell>
          <cell r="E4221" t="str">
            <v>0.1g*100片</v>
          </cell>
          <cell r="F4221" t="str">
            <v>西南制药一厂</v>
          </cell>
        </row>
        <row r="4222">
          <cell r="D4222" t="str">
            <v>桂利嗪片(脑益嗪片)</v>
          </cell>
          <cell r="E4222" t="str">
            <v>25mg*100粒</v>
          </cell>
          <cell r="F4222" t="str">
            <v>南京白敬宇制药有限责任公司（原南京第二制药厂）</v>
          </cell>
        </row>
        <row r="4223">
          <cell r="D4223" t="str">
            <v>氨基乙酸片</v>
          </cell>
          <cell r="E4223" t="str">
            <v>0.5g*48片</v>
          </cell>
          <cell r="F4223" t="str">
            <v>湖南制药有限公司</v>
          </cell>
        </row>
        <row r="4224">
          <cell r="D4224" t="str">
            <v>卡托普利片</v>
          </cell>
          <cell r="E4224" t="str">
            <v>25mg*100片</v>
          </cell>
          <cell r="F4224" t="str">
            <v>华中药业股份有限公司</v>
          </cell>
        </row>
        <row r="4225">
          <cell r="D4225" t="str">
            <v>四环素片</v>
          </cell>
          <cell r="E4225" t="str">
            <v>0.25g*1000片</v>
          </cell>
          <cell r="F4225" t="str">
            <v>成都森科制药有限公司</v>
          </cell>
        </row>
        <row r="4226">
          <cell r="D4226" t="str">
            <v> 氧氟沙星片</v>
          </cell>
          <cell r="E4226" t="str">
            <v>0.1g*10片</v>
          </cell>
          <cell r="F4226" t="str">
            <v>地奥集团成都药业股份有限公司</v>
          </cell>
        </row>
        <row r="4227">
          <cell r="D4227" t="str">
            <v>头孢氨苄胶囊</v>
          </cell>
          <cell r="E4227" t="str">
            <v>0.125g*10粒</v>
          </cell>
          <cell r="F4227" t="str">
            <v>浙江亚太药业股份有限公司</v>
          </cell>
        </row>
        <row r="4228">
          <cell r="D4228" t="str">
            <v>双嘧达莫片(潘生丁)</v>
          </cell>
          <cell r="E4228" t="str">
            <v>25mg*100片</v>
          </cell>
          <cell r="F4228" t="str">
            <v>山西临汾云鹏药业有限公司</v>
          </cell>
        </row>
        <row r="4229">
          <cell r="D4229" t="str">
            <v>硝酸异山梨酯片(消心痛片)</v>
          </cell>
          <cell r="E4229" t="str">
            <v>5mg*100片</v>
          </cell>
          <cell r="F4229" t="str">
            <v>山西三晋药业有限公司</v>
          </cell>
        </row>
        <row r="4230">
          <cell r="D4230" t="str">
            <v>心得安(盐酸普萘诺尔片)</v>
          </cell>
          <cell r="E4230" t="str">
            <v>10mg*100片</v>
          </cell>
          <cell r="F4230" t="str">
            <v>石家庄三九讯利药业有限公司</v>
          </cell>
        </row>
        <row r="4231">
          <cell r="D4231" t="str">
            <v>盐酸美西律片</v>
          </cell>
          <cell r="E4231" t="str">
            <v>50mg*100粒</v>
          </cell>
          <cell r="F4231" t="str">
            <v>常州四药股份有限公司</v>
          </cell>
        </row>
        <row r="4232">
          <cell r="D4232" t="str">
            <v>甲苯磺丁脲片</v>
          </cell>
          <cell r="E4232" t="str">
            <v>0.5g*100粒</v>
          </cell>
          <cell r="F4232" t="str">
            <v>华北制药集团制剂有限公司</v>
          </cell>
        </row>
        <row r="4233">
          <cell r="D4233" t="str">
            <v>盖天力片</v>
          </cell>
          <cell r="E4233" t="str">
            <v>25mg*32片</v>
          </cell>
          <cell r="F4233" t="str">
            <v>东圣科技启东盖天力制药股份有限公司</v>
          </cell>
        </row>
        <row r="4234">
          <cell r="D4234" t="str">
            <v>吡拉西坦片（脑复康片）</v>
          </cell>
          <cell r="E4234" t="str">
            <v>0.4g*100粒</v>
          </cell>
          <cell r="F4234" t="str">
            <v>宜昌人福药业有限责任公司</v>
          </cell>
        </row>
        <row r="4235">
          <cell r="D4235" t="str">
            <v>法莫替丁片</v>
          </cell>
          <cell r="E4235" t="str">
            <v>20mg*24片</v>
          </cell>
          <cell r="F4235" t="str">
            <v>西南制药一厂</v>
          </cell>
        </row>
        <row r="4236">
          <cell r="D4236" t="str">
            <v>普瑞胆维他片</v>
          </cell>
          <cell r="E4236" t="str">
            <v>25mg*12粒</v>
          </cell>
          <cell r="F4236" t="str">
            <v>四川普瑞药业有限责任公司</v>
          </cell>
        </row>
        <row r="4237">
          <cell r="D4237" t="str">
            <v>复方氢氧化铝片</v>
          </cell>
          <cell r="E4237" t="str">
            <v>1000片</v>
          </cell>
          <cell r="F4237" t="str">
            <v>广西南宁百会药业集团有限公司</v>
          </cell>
        </row>
        <row r="4238">
          <cell r="D4238" t="str">
            <v>碳酸氢钠片</v>
          </cell>
          <cell r="E4238" t="str">
            <v>0.5g*1000片</v>
          </cell>
          <cell r="F4238" t="str">
            <v>四川省东泰制药有限公司</v>
          </cell>
        </row>
        <row r="4239">
          <cell r="D4239" t="str">
            <v>阿魏酸哌嗪片（曾用名：保肾康片）</v>
          </cell>
          <cell r="E4239" t="str">
            <v>50mg*50片</v>
          </cell>
          <cell r="F4239" t="str">
            <v>湖南千金湘江药业股份有限公司</v>
          </cell>
        </row>
        <row r="4240">
          <cell r="D4240" t="str">
            <v>辅酶Q10胶囊</v>
          </cell>
          <cell r="E4240" t="str">
            <v>10mg*60粒</v>
          </cell>
          <cell r="F4240" t="str">
            <v>上海旭东海普药业有限公司</v>
          </cell>
        </row>
        <row r="4241">
          <cell r="D4241" t="str">
            <v>螺内酯片</v>
          </cell>
          <cell r="E4241" t="str">
            <v>20mg*100片</v>
          </cell>
          <cell r="F4241" t="str">
            <v>杭州民生药业集团有限公司</v>
          </cell>
        </row>
        <row r="4242">
          <cell r="D4242" t="str">
            <v>头孢拉定胶囊</v>
          </cell>
          <cell r="E4242" t="str">
            <v>250mg*20粒</v>
          </cell>
          <cell r="F4242" t="str">
            <v>国药集团汕头金石制药有限公司</v>
          </cell>
        </row>
        <row r="4243">
          <cell r="D4243" t="str">
            <v>盐酸溴己新片</v>
          </cell>
          <cell r="E4243" t="str">
            <v>8mg*1000片</v>
          </cell>
          <cell r="F4243" t="str">
            <v>四川辰龙制药有限公司</v>
          </cell>
        </row>
        <row r="4244">
          <cell r="D4244" t="str">
            <v>喉炎丸</v>
          </cell>
          <cell r="E4244" t="str">
            <v>30粒*10支</v>
          </cell>
          <cell r="F4244" t="str">
            <v>成都九芝堂金鼎药业有限公司</v>
          </cell>
        </row>
        <row r="4245">
          <cell r="D4245" t="str">
            <v>感冒清片</v>
          </cell>
          <cell r="E4245" t="str">
            <v>100片</v>
          </cell>
          <cell r="F4245" t="str">
            <v>广东罗浮山药业有限公司</v>
          </cell>
        </row>
        <row r="4246">
          <cell r="D4246" t="str">
            <v>复方甘草片</v>
          </cell>
          <cell r="E4246" t="str">
            <v>100片</v>
          </cell>
          <cell r="F4246" t="str">
            <v>广州粤华药业有限公司</v>
          </cell>
        </row>
        <row r="4247">
          <cell r="D4247" t="str">
            <v>归脾丸</v>
          </cell>
          <cell r="E4247" t="str">
            <v>60g</v>
          </cell>
          <cell r="F4247" t="str">
            <v> 太极集团四川南充制药有限公司</v>
          </cell>
        </row>
        <row r="4248">
          <cell r="D4248" t="str">
            <v>头孢拉定胶囊(先锋霉素6号)</v>
          </cell>
          <cell r="E4248" t="str">
            <v>250mg*12粒</v>
          </cell>
          <cell r="F4248" t="str">
            <v>金日制药(中国)有限公司</v>
          </cell>
        </row>
        <row r="4249">
          <cell r="D4249" t="str">
            <v>头孢氨苄胶囊(先锋霉素4号)</v>
          </cell>
          <cell r="E4249" t="str">
            <v>125mg*12粒</v>
          </cell>
          <cell r="F4249" t="str">
            <v>金日制药(中国)有限公司</v>
          </cell>
        </row>
        <row r="4250">
          <cell r="D4250" t="str">
            <v>盖中盖片</v>
          </cell>
          <cell r="E4250" t="str">
            <v>40片</v>
          </cell>
          <cell r="F4250" t="str">
            <v>哈药集团制药六厂</v>
          </cell>
        </row>
        <row r="4251">
          <cell r="D4251" t="str">
            <v>复方乌鸡胶囊</v>
          </cell>
          <cell r="E4251" t="str">
            <v>0.25g*20粒</v>
          </cell>
          <cell r="F4251" t="str">
            <v>江西天狮中药集团贵溪制药厂</v>
          </cell>
        </row>
        <row r="4252">
          <cell r="D4252" t="str">
            <v>咳特灵胶囊</v>
          </cell>
          <cell r="E4252" t="str">
            <v>0.365g*30粒</v>
          </cell>
          <cell r="F4252" t="str">
            <v>广西南宁万士达制药有限公司</v>
          </cell>
        </row>
        <row r="4253">
          <cell r="D4253" t="str">
            <v>桔梗冬花片</v>
          </cell>
          <cell r="E4253" t="str">
            <v>100片</v>
          </cell>
          <cell r="F4253" t="str">
            <v>四川奇力制药有限公司</v>
          </cell>
        </row>
        <row r="4254">
          <cell r="D4254" t="str">
            <v>热毒清片</v>
          </cell>
          <cell r="E4254" t="str">
            <v>24片*10包</v>
          </cell>
          <cell r="F4254" t="str">
            <v>云南白药集团股份有限公司</v>
          </cell>
        </row>
        <row r="4255">
          <cell r="D4255" t="str">
            <v>莲芝消炎片</v>
          </cell>
          <cell r="E4255" t="str">
            <v>80片</v>
          </cell>
          <cell r="F4255" t="str">
            <v>广州白云山制药股份有限公司</v>
          </cell>
        </row>
        <row r="4256">
          <cell r="D4256" t="str">
            <v>清火栀麦片</v>
          </cell>
          <cell r="E4256" t="str">
            <v>12片*40袋</v>
          </cell>
          <cell r="F4256" t="str">
            <v>广西纯正堂药业有限公司</v>
          </cell>
        </row>
        <row r="4257">
          <cell r="D4257" t="str">
            <v>培哚普利片(雅施达)</v>
          </cell>
          <cell r="E4257" t="str">
            <v>4mg*10片</v>
          </cell>
          <cell r="F4257" t="str">
            <v>法国Leslaboratoires Servier</v>
          </cell>
        </row>
        <row r="4258">
          <cell r="D4258" t="str">
            <v>阿法骨化醇胶囊(阿法迪三)</v>
          </cell>
          <cell r="E4258" t="str">
            <v>0.25ug*20粒</v>
          </cell>
          <cell r="F4258" t="str">
            <v>昆明贝克诺顿制药有限公司</v>
          </cell>
        </row>
        <row r="4259">
          <cell r="D4259" t="str">
            <v>银杏叶片</v>
          </cell>
          <cell r="E4259" t="str">
            <v>24片</v>
          </cell>
          <cell r="F4259" t="str">
            <v>威海申成药业有限公司</v>
          </cell>
        </row>
        <row r="4260">
          <cell r="D4260" t="str">
            <v>法莫替丁片(高舒达片)</v>
          </cell>
          <cell r="E4260" t="str">
            <v>20mg*30片</v>
          </cell>
          <cell r="F4260" t="str">
            <v>安斯泰来制药（中国）有限公司</v>
          </cell>
        </row>
        <row r="4261">
          <cell r="D4261" t="str">
            <v>盐酸二甲双胍片</v>
          </cell>
          <cell r="E4261" t="str">
            <v>0.25g*48片</v>
          </cell>
          <cell r="F4261" t="str">
            <v>重庆科瑞制药(集团）有限公司</v>
          </cell>
        </row>
        <row r="4262">
          <cell r="D4262" t="str">
            <v>维生素B6片</v>
          </cell>
          <cell r="E4262" t="str">
            <v>10mg*100片</v>
          </cell>
          <cell r="F4262" t="str">
            <v>四川迪菲特药业有限公司（原成都市湔江制药厂）</v>
          </cell>
        </row>
        <row r="4263">
          <cell r="D4263" t="str">
            <v>桑姜感冒片</v>
          </cell>
          <cell r="E4263" t="str">
            <v>36片</v>
          </cell>
          <cell r="F4263" t="str">
            <v>四川好医生攀西药业有限责任公司</v>
          </cell>
        </row>
        <row r="4264">
          <cell r="D4264" t="str">
            <v>正清风痛宁片</v>
          </cell>
          <cell r="E4264" t="str">
            <v>20mg*24片</v>
          </cell>
          <cell r="F4264" t="str">
            <v>湖南正清制药集团股份有限公司</v>
          </cell>
        </row>
        <row r="4265">
          <cell r="D4265" t="str">
            <v>盐酸普罗帕酮片</v>
          </cell>
          <cell r="E4265" t="str">
            <v>50mg*50片</v>
          </cell>
          <cell r="F4265" t="str">
            <v>山东仁和堂药业有限公司</v>
          </cell>
        </row>
        <row r="4266">
          <cell r="D4266" t="str">
            <v>甲苯磺丁脲片</v>
          </cell>
          <cell r="E4266" t="str">
            <v>0.5g*100片</v>
          </cell>
          <cell r="F4266" t="str">
            <v>江苏鹏鹞药业有限公司</v>
          </cell>
        </row>
        <row r="4267">
          <cell r="D4267" t="str">
            <v>中风回春丸</v>
          </cell>
          <cell r="E4267" t="str">
            <v>1.8g*9袋</v>
          </cell>
          <cell r="F4267" t="str">
            <v>广州敬修堂（药业）股份有限公司</v>
          </cell>
        </row>
        <row r="4268">
          <cell r="D4268" t="str">
            <v>肾上腺色腙片</v>
          </cell>
          <cell r="E4268" t="str">
            <v>5mg*100片</v>
          </cell>
          <cell r="F4268" t="str">
            <v>武汉诺佳药业集团股份公司</v>
          </cell>
        </row>
        <row r="4269">
          <cell r="D4269" t="str">
            <v>维生素B2片</v>
          </cell>
          <cell r="E4269" t="str">
            <v>5mg*100片</v>
          </cell>
          <cell r="F4269" t="str">
            <v>成都锦华药业有限责任公司</v>
          </cell>
        </row>
        <row r="4270">
          <cell r="D4270" t="str">
            <v>维生素AD滴剂(胶囊型)(贝特令)</v>
          </cell>
          <cell r="E4270" t="str">
            <v>24粒 VA1800U VD600U</v>
          </cell>
          <cell r="F4270" t="str">
            <v>浙江海力生制药有限公司</v>
          </cell>
        </row>
        <row r="4271">
          <cell r="D4271" t="str">
            <v>多烯康胶囊</v>
          </cell>
          <cell r="E4271" t="str">
            <v>0.25g*60粒</v>
          </cell>
          <cell r="F4271" t="str">
            <v>浙江海力生制药有限公司</v>
          </cell>
        </row>
        <row r="4272">
          <cell r="D4272" t="str">
            <v>盐酸阿米替林片</v>
          </cell>
          <cell r="E4272" t="str">
            <v>25mg*100片</v>
          </cell>
          <cell r="F4272" t="str">
            <v>湖南洞庭药业股份有限公司</v>
          </cell>
        </row>
        <row r="4273">
          <cell r="D4273" t="str">
            <v>阿莫西林胶囊</v>
          </cell>
          <cell r="E4273" t="str">
            <v>0.25g*50粒</v>
          </cell>
          <cell r="F4273" t="str">
            <v>石药集团中诺药业（石家庄）有限公司</v>
          </cell>
        </row>
        <row r="4274">
          <cell r="D4274" t="str">
            <v>苯妥英钠片</v>
          </cell>
          <cell r="E4274" t="str">
            <v>0.1g*100片</v>
          </cell>
          <cell r="F4274" t="str">
            <v>西南药业股份有限公司</v>
          </cell>
        </row>
        <row r="4275">
          <cell r="D4275" t="str">
            <v>六味能消胶囊</v>
          </cell>
          <cell r="E4275" t="str">
            <v>0.45g*10粒</v>
          </cell>
          <cell r="F4275" t="str">
            <v>西藏藏药股份有限公司</v>
          </cell>
        </row>
        <row r="4276">
          <cell r="D4276" t="str">
            <v>麝香保心丸</v>
          </cell>
          <cell r="E4276" t="str">
            <v>22.5mg*24粒</v>
          </cell>
          <cell r="F4276" t="str">
            <v>上海和黄药业有限公司</v>
          </cell>
        </row>
        <row r="4277">
          <cell r="D4277" t="str">
            <v>月见草油胶丸</v>
          </cell>
          <cell r="E4277" t="str">
            <v>0.3g*40粒</v>
          </cell>
          <cell r="F4277" t="str">
            <v>武汉中联集团四药药业有限公司</v>
          </cell>
        </row>
        <row r="4278">
          <cell r="D4278" t="str">
            <v>多烯康胶丸</v>
          </cell>
          <cell r="E4278" t="str">
            <v>250mg*60粒</v>
          </cell>
          <cell r="F4278" t="str">
            <v>上海东海制药厂</v>
          </cell>
        </row>
        <row r="4279">
          <cell r="D4279" t="str">
            <v>戊酸雌二醇片(补佳乐)</v>
          </cell>
          <cell r="E4279" t="str">
            <v>1mg*21片</v>
          </cell>
          <cell r="F4279" t="str">
            <v>拜耳医药保健有限公司广州分公司</v>
          </cell>
        </row>
        <row r="4280">
          <cell r="D4280" t="str">
            <v>戊酸雌二醇片/雌二醇环丙孕酮片复合包装</v>
          </cell>
          <cell r="E4280" t="str">
            <v>10片+11片</v>
          </cell>
          <cell r="F4280" t="str">
            <v>拜耳医药保健有限公司广州分公司</v>
          </cell>
        </row>
        <row r="4281">
          <cell r="D4281" t="str">
            <v>复方醋酸环丙孕酮片（达英-35）</v>
          </cell>
          <cell r="E4281" t="str">
            <v>21片</v>
          </cell>
          <cell r="F4281" t="str">
            <v>先灵(广州)药业有限公司</v>
          </cell>
        </row>
        <row r="4282">
          <cell r="D4282" t="str">
            <v>诺氟沙星胶囊</v>
          </cell>
          <cell r="E4282" t="str">
            <v>0.1g*12粒</v>
          </cell>
          <cell r="F4282" t="str">
            <v>重庆信谊东方药业股份有限公司</v>
          </cell>
        </row>
        <row r="4283">
          <cell r="D4283" t="str">
            <v>博尔泰力胶囊(苦参素胶囊)</v>
          </cell>
          <cell r="E4283" t="str">
            <v>0.1*36粒</v>
          </cell>
          <cell r="F4283" t="str">
            <v>宁夏博尔泰力药业股份有限公司</v>
          </cell>
        </row>
        <row r="4284">
          <cell r="D4284" t="str">
            <v>盐酸左氧氟沙星片</v>
          </cell>
          <cell r="E4284" t="str">
            <v>0.1g*12片</v>
          </cell>
          <cell r="F4284" t="str">
            <v>江苏宜兴前进制药厂</v>
          </cell>
        </row>
        <row r="4285">
          <cell r="D4285" t="str">
            <v>玉泉丸</v>
          </cell>
          <cell r="E4285" t="str">
            <v>60g</v>
          </cell>
          <cell r="F4285" t="str">
            <v>成都九芝堂金鼎药业有限公司</v>
          </cell>
        </row>
        <row r="4286">
          <cell r="D4286" t="str">
            <v>人丹</v>
          </cell>
          <cell r="E4286" t="str">
            <v>300粒</v>
          </cell>
          <cell r="F4286" t="str">
            <v>广州王老吉药业股份有限公司（广州羊城药业股份有限公司）</v>
          </cell>
        </row>
        <row r="4287">
          <cell r="D4287" t="str">
            <v>牛黄解毒片</v>
          </cell>
          <cell r="E4287" t="str">
            <v>12片*30袋</v>
          </cell>
          <cell r="F4287" t="str">
            <v>四川禾邦制药有限责任公司</v>
          </cell>
        </row>
        <row r="4288">
          <cell r="D4288" t="str">
            <v>速效感冒胶囊</v>
          </cell>
          <cell r="E4288" t="str">
            <v>10粒</v>
          </cell>
          <cell r="F4288" t="str">
            <v>四川江油一康制药有限公司</v>
          </cell>
        </row>
        <row r="4289">
          <cell r="D4289" t="str">
            <v>胃乐宁片</v>
          </cell>
          <cell r="E4289" t="str">
            <v>0.13g*100片</v>
          </cell>
          <cell r="F4289" t="str">
            <v>南京老山药业股份有限公司</v>
          </cell>
        </row>
        <row r="4290">
          <cell r="D4290" t="str">
            <v>替硝唑片</v>
          </cell>
          <cell r="E4290" t="str">
            <v>0.5g*8片</v>
          </cell>
          <cell r="F4290" t="str">
            <v>东北制药集团公司沈阳第一制药有限公司</v>
          </cell>
        </row>
        <row r="4291">
          <cell r="D4291" t="str">
            <v>六味木香胶囊</v>
          </cell>
          <cell r="E4291" t="str">
            <v>12粒*2板</v>
          </cell>
          <cell r="F4291" t="str">
            <v>成都希臣药业有限公司</v>
          </cell>
        </row>
        <row r="4292">
          <cell r="D4292" t="str">
            <v>维脑路通片</v>
          </cell>
          <cell r="E4292" t="str">
            <v>0.1g*100片</v>
          </cell>
          <cell r="F4292" t="str">
            <v>山西广生制药有限公司(原山西省制药工业公司第二制药厂)</v>
          </cell>
        </row>
        <row r="4293">
          <cell r="D4293" t="str">
            <v>清热暗疮片</v>
          </cell>
          <cell r="E4293" t="str">
            <v>90片</v>
          </cell>
          <cell r="F4293" t="str">
            <v>广州王老吉药业股份有限公司（广州羊城药业股份有限公司）</v>
          </cell>
        </row>
        <row r="4294">
          <cell r="D4294" t="str">
            <v>维生素B1片</v>
          </cell>
          <cell r="E4294" t="str">
            <v>10mg*100片</v>
          </cell>
          <cell r="F4294" t="str">
            <v>四川迪菲特药业有限公司（原成都市湔江制药厂）</v>
          </cell>
        </row>
        <row r="4295">
          <cell r="D4295" t="str">
            <v>维生素C片</v>
          </cell>
          <cell r="E4295" t="str">
            <v>0.1克*100片</v>
          </cell>
          <cell r="F4295" t="str">
            <v>四川迪菲特药业有限公司（原成都市湔江制药厂）</v>
          </cell>
        </row>
        <row r="4296">
          <cell r="D4296" t="str">
            <v>硫酸特布他林片(博利康尼)</v>
          </cell>
          <cell r="E4296" t="str">
            <v>2.5mg*20片</v>
          </cell>
          <cell r="F4296" t="str">
            <v>阿斯利康(无锡)制药有限公司</v>
          </cell>
        </row>
        <row r="4297">
          <cell r="D4297" t="str">
            <v>阿莫西林胶囊</v>
          </cell>
          <cell r="E4297" t="str">
            <v>0.25g*10粒*2板</v>
          </cell>
          <cell r="F4297" t="str">
            <v>广州白云山制药股份有限公司广州白云山制药总厂</v>
          </cell>
        </row>
        <row r="4298">
          <cell r="D4298" t="str">
            <v>成长快乐(果味型)</v>
          </cell>
          <cell r="E4298" t="str">
            <v>1.5g*80粒</v>
          </cell>
          <cell r="F4298" t="str">
            <v>海南养生堂药业有限公司</v>
          </cell>
        </row>
        <row r="4299">
          <cell r="D4299" t="str">
            <v>铁骨晶胶囊(礼品装)</v>
          </cell>
          <cell r="E4299" t="str">
            <v>150粒*2瓶+70粒</v>
          </cell>
          <cell r="F4299" t="str">
            <v>沈阳万嘉保健品有限公司</v>
          </cell>
        </row>
        <row r="4300">
          <cell r="D4300" t="str">
            <v>奥美拉唑肠溶胶囊（洛赛克）</v>
          </cell>
          <cell r="E4300" t="str">
            <v>20mg*14粒</v>
          </cell>
          <cell r="F4300" t="str">
            <v>阿斯利康制药有限公司</v>
          </cell>
        </row>
        <row r="4301">
          <cell r="D4301" t="str">
            <v>抗骨增生片</v>
          </cell>
          <cell r="E4301" t="str">
            <v>100片</v>
          </cell>
          <cell r="F4301" t="str">
            <v>广州粤华药业有限公司</v>
          </cell>
        </row>
        <row r="4302">
          <cell r="D4302" t="str">
            <v>生力雄丸</v>
          </cell>
          <cell r="E4302" t="str">
            <v>12粒*2板</v>
          </cell>
          <cell r="F4302" t="str">
            <v>太极集团.重庆桐君阁药厂有限公司</v>
          </cell>
        </row>
        <row r="4303">
          <cell r="D4303" t="str">
            <v>维生素B4片</v>
          </cell>
          <cell r="E4303" t="str">
            <v>10mg*100片</v>
          </cell>
          <cell r="F4303" t="str">
            <v>地奥集团成都药业股份有限公司</v>
          </cell>
        </row>
        <row r="4304">
          <cell r="D4304" t="str">
            <v>天雌素(大豆异黄酮营养片)</v>
          </cell>
          <cell r="E4304" t="str">
            <v>500mg*90片*2瓶</v>
          </cell>
          <cell r="F4304" t="str">
            <v>四川旭华制药有限公司</v>
          </cell>
        </row>
        <row r="4305">
          <cell r="D4305" t="str">
            <v>千金止带丸</v>
          </cell>
          <cell r="E4305" t="str">
            <v>6克*5袋*2小合</v>
          </cell>
          <cell r="F4305" t="str">
            <v>内蒙古亿利科技实业股份有限公司药业分公司</v>
          </cell>
        </row>
        <row r="4306">
          <cell r="D4306" t="str">
            <v>阿莫西林颗粒（联邦阿莫仙）</v>
          </cell>
          <cell r="E4306" t="str">
            <v>125mg*12包</v>
          </cell>
          <cell r="F4306" t="str">
            <v>珠海联邦制药股份有限公司中山分公司</v>
          </cell>
        </row>
        <row r="4307">
          <cell r="D4307" t="str">
            <v>甲巯咪唑片(他巴唑片)</v>
          </cell>
          <cell r="E4307" t="str">
            <v>5mg*100片</v>
          </cell>
          <cell r="F4307" t="str">
            <v>北京太洋药业有限公司</v>
          </cell>
        </row>
        <row r="4308">
          <cell r="D4308" t="str">
            <v>非洛地平缓释片(波依定)</v>
          </cell>
          <cell r="E4308" t="str">
            <v>2.5mg*10片</v>
          </cell>
          <cell r="F4308" t="str">
            <v>阿斯利康制药有限公司</v>
          </cell>
        </row>
        <row r="4309">
          <cell r="D4309" t="str">
            <v>尼群地平片</v>
          </cell>
          <cell r="E4309" t="str">
            <v>10mg*100片</v>
          </cell>
          <cell r="F4309" t="str">
            <v>南京立业制药有限公司</v>
          </cell>
        </row>
        <row r="4310">
          <cell r="D4310" t="str">
            <v>盐酸异丙嗪片</v>
          </cell>
          <cell r="E4310" t="str">
            <v>12.5mg*100片</v>
          </cell>
          <cell r="F4310" t="str">
            <v>北海阳光药业有限公司</v>
          </cell>
        </row>
        <row r="4311">
          <cell r="D4311" t="str">
            <v>氨茶碱片</v>
          </cell>
          <cell r="E4311" t="str">
            <v>0.1g*80片</v>
          </cell>
          <cell r="F4311" t="str">
            <v>乐山中西制药有限责任公司</v>
          </cell>
        </row>
        <row r="4312">
          <cell r="D4312" t="str">
            <v>呋喃妥因肠溶片</v>
          </cell>
          <cell r="E4312" t="str">
            <v>50mg*100片</v>
          </cell>
          <cell r="F4312" t="str">
            <v>山西云鹏制药有限公司</v>
          </cell>
        </row>
        <row r="4313">
          <cell r="D4313" t="str">
            <v>含咳停片</v>
          </cell>
          <cell r="E4313" t="str">
            <v>24片</v>
          </cell>
          <cell r="F4313" t="str">
            <v>广西纯正堂制药厂</v>
          </cell>
        </row>
        <row r="4314">
          <cell r="D4314" t="str">
            <v>肝血康复片（肝血宁）</v>
          </cell>
          <cell r="E4314" t="str">
            <v>12片*5板</v>
          </cell>
          <cell r="F4314" t="str">
            <v>华西医科大学制药厂</v>
          </cell>
        </row>
        <row r="4315">
          <cell r="D4315" t="str">
            <v>泰诺酚麻美敏口服溶液（儿童感冒）</v>
          </cell>
          <cell r="E4315" t="str">
            <v>100ml</v>
          </cell>
          <cell r="F4315" t="str">
            <v>上海强生制药有限公司</v>
          </cell>
        </row>
        <row r="4316">
          <cell r="D4316" t="str">
            <v>维宏阿奇霉素片</v>
          </cell>
          <cell r="E4316" t="str">
            <v>0.25g*6片</v>
          </cell>
          <cell r="F4316" t="str">
            <v>石药集团欧意药业有限公司</v>
          </cell>
        </row>
        <row r="4317">
          <cell r="D4317" t="str">
            <v>感冒清片</v>
          </cell>
          <cell r="E4317" t="str">
            <v>100片</v>
          </cell>
          <cell r="F4317" t="str">
            <v>广州市花城制药厂</v>
          </cell>
        </row>
        <row r="4318">
          <cell r="D4318" t="str">
            <v>复方鱼腥草片</v>
          </cell>
          <cell r="E4318" t="str">
            <v>60片</v>
          </cell>
          <cell r="F4318" t="str">
            <v>太极集团四川绵阳制药有限公司</v>
          </cell>
        </row>
        <row r="4319">
          <cell r="D4319" t="str">
            <v>止咳丸</v>
          </cell>
          <cell r="E4319" t="str">
            <v>36丸</v>
          </cell>
          <cell r="F4319" t="str">
            <v>昆明中药厂有限公司</v>
          </cell>
        </row>
        <row r="4320">
          <cell r="D4320" t="str">
            <v>复方氨酚烷胺胶囊（盖克胶囊）</v>
          </cell>
          <cell r="E4320" t="str">
            <v>10粒</v>
          </cell>
          <cell r="F4320" t="str">
            <v>四川依科制药有限公司</v>
          </cell>
        </row>
        <row r="4321">
          <cell r="D4321" t="str">
            <v>胃必治(复方铝酸铋片)</v>
          </cell>
          <cell r="E4321" t="str">
            <v>50片</v>
          </cell>
          <cell r="F4321" t="str">
            <v>哈尔滨凯程制药有限公司</v>
          </cell>
        </row>
        <row r="4322">
          <cell r="D4322" t="str">
            <v>牙周康胶囊</v>
          </cell>
          <cell r="E4322" t="str">
            <v>12粒</v>
          </cell>
          <cell r="F4322" t="str">
            <v>成都倍特药业有限公司</v>
          </cell>
        </row>
        <row r="4323">
          <cell r="D4323" t="str">
            <v>黄连上清丸</v>
          </cell>
          <cell r="E4323" t="str">
            <v>15g</v>
          </cell>
          <cell r="F4323" t="str">
            <v>四川琦云药业有限责任公司</v>
          </cell>
        </row>
        <row r="4324">
          <cell r="D4324" t="str">
            <v>格列本脲片(优降糖)</v>
          </cell>
          <cell r="E4324" t="str">
            <v>2.5mg*100片</v>
          </cell>
          <cell r="F4324" t="str">
            <v>中山市三才医药集团有限公司</v>
          </cell>
        </row>
        <row r="4325">
          <cell r="D4325" t="str">
            <v>肌苷片</v>
          </cell>
          <cell r="E4325" t="str">
            <v>0.2g*100片</v>
          </cell>
          <cell r="F4325" t="str">
            <v>天方药业有限公司</v>
          </cell>
        </row>
        <row r="4326">
          <cell r="D4326" t="str">
            <v>康乃馨抗宫炎片</v>
          </cell>
          <cell r="E4326" t="str">
            <v>0.25g*120片</v>
          </cell>
          <cell r="F4326" t="str">
            <v>江西海尔思药业有限公司</v>
          </cell>
        </row>
        <row r="4327">
          <cell r="D4327" t="str">
            <v>盐酸溴己新片</v>
          </cell>
          <cell r="E4327" t="str">
            <v>8mg*100片</v>
          </cell>
          <cell r="F4327" t="str">
            <v>汕头金石制药总厂</v>
          </cell>
        </row>
        <row r="4328">
          <cell r="D4328" t="str">
            <v>枸橼酸喷托维林片(咳必清)</v>
          </cell>
          <cell r="E4328" t="str">
            <v>25mg*100片</v>
          </cell>
          <cell r="F4328" t="str">
            <v>四川锡成大冢制药有限公司(原四川乐山第三制药厂)</v>
          </cell>
        </row>
        <row r="4329">
          <cell r="D4329" t="str">
            <v>枯草杆菌,肠球菌,二联活菌多维颗粒(妈咪爱)</v>
          </cell>
          <cell r="E4329" t="str">
            <v>1g*10袋</v>
          </cell>
          <cell r="F4329" t="str">
            <v>北京.韩美药业公司</v>
          </cell>
        </row>
        <row r="4330">
          <cell r="D4330" t="str">
            <v>复方地芬诺酯片(复方苯乙哌啶片)</v>
          </cell>
          <cell r="E4330" t="str">
            <v>100片</v>
          </cell>
          <cell r="F4330" t="str">
            <v>焦作市康力药业股份限公司</v>
          </cell>
        </row>
        <row r="4331">
          <cell r="D4331" t="str">
            <v> 妇炎康片</v>
          </cell>
          <cell r="E4331" t="str">
            <v>100片</v>
          </cell>
          <cell r="F4331" t="str">
            <v>湖南湘泉药业股份有限公司</v>
          </cell>
        </row>
        <row r="4332">
          <cell r="D4332" t="str">
            <v>盐酸多塞平片</v>
          </cell>
          <cell r="E4332" t="str">
            <v>25mg*100片</v>
          </cell>
          <cell r="F4332" t="str">
            <v>南京白敬宇制药有限责任公司（原南京第二制药厂）</v>
          </cell>
        </row>
        <row r="4333">
          <cell r="D4333" t="str">
            <v>格列本脲片</v>
          </cell>
          <cell r="E4333" t="str">
            <v>2.5mg*100片</v>
          </cell>
          <cell r="F4333" t="str">
            <v>山西临汾云鹏药业有限公司</v>
          </cell>
        </row>
        <row r="4334">
          <cell r="D4334" t="str">
            <v>硝酸异山梨酯片</v>
          </cell>
          <cell r="E4334" t="str">
            <v>5mg*100片</v>
          </cell>
          <cell r="F4334" t="str">
            <v>山西三晋药业有限公司</v>
          </cell>
        </row>
        <row r="4335">
          <cell r="D4335" t="str">
            <v>当归片</v>
          </cell>
          <cell r="E4335" t="str">
            <v>100片</v>
          </cell>
          <cell r="F4335" t="str">
            <v>三门峡市第三制药厂</v>
          </cell>
        </row>
        <row r="4336">
          <cell r="D4336" t="str">
            <v>柏子养心丸</v>
          </cell>
          <cell r="E4336" t="str">
            <v>60g</v>
          </cell>
          <cell r="F4336" t="str">
            <v> 太极集团四川南充制药有限公司</v>
          </cell>
        </row>
        <row r="4337">
          <cell r="D4337" t="str">
            <v>盐酸小檗碱片（盐酸黄连素片）</v>
          </cell>
          <cell r="E4337" t="str">
            <v>0.1g*100片</v>
          </cell>
          <cell r="F4337" t="str">
            <v>四川康福来药业集团有限公司</v>
          </cell>
        </row>
        <row r="4338">
          <cell r="D4338" t="str">
            <v>甲状腺片</v>
          </cell>
          <cell r="E4338" t="str">
            <v>100片</v>
          </cell>
          <cell r="F4338" t="str">
            <v>广西南宁生物化学制药厂</v>
          </cell>
        </row>
        <row r="4339">
          <cell r="D4339" t="str">
            <v>重感灵片</v>
          </cell>
          <cell r="E4339" t="str">
            <v>48片</v>
          </cell>
          <cell r="F4339" t="str">
            <v>广西来宾金钱草药业有限公司(原广西来宾制药厂)</v>
          </cell>
        </row>
        <row r="4340">
          <cell r="D4340" t="str">
            <v>阿魏酸钠片（川芎素片）</v>
          </cell>
          <cell r="E4340" t="str">
            <v>50mg*24片</v>
          </cell>
          <cell r="F4340" t="str">
            <v>成都第一药业有限公司</v>
          </cell>
        </row>
        <row r="4341">
          <cell r="D4341" t="str">
            <v>肌醇烟酸酯片</v>
          </cell>
          <cell r="E4341" t="str">
            <v>20mg*100片</v>
          </cell>
          <cell r="F4341" t="str">
            <v>北京市燕京药业有限公司</v>
          </cell>
        </row>
        <row r="4342">
          <cell r="D4342" t="str">
            <v>复方菠萝酶片</v>
          </cell>
          <cell r="E4342" t="str">
            <v>100片</v>
          </cell>
          <cell r="F4342" t="str">
            <v>广州白云山制药股份有限公司广州白云山制药总厂</v>
          </cell>
        </row>
        <row r="4343">
          <cell r="D4343" t="str">
            <v>葡醛内酯片（肝泰乐片）</v>
          </cell>
          <cell r="E4343" t="str">
            <v>50mg*100片</v>
          </cell>
          <cell r="F4343" t="str">
            <v>西安利君制药股份有限公司</v>
          </cell>
        </row>
        <row r="4344">
          <cell r="D4344" t="str">
            <v>牛黄解毒片</v>
          </cell>
          <cell r="E4344" t="str">
            <v>12片*10小袋</v>
          </cell>
          <cell r="F4344" t="str">
            <v>四川济生堂药业有限公司</v>
          </cell>
        </row>
        <row r="4345">
          <cell r="D4345" t="str">
            <v>复方妥英麻黄茶碱片(肺保三效片)</v>
          </cell>
          <cell r="E4345" t="str">
            <v>100片</v>
          </cell>
          <cell r="F4345" t="str">
            <v>西安利君制药股份有限公司</v>
          </cell>
        </row>
        <row r="4346">
          <cell r="D4346" t="str">
            <v>复方甘草片</v>
          </cell>
          <cell r="E4346" t="str">
            <v>100片</v>
          </cell>
          <cell r="F4346" t="str">
            <v>西南药业股份有限公司</v>
          </cell>
        </row>
        <row r="4347">
          <cell r="D4347" t="str">
            <v>维生素B2片</v>
          </cell>
          <cell r="E4347" t="str">
            <v>5mg*100片</v>
          </cell>
          <cell r="F4347" t="str">
            <v>峨眉山健康制药有限责任公司</v>
          </cell>
        </row>
        <row r="4348">
          <cell r="D4348" t="str">
            <v>吲哚美辛片(消炎痛)</v>
          </cell>
          <cell r="E4348" t="str">
            <v>25mg*100片</v>
          </cell>
          <cell r="F4348" t="str">
            <v>山西临汾生化制药厂</v>
          </cell>
        </row>
        <row r="4349">
          <cell r="D4349" t="str">
            <v>醋酸泼尼松片</v>
          </cell>
          <cell r="E4349" t="str">
            <v>5mg*1000片</v>
          </cell>
          <cell r="F4349" t="str">
            <v>西南药业股份有限公司</v>
          </cell>
        </row>
        <row r="4350">
          <cell r="D4350" t="str">
            <v>盐酸乙胺丁醇片</v>
          </cell>
          <cell r="E4350" t="str">
            <v>250mg*100片</v>
          </cell>
          <cell r="F4350" t="str">
            <v>西南药业股份有限公司</v>
          </cell>
        </row>
        <row r="4351">
          <cell r="D4351" t="str">
            <v>左甲状腺素钠片(优甲乐)</v>
          </cell>
          <cell r="E4351" t="str">
            <v>50ug*100片</v>
          </cell>
          <cell r="F4351" t="str">
            <v>德国默克里昂</v>
          </cell>
        </row>
        <row r="4352">
          <cell r="D4352" t="str">
            <v>肠胃康片(薄膜衣片)</v>
          </cell>
          <cell r="E4352" t="str">
            <v>0.24g*12片*3板</v>
          </cell>
          <cell r="F4352" t="str">
            <v>海口市制药厂有限公司</v>
          </cell>
        </row>
        <row r="4353">
          <cell r="D4353" t="str">
            <v>陈香露白露片</v>
          </cell>
          <cell r="E4353" t="str">
            <v>0.3g*100片</v>
          </cell>
          <cell r="F4353" t="str">
            <v>四川康福来药业集团有限公司</v>
          </cell>
        </row>
        <row r="4354">
          <cell r="D4354" t="str">
            <v>阿莫西林胶囊</v>
          </cell>
          <cell r="E4354" t="str">
            <v>0.25g*24粒</v>
          </cell>
          <cell r="F4354" t="str">
            <v>四川制药股份有限公司</v>
          </cell>
        </row>
        <row r="4355">
          <cell r="D4355" t="str">
            <v>复方芦丁片</v>
          </cell>
          <cell r="E4355" t="str">
            <v>100片</v>
          </cell>
          <cell r="F4355" t="str">
            <v>四川迪菲特药业有限公司（原成都市湔江制药厂）</v>
          </cell>
        </row>
        <row r="4356">
          <cell r="D4356" t="str">
            <v>吲达帕胺片(寿比山)</v>
          </cell>
          <cell r="E4356" t="str">
            <v>10粒</v>
          </cell>
          <cell r="F4356" t="str">
            <v>天津力生制药股份有限公司</v>
          </cell>
        </row>
        <row r="4357">
          <cell r="D4357" t="str">
            <v>吉非罗奇胶囊</v>
          </cell>
          <cell r="E4357" t="str">
            <v>0.3g*20粒</v>
          </cell>
          <cell r="F4357" t="str">
            <v>天津金世制药有限公司</v>
          </cell>
        </row>
        <row r="4358">
          <cell r="D4358" t="str">
            <v>肌苷片</v>
          </cell>
          <cell r="E4358" t="str">
            <v>0.2g*100片</v>
          </cell>
          <cell r="F4358" t="str">
            <v>山东东方药业集团.济南民康制药厂</v>
          </cell>
        </row>
        <row r="4359">
          <cell r="D4359" t="str">
            <v>复方氨基酸螯合钙胶囊(乐力)</v>
          </cell>
          <cell r="E4359" t="str">
            <v>1g*30粒</v>
          </cell>
          <cell r="F4359" t="str">
            <v>四川维奥制药有限公司</v>
          </cell>
        </row>
        <row r="4360">
          <cell r="D4360" t="str">
            <v>壮腰健肾丸</v>
          </cell>
          <cell r="E4360" t="str">
            <v>60克</v>
          </cell>
          <cell r="F4360" t="str">
            <v>广东梅山制药厂</v>
          </cell>
        </row>
        <row r="4361">
          <cell r="D4361" t="str">
            <v>去痛片</v>
          </cell>
          <cell r="E4361" t="str">
            <v>1000片</v>
          </cell>
          <cell r="F4361" t="str">
            <v>华东医药（西安）博华制药有限责任公司</v>
          </cell>
        </row>
        <row r="4362">
          <cell r="D4362" t="str">
            <v>复方高锰酸钾速溶片</v>
          </cell>
          <cell r="E4362" t="str">
            <v>0.2g*12s*2板</v>
          </cell>
          <cell r="F4362" t="str">
            <v>济南清华消毒用品厂</v>
          </cell>
        </row>
        <row r="4363">
          <cell r="D4363" t="str">
            <v>罗红霉素胶囊</v>
          </cell>
          <cell r="E4363" t="str">
            <v>150mg*12粒</v>
          </cell>
          <cell r="F4363" t="str">
            <v>上海医药（集团）有限公司信谊制药总厂</v>
          </cell>
        </row>
        <row r="4364">
          <cell r="D4364" t="str">
            <v>蛤蚧定喘胶囊</v>
          </cell>
          <cell r="E4364" t="str">
            <v>0.5g*10粒*2板</v>
          </cell>
          <cell r="F4364" t="str">
            <v>三金集团 桂林中药制药厂（桂林三金药业股份有限公司）</v>
          </cell>
        </row>
        <row r="4365">
          <cell r="D4365" t="str">
            <v>复方磺胺甲噁唑片</v>
          </cell>
          <cell r="E4365" t="str">
            <v>10片*20板</v>
          </cell>
          <cell r="F4365" t="str">
            <v>重庆科瑞制药(集团）有限公司</v>
          </cell>
        </row>
        <row r="4366">
          <cell r="D4366" t="str">
            <v>止咳宁嗽胶囊</v>
          </cell>
          <cell r="E4366" t="str">
            <v>0.25g*24粒</v>
          </cell>
          <cell r="F4366" t="str">
            <v>贵州远程制药有限责任公司</v>
          </cell>
        </row>
        <row r="4367">
          <cell r="D4367" t="str">
            <v>冠心通脉灵</v>
          </cell>
          <cell r="E4367" t="str">
            <v>0.3g*24片</v>
          </cell>
          <cell r="F4367" t="str">
            <v>通化林海药业有限公司</v>
          </cell>
        </row>
        <row r="4368">
          <cell r="D4368" t="str">
            <v>知柏地黄丸</v>
          </cell>
          <cell r="E4368" t="str">
            <v>60g</v>
          </cell>
          <cell r="F4368" t="str">
            <v>太极集团四川绵阳制药有限公司</v>
          </cell>
        </row>
        <row r="4369">
          <cell r="D4369" t="str">
            <v>咽立爽口含滴丸</v>
          </cell>
          <cell r="E4369" t="str">
            <v>0.025g*36丸</v>
          </cell>
          <cell r="F4369" t="str">
            <v>贵州黄果树立爽药业有限公司</v>
          </cell>
        </row>
        <row r="4370">
          <cell r="D4370" t="str">
            <v>头孢羟氨苄片（欧意）</v>
          </cell>
          <cell r="E4370" t="str">
            <v>0.25g*12片</v>
          </cell>
          <cell r="F4370" t="str">
            <v>石家庄制药集团有限公司</v>
          </cell>
        </row>
        <row r="4371">
          <cell r="D4371" t="str">
            <v>干酵母片</v>
          </cell>
          <cell r="E4371" t="str">
            <v>0.2g*100片</v>
          </cell>
          <cell r="F4371" t="str">
            <v>江西红星制药厂</v>
          </cell>
        </row>
        <row r="4372">
          <cell r="D4372" t="str">
            <v>杞菊地黄丸</v>
          </cell>
          <cell r="E4372" t="str">
            <v>60克</v>
          </cell>
          <cell r="F4372" t="str">
            <v>四川济生制药厂</v>
          </cell>
        </row>
        <row r="4373">
          <cell r="D4373" t="str">
            <v>善存多维元素片</v>
          </cell>
          <cell r="E4373" t="str">
            <v>60片</v>
          </cell>
          <cell r="F4373" t="str">
            <v>惠氏制药有限公司</v>
          </cell>
        </row>
        <row r="4374">
          <cell r="D4374" t="str">
            <v>盐酸洛哌丁胺胶囊（易蒙停胶囊）</v>
          </cell>
          <cell r="E4374" t="str">
            <v>2mg*6粒</v>
          </cell>
          <cell r="F4374" t="str">
            <v>西安杨森制药有限公司</v>
          </cell>
        </row>
        <row r="4375">
          <cell r="D4375" t="str">
            <v>他巴唑(甲巯噻唑)</v>
          </cell>
          <cell r="E4375" t="str">
            <v>5mg*100片</v>
          </cell>
          <cell r="F4375" t="str">
            <v>北京双桥制药公司</v>
          </cell>
        </row>
        <row r="4376">
          <cell r="D4376" t="str">
            <v>酚酞片(果导片)</v>
          </cell>
          <cell r="E4376" t="str">
            <v>0.1g*100片</v>
          </cell>
          <cell r="F4376" t="str">
            <v>北京太洋药业有限公司</v>
          </cell>
        </row>
        <row r="4377">
          <cell r="D4377" t="str">
            <v>去痛片</v>
          </cell>
          <cell r="E4377" t="str">
            <v>1000片</v>
          </cell>
          <cell r="F4377" t="str">
            <v>地奥集团成都药业股份有限公司</v>
          </cell>
        </row>
        <row r="4378">
          <cell r="D4378" t="str">
            <v>阿司匹林肠溶片</v>
          </cell>
          <cell r="E4378" t="str">
            <v>0.025g*100片</v>
          </cell>
          <cell r="F4378" t="str">
            <v>南京恒生制药有限公司</v>
          </cell>
        </row>
        <row r="4379">
          <cell r="D4379" t="str">
            <v>陈香露白露片</v>
          </cell>
          <cell r="E4379" t="str">
            <v>0.3g*100片</v>
          </cell>
          <cell r="F4379" t="str">
            <v>重庆科瑞制药(集团）有限公司</v>
          </cell>
        </row>
        <row r="4380">
          <cell r="D4380" t="str">
            <v>槐角丸</v>
          </cell>
          <cell r="E4380" t="str">
            <v>6g*5袋</v>
          </cell>
          <cell r="F4380" t="str">
            <v>太极集团.重庆桐君阁药厂有限公司</v>
          </cell>
        </row>
        <row r="4381">
          <cell r="D4381" t="str">
            <v>阿昔洛韦片</v>
          </cell>
          <cell r="E4381" t="str">
            <v>100mg*24片</v>
          </cell>
          <cell r="F4381" t="str">
            <v>宁波亚太生物技术有限公司</v>
          </cell>
        </row>
        <row r="4382">
          <cell r="D4382" t="str">
            <v>硝苯地平缓释片</v>
          </cell>
          <cell r="E4382" t="str">
            <v>10mg*16片</v>
          </cell>
          <cell r="F4382" t="str">
            <v>成都地奥制药集团有限公司</v>
          </cell>
        </row>
        <row r="4383">
          <cell r="D4383" t="str">
            <v>乙肝解毒胶囊</v>
          </cell>
          <cell r="E4383" t="str">
            <v>100粒*0.25g</v>
          </cell>
          <cell r="F4383" t="str">
            <v>重庆信谊东方药业股份有限公司</v>
          </cell>
        </row>
        <row r="4384">
          <cell r="D4384" t="str">
            <v>吲哚美辛肠溶片(消炎痛肠溶片）</v>
          </cell>
          <cell r="E4384" t="str">
            <v>25mg*100片</v>
          </cell>
          <cell r="F4384" t="str">
            <v>山西临汾云鹏药业有限公司</v>
          </cell>
        </row>
        <row r="4385">
          <cell r="D4385" t="str">
            <v>硝酸异山梨酯片(消心痛片)</v>
          </cell>
          <cell r="E4385" t="str">
            <v>5mg*100片</v>
          </cell>
          <cell r="F4385" t="str">
            <v>山西云鹏制药有限公司</v>
          </cell>
        </row>
        <row r="4386">
          <cell r="D4386" t="str">
            <v>异烟肼片</v>
          </cell>
          <cell r="E4386" t="str">
            <v>0.1g*100片</v>
          </cell>
          <cell r="F4386" t="str">
            <v>成都锦华药业有限责任公司</v>
          </cell>
        </row>
        <row r="4387">
          <cell r="D4387" t="str">
            <v>诺氟沙星胶囊</v>
          </cell>
          <cell r="E4387" t="str">
            <v>0.1g*12粒</v>
          </cell>
          <cell r="F4387" t="str">
            <v>成都锦华药业有限责任公司</v>
          </cell>
        </row>
        <row r="4388">
          <cell r="D4388" t="str">
            <v>九味羌活丸</v>
          </cell>
          <cell r="E4388" t="str">
            <v>6克*20袋</v>
          </cell>
          <cell r="F4388" t="str">
            <v>四川大千药业有限公司</v>
          </cell>
        </row>
        <row r="4389">
          <cell r="D4389" t="str">
            <v>西地碘片(华素片)</v>
          </cell>
          <cell r="E4389" t="str">
            <v>1.5mg*12片</v>
          </cell>
          <cell r="F4389" t="str">
            <v>北京四环医药科技股份有限公司</v>
          </cell>
        </row>
        <row r="4390">
          <cell r="D4390" t="str">
            <v>当归片</v>
          </cell>
          <cell r="E4390" t="str">
            <v>0.6g*100片</v>
          </cell>
          <cell r="F4390" t="str">
            <v>江西青峰药业有限公司</v>
          </cell>
        </row>
        <row r="4391">
          <cell r="D4391" t="str">
            <v>辅酶Q10胶囊</v>
          </cell>
          <cell r="E4391" t="str">
            <v>10mg*60粒</v>
          </cell>
          <cell r="F4391" t="str">
            <v>上海普康药业有限公司</v>
          </cell>
        </row>
        <row r="4392">
          <cell r="D4392" t="str">
            <v>六味安消胶囊</v>
          </cell>
          <cell r="E4392" t="str">
            <v>0.5克*24粒</v>
          </cell>
          <cell r="F4392" t="str">
            <v>贵州信邦制药股份有限公司</v>
          </cell>
        </row>
        <row r="4393">
          <cell r="D4393" t="str">
            <v>全胎盘紫河车胶囊</v>
          </cell>
          <cell r="E4393" t="str">
            <v>0.4g*24粒</v>
          </cell>
          <cell r="F4393" t="str">
            <v>贵州三力制药股份有限公司</v>
          </cell>
        </row>
        <row r="4394">
          <cell r="D4394" t="str">
            <v>复方乙酰水杨酸片(小儿)</v>
          </cell>
          <cell r="E4394" t="str">
            <v>1000片</v>
          </cell>
          <cell r="F4394" t="str">
            <v>西南药业股份有限公司</v>
          </cell>
        </row>
        <row r="4395">
          <cell r="D4395" t="str">
            <v>脑清片</v>
          </cell>
          <cell r="E4395" t="str">
            <v>100片</v>
          </cell>
          <cell r="F4395" t="str">
            <v>长春长庆药业集团有限公司</v>
          </cell>
        </row>
        <row r="4396">
          <cell r="D4396" t="str">
            <v>复方鱼腥草片</v>
          </cell>
          <cell r="E4396" t="str">
            <v>60片</v>
          </cell>
          <cell r="F4396" t="str">
            <v>广西世彪药业有限公司</v>
          </cell>
        </row>
        <row r="4397">
          <cell r="D4397" t="str">
            <v>盐酸酚苄明片(竹林胺)</v>
          </cell>
          <cell r="E4397" t="str">
            <v>5mg*24片</v>
          </cell>
          <cell r="F4397" t="str">
            <v>河南竹林众生制药股份有限公司豫中制药厂</v>
          </cell>
        </row>
        <row r="4398">
          <cell r="D4398" t="str">
            <v>葡萄糖酸锌片</v>
          </cell>
          <cell r="E4398" t="str">
            <v>70mg*100片</v>
          </cell>
          <cell r="F4398" t="str">
            <v>海南制药有限公司</v>
          </cell>
        </row>
        <row r="4399">
          <cell r="D4399" t="str">
            <v>乙酰螺旋霉素片</v>
          </cell>
          <cell r="E4399" t="str">
            <v>0.1g*12片</v>
          </cell>
          <cell r="F4399" t="str">
            <v>浙江震元制药有限公司</v>
          </cell>
        </row>
        <row r="4400">
          <cell r="D4400" t="str">
            <v>氯唑沙宗片</v>
          </cell>
          <cell r="E4400" t="str">
            <v>200mg*12片*2板</v>
          </cell>
          <cell r="F4400" t="str">
            <v>浙江亚太药业股份有限公司</v>
          </cell>
        </row>
        <row r="4401">
          <cell r="D4401" t="str">
            <v>盐酸异丙嗪片</v>
          </cell>
          <cell r="E4401" t="str">
            <v>25mg*100片</v>
          </cell>
          <cell r="F4401" t="str">
            <v>江苏国营武进制药厂</v>
          </cell>
        </row>
        <row r="4402">
          <cell r="D4402" t="str">
            <v>阿替洛尔片</v>
          </cell>
          <cell r="E4402" t="str">
            <v>25mg*60片</v>
          </cell>
          <cell r="F4402" t="str">
            <v>江苏丹阳药业有限公司</v>
          </cell>
        </row>
        <row r="4403">
          <cell r="D4403" t="str">
            <v>云南白药胶囊</v>
          </cell>
          <cell r="E4403" t="str">
            <v>0.25克*16粒</v>
          </cell>
          <cell r="F4403" t="str">
            <v>云南白药集团股份有限公司</v>
          </cell>
        </row>
        <row r="4404">
          <cell r="D4404" t="str">
            <v>金嗓开音丸</v>
          </cell>
          <cell r="E4404" t="str">
            <v>360粒</v>
          </cell>
          <cell r="F4404" t="str">
            <v>西安碑林药业股份有限公司（原西安碑林中药厂）</v>
          </cell>
        </row>
        <row r="4405">
          <cell r="D4405" t="str">
            <v>金嗓清音丸</v>
          </cell>
          <cell r="E4405" t="str">
            <v>360粒</v>
          </cell>
          <cell r="F4405" t="str">
            <v>西安碑林药业股份有限公司（原西安碑林中药厂）</v>
          </cell>
        </row>
        <row r="4406">
          <cell r="D4406" t="str">
            <v>速效救心丸</v>
          </cell>
          <cell r="E4406" t="str">
            <v>50粒*2瓶</v>
          </cell>
          <cell r="F4406" t="str">
            <v>天津中新药业集团股份有限公司</v>
          </cell>
        </row>
        <row r="4407">
          <cell r="D4407" t="str">
            <v>盐酸氟西汀胶囊(百优解)</v>
          </cell>
          <cell r="E4407" t="str">
            <v>20mg*28粒</v>
          </cell>
          <cell r="F4407" t="str">
            <v>礼来苏州制药有限公司</v>
          </cell>
        </row>
        <row r="4408">
          <cell r="D4408" t="str">
            <v>养心氏片</v>
          </cell>
          <cell r="E4408" t="str">
            <v>0.3g*90片</v>
          </cell>
          <cell r="F4408" t="str">
            <v>青岛国风药业股份有限公司</v>
          </cell>
        </row>
        <row r="4409">
          <cell r="D4409" t="str">
            <v>维生素C片</v>
          </cell>
          <cell r="E4409" t="str">
            <v>100mg*100片</v>
          </cell>
          <cell r="F4409" t="str">
            <v>重庆申高生化制药有限公司</v>
          </cell>
        </row>
        <row r="4410">
          <cell r="D4410" t="str">
            <v>硫糖铝片</v>
          </cell>
          <cell r="E4410" t="str">
            <v>0.25g*100片</v>
          </cell>
          <cell r="F4410" t="str">
            <v>国瑞药业有限公司</v>
          </cell>
        </row>
        <row r="4411">
          <cell r="D4411" t="str">
            <v>特非拉啶片</v>
          </cell>
          <cell r="E4411" t="str">
            <v>60mg*12片</v>
          </cell>
          <cell r="F4411" t="str">
            <v>广东华南制药厂</v>
          </cell>
        </row>
        <row r="4412">
          <cell r="D4412" t="str">
            <v>五福心脑康片</v>
          </cell>
          <cell r="E4412" t="str">
            <v>100片</v>
          </cell>
          <cell r="F4412" t="str">
            <v>石家庄神威药业股份有限公司</v>
          </cell>
        </row>
        <row r="4413">
          <cell r="D4413" t="str">
            <v>硫唑嘌呤片(依木兰)</v>
          </cell>
          <cell r="E4413" t="str">
            <v>50mg*100片</v>
          </cell>
          <cell r="F4413" t="str">
            <v>英国Glaxo Operations UK Limited</v>
          </cell>
        </row>
        <row r="4414">
          <cell r="D4414" t="str">
            <v>环孢素软胶囊(新山地明)</v>
          </cell>
          <cell r="E4414" t="str">
            <v>100mg*50粒</v>
          </cell>
          <cell r="F4414" t="str">
            <v>德国R.P.SCHERER GMBH</v>
          </cell>
        </row>
        <row r="4415">
          <cell r="D4415" t="str">
            <v>知柏地黄丸</v>
          </cell>
          <cell r="E4415" t="str">
            <v>60g</v>
          </cell>
          <cell r="F4415" t="str">
            <v>成都金鼎药业有限公司（原成都中药厂）</v>
          </cell>
        </row>
        <row r="4416">
          <cell r="D4416" t="str">
            <v>甲苯磺丁脲片</v>
          </cell>
          <cell r="E4416" t="str">
            <v>0.5g*100片</v>
          </cell>
          <cell r="F4416" t="str">
            <v>广东九连山药业有限公司</v>
          </cell>
        </row>
        <row r="4417">
          <cell r="D4417" t="str">
            <v>阿昔洛韦片(丽珠克毒星)</v>
          </cell>
          <cell r="E4417" t="str">
            <v>0.1g*24片</v>
          </cell>
          <cell r="F4417" t="str">
            <v>丽珠集团丽珠制药厂</v>
          </cell>
        </row>
        <row r="4418">
          <cell r="D4418" t="str">
            <v>强力痔根断片</v>
          </cell>
          <cell r="E4418" t="str">
            <v>430mg*20粒*4板</v>
          </cell>
          <cell r="F4418" t="str">
            <v>德国汉堡爱活大药厂</v>
          </cell>
        </row>
        <row r="4419">
          <cell r="D4419" t="str">
            <v>阿莫仙(阿莫西林胶囊)</v>
          </cell>
          <cell r="E4419" t="str">
            <v>250mg*24粒</v>
          </cell>
          <cell r="F4419" t="str">
            <v>香港联邦制药公司</v>
          </cell>
        </row>
        <row r="4420">
          <cell r="D4420" t="str">
            <v>清咽片(清音片)</v>
          </cell>
          <cell r="E4420" t="str">
            <v>0.25g*20片*2板</v>
          </cell>
          <cell r="F4420" t="str">
            <v>天津同仁堂制药股份有限公司</v>
          </cell>
        </row>
        <row r="4421">
          <cell r="D4421" t="str">
            <v>利福喷丁胶囊（盒装）</v>
          </cell>
          <cell r="E4421" t="str">
            <v>0.15g*10粒*2板</v>
          </cell>
          <cell r="F4421" t="str">
            <v>四川省长征药业股份有限公司（乐山三九长征药业股份有</v>
          </cell>
        </row>
        <row r="4422">
          <cell r="D4422" t="str">
            <v>金胆片</v>
          </cell>
          <cell r="E4422" t="str">
            <v>100片</v>
          </cell>
          <cell r="F4422" t="str">
            <v>江苏七0七天然制药有限公司</v>
          </cell>
        </row>
        <row r="4423">
          <cell r="D4423" t="str">
            <v>复方益肝灵片</v>
          </cell>
          <cell r="E4423" t="str">
            <v>36片</v>
          </cell>
          <cell r="F4423" t="str">
            <v>北京双鹤现代医药技术有限责任公司</v>
          </cell>
        </row>
        <row r="4424">
          <cell r="D4424" t="str">
            <v>骨刺片</v>
          </cell>
          <cell r="E4424" t="str">
            <v>100片</v>
          </cell>
          <cell r="F4424" t="str">
            <v>广州粤华药业有限公司</v>
          </cell>
        </row>
        <row r="4425">
          <cell r="D4425" t="str">
            <v>珍菊降压片</v>
          </cell>
          <cell r="E4425" t="str">
            <v>24片</v>
          </cell>
          <cell r="F4425" t="str">
            <v>亚宝药业集团股份有限公司</v>
          </cell>
        </row>
        <row r="4426">
          <cell r="D4426" t="str">
            <v>双黄连含片</v>
          </cell>
          <cell r="E4426" t="str">
            <v>16片</v>
          </cell>
          <cell r="F4426" t="str">
            <v>洛阳君山制药有限公司</v>
          </cell>
        </row>
        <row r="4427">
          <cell r="D4427" t="str">
            <v>千柏鼻炎片</v>
          </cell>
          <cell r="E4427" t="str">
            <v>100片</v>
          </cell>
          <cell r="F4427" t="str">
            <v>广州粤华药业有限公司</v>
          </cell>
        </row>
        <row r="4428">
          <cell r="D4428" t="str">
            <v>野木瓜片</v>
          </cell>
          <cell r="E4428" t="str">
            <v>60片</v>
          </cell>
          <cell r="F4428" t="str">
            <v>广州诺贝华乐制药有限公司</v>
          </cell>
        </row>
        <row r="4429">
          <cell r="D4429" t="str">
            <v>雪山金罗汉止痛涂膜剂</v>
          </cell>
          <cell r="E4429" t="str">
            <v>20ml</v>
          </cell>
          <cell r="F4429" t="str">
            <v>中国西藏康达药业有限公司</v>
          </cell>
        </row>
        <row r="4430">
          <cell r="D4430" t="str">
            <v>格列吡嗪片(迪沙片)</v>
          </cell>
          <cell r="E4430" t="str">
            <v>2.5mg*20片*4板</v>
          </cell>
          <cell r="F4430" t="str">
            <v>威海迪沙药业有限公司</v>
          </cell>
        </row>
        <row r="4431">
          <cell r="D4431" t="str">
            <v>金妇康止痛化症胶囊</v>
          </cell>
          <cell r="E4431" t="str">
            <v>0.3g*12粒*2板</v>
          </cell>
          <cell r="F4431" t="str">
            <v>通化茂祥药业股份有限公司</v>
          </cell>
        </row>
        <row r="4432">
          <cell r="D4432" t="str">
            <v>牛黄消炎片</v>
          </cell>
          <cell r="E4432" t="str">
            <v>24片</v>
          </cell>
          <cell r="F4432" t="str">
            <v>黑龙江乌苏里江制药有限公司宝清分公司</v>
          </cell>
        </row>
        <row r="4433">
          <cell r="D4433" t="str">
            <v>头孢克洛胶囊（希刻劳）</v>
          </cell>
          <cell r="E4433" t="str">
            <v>0.25g*6粒</v>
          </cell>
          <cell r="F4433" t="str">
            <v>礼来苏州制药有限公司</v>
          </cell>
        </row>
        <row r="4434">
          <cell r="D4434" t="str">
            <v>固肠止泻丸（结肠炎丸）（浓缩丸）</v>
          </cell>
          <cell r="E4434" t="str">
            <v>216粒</v>
          </cell>
          <cell r="F4434" t="str">
            <v>西安阿房宫药业有限公司（原西安中药厂）</v>
          </cell>
        </row>
        <row r="4435">
          <cell r="D4435" t="str">
            <v>盐酸二甲双胍片</v>
          </cell>
          <cell r="E4435" t="str">
            <v>0.25g*24片</v>
          </cell>
          <cell r="F4435" t="str">
            <v>北京四环制药有限公司</v>
          </cell>
        </row>
        <row r="4436">
          <cell r="D4436" t="str">
            <v>强力VC银翘片</v>
          </cell>
          <cell r="E4436" t="str">
            <v>12片*40小袋</v>
          </cell>
          <cell r="F4436" t="str">
            <v>钦洲金页药业有限公司</v>
          </cell>
        </row>
        <row r="4437">
          <cell r="D4437" t="str">
            <v>去痛片</v>
          </cell>
          <cell r="E4437" t="str">
            <v>200袋*2片</v>
          </cell>
          <cell r="F4437" t="str">
            <v>西安利君制药股份有限公司</v>
          </cell>
        </row>
        <row r="4438">
          <cell r="D4438" t="str">
            <v>氧氟沙星片</v>
          </cell>
          <cell r="E4438" t="str">
            <v>0.1g*24片</v>
          </cell>
          <cell r="F4438" t="str">
            <v>国药集团汕头金石制药有限公司</v>
          </cell>
        </row>
        <row r="4439">
          <cell r="D4439" t="str">
            <v>杞菊地黄丸</v>
          </cell>
          <cell r="E4439" t="str">
            <v>60g</v>
          </cell>
          <cell r="F4439" t="str">
            <v>四川光大制药有限公司</v>
          </cell>
        </row>
        <row r="4440">
          <cell r="D4440" t="str">
            <v>元胡止痛片</v>
          </cell>
          <cell r="E4440" t="str">
            <v>100片</v>
          </cell>
          <cell r="F4440" t="str">
            <v>四川旭阳药业有限责任公司</v>
          </cell>
        </row>
        <row r="4441">
          <cell r="D4441" t="str">
            <v>香砂养胃丸</v>
          </cell>
          <cell r="E4441" t="str">
            <v>200粒</v>
          </cell>
          <cell r="F4441" t="str">
            <v>芜湖张恒春药业有限公司</v>
          </cell>
        </row>
        <row r="4442">
          <cell r="D4442" t="str">
            <v>雷公藤多苷片</v>
          </cell>
          <cell r="E4442" t="str">
            <v>10mg*50片</v>
          </cell>
          <cell r="F4442" t="str">
            <v>浙江得恩德制药有限公司</v>
          </cell>
        </row>
        <row r="4443">
          <cell r="D4443" t="str">
            <v>青霉素V钾片</v>
          </cell>
          <cell r="E4443" t="str">
            <v>250mg*30片</v>
          </cell>
          <cell r="F4443" t="str">
            <v>桂林市金王药业有限责任公司</v>
          </cell>
        </row>
        <row r="4444">
          <cell r="D4444" t="str">
            <v>盐酸雷尼替丁胶囊</v>
          </cell>
          <cell r="E4444" t="str">
            <v>0.15g*30粒</v>
          </cell>
          <cell r="F4444" t="str">
            <v>石家庄制药集团有限公司</v>
          </cell>
        </row>
        <row r="4445">
          <cell r="D4445" t="str">
            <v>消炎利胆片</v>
          </cell>
          <cell r="E4445" t="str">
            <v>100片</v>
          </cell>
          <cell r="F4445" t="str">
            <v>广东新峰药业股份有限公司</v>
          </cell>
        </row>
        <row r="4446">
          <cell r="D4446" t="str">
            <v>头孢拉定胶囊</v>
          </cell>
          <cell r="E4446" t="str">
            <v>250mg*10粒</v>
          </cell>
          <cell r="F4446" t="str">
            <v>华中药业股份有限公司</v>
          </cell>
        </row>
        <row r="4447">
          <cell r="D4447" t="str">
            <v>谷维素片</v>
          </cell>
          <cell r="E4447" t="str">
            <v>10mg*100片</v>
          </cell>
          <cell r="F4447" t="str">
            <v>四川迪菲特药业有限公司（原成都市湔江制药厂）</v>
          </cell>
        </row>
        <row r="4448">
          <cell r="D4448" t="str">
            <v>多种维生素糖丸</v>
          </cell>
          <cell r="E4448" t="str">
            <v>100粒</v>
          </cell>
          <cell r="F4448" t="str">
            <v>青岛双鲸药业有限公司</v>
          </cell>
        </row>
        <row r="4449">
          <cell r="D4449" t="str">
            <v>鱼肝油胶丸(维生素AD丸)</v>
          </cell>
          <cell r="E4449" t="str">
            <v>100丸</v>
          </cell>
          <cell r="F4449" t="str">
            <v>青岛双鲸药业有限公司</v>
          </cell>
        </row>
        <row r="4450">
          <cell r="D4450" t="str">
            <v>颠茄磺苄啶片（小儿泻痢停片）</v>
          </cell>
          <cell r="E4450" t="str">
            <v>0.12g*20片</v>
          </cell>
          <cell r="F4450" t="str">
            <v>哈药集团制药六厂</v>
          </cell>
        </row>
        <row r="4451">
          <cell r="D4451" t="str">
            <v>尼尔雌醇片</v>
          </cell>
          <cell r="E4451" t="str">
            <v>1mg*10片</v>
          </cell>
          <cell r="F4451" t="str">
            <v>北京四环制药有限公司</v>
          </cell>
        </row>
        <row r="4452">
          <cell r="D4452" t="str">
            <v>卡托普利片</v>
          </cell>
          <cell r="E4452" t="str">
            <v>25mg*100片</v>
          </cell>
          <cell r="F4452" t="str">
            <v>常州制药厂有限公司</v>
          </cell>
        </row>
        <row r="4453">
          <cell r="D4453" t="str">
            <v>维生素C片</v>
          </cell>
          <cell r="E4453" t="str">
            <v>50mg*100片</v>
          </cell>
          <cell r="F4453" t="str">
            <v>山西神泉药业有限公司</v>
          </cell>
        </row>
        <row r="4454">
          <cell r="D4454" t="str">
            <v>盐酸地芬尼多片</v>
          </cell>
          <cell r="E4454" t="str">
            <v>25mg*24片*5板</v>
          </cell>
          <cell r="F4454" t="str">
            <v>许昌市前进制药厂</v>
          </cell>
        </row>
        <row r="4455">
          <cell r="D4455" t="str">
            <v>三七伤药片</v>
          </cell>
          <cell r="E4455" t="str">
            <v>3*9片</v>
          </cell>
          <cell r="F4455" t="str">
            <v>成都亨达药业有限公司</v>
          </cell>
        </row>
        <row r="4456">
          <cell r="D4456" t="str">
            <v>盐酸小檗碱片</v>
          </cell>
          <cell r="E4456" t="str">
            <v>0.1g*100片</v>
          </cell>
          <cell r="F4456" t="str">
            <v>四川奇力制药有限公司</v>
          </cell>
        </row>
        <row r="4457">
          <cell r="D4457" t="str">
            <v>盐酸环丙沙星片</v>
          </cell>
          <cell r="E4457" t="str">
            <v>0.25g*12片</v>
          </cell>
          <cell r="F4457" t="str">
            <v>北大医药股份有限公司</v>
          </cell>
        </row>
        <row r="4458">
          <cell r="D4458" t="str">
            <v>诺氟沙星胶囊</v>
          </cell>
          <cell r="E4458" t="str">
            <v>0.1*10粒</v>
          </cell>
          <cell r="F4458" t="str">
            <v>四川保宁制药有限公司</v>
          </cell>
        </row>
        <row r="4459">
          <cell r="D4459" t="str">
            <v>牙痛安胶囊</v>
          </cell>
          <cell r="E4459" t="str">
            <v>0.2g*24粒</v>
          </cell>
          <cell r="F4459" t="str">
            <v>四川川西制药股份有限公司</v>
          </cell>
        </row>
        <row r="4460">
          <cell r="D4460" t="str">
            <v>葡醛内酯片</v>
          </cell>
          <cell r="E4460" t="str">
            <v>50mg*100片</v>
          </cell>
          <cell r="F4460" t="str">
            <v>山西省临汾制药厂</v>
          </cell>
        </row>
        <row r="4461">
          <cell r="D4461" t="str">
            <v>双氯芬酸钠肠溶片(双氯灭痛片)</v>
          </cell>
          <cell r="E4461" t="str">
            <v>25mg*24s*20瓶</v>
          </cell>
          <cell r="F4461" t="str">
            <v>四川依科制药有限公司</v>
          </cell>
        </row>
        <row r="4462">
          <cell r="D4462" t="str">
            <v>吡罗昔康片</v>
          </cell>
          <cell r="E4462" t="str">
            <v>10mg*50片</v>
          </cell>
          <cell r="F4462" t="str">
            <v>陕西丰禾制药有限公司</v>
          </cell>
        </row>
        <row r="4463">
          <cell r="D4463" t="str">
            <v>壮骨伸筋胶囊</v>
          </cell>
          <cell r="E4463" t="str">
            <v>60粒</v>
          </cell>
          <cell r="F4463" t="str">
            <v>通化金马药业集团股份有限公司</v>
          </cell>
        </row>
        <row r="4464">
          <cell r="D4464" t="str">
            <v>穿心莲片</v>
          </cell>
          <cell r="E4464" t="str">
            <v>80片</v>
          </cell>
          <cell r="F4464" t="str">
            <v>广州白云山中药厂</v>
          </cell>
        </row>
        <row r="4465">
          <cell r="D4465" t="str">
            <v>妇炎康片</v>
          </cell>
          <cell r="E4465" t="str">
            <v>50片</v>
          </cell>
          <cell r="F4465" t="str">
            <v>吉林省中研药业有限公司</v>
          </cell>
        </row>
        <row r="4466">
          <cell r="D4466" t="str">
            <v>茴三硫片（胆维他片）</v>
          </cell>
          <cell r="E4466" t="str">
            <v>25mg*12片</v>
          </cell>
          <cell r="F4466" t="str">
            <v>成都国嘉生物制药股份有限公司</v>
          </cell>
        </row>
        <row r="4467">
          <cell r="D4467" t="str">
            <v>复合维生素B片</v>
          </cell>
          <cell r="E4467" t="str">
            <v>100片</v>
          </cell>
          <cell r="F4467" t="str">
            <v>成都第一制药有限公司</v>
          </cell>
        </row>
        <row r="4468">
          <cell r="D4468" t="str">
            <v>谷维素片</v>
          </cell>
          <cell r="E4468" t="str">
            <v>10mg*100片</v>
          </cell>
          <cell r="F4468" t="str">
            <v>杭州华东医药集团五丰制药厂</v>
          </cell>
        </row>
        <row r="4469">
          <cell r="D4469" t="str">
            <v>神奇全天麻胶囊</v>
          </cell>
          <cell r="E4469" t="str">
            <v>0.5g*12粒</v>
          </cell>
          <cell r="F4469" t="str">
            <v>贵州神奇第二制药有限责任公司</v>
          </cell>
        </row>
        <row r="4470">
          <cell r="D4470" t="str">
            <v>心胃丹胶囊</v>
          </cell>
          <cell r="E4470" t="str">
            <v>0.25g*12粒</v>
          </cell>
          <cell r="F4470" t="str">
            <v>贵州民族制药厂</v>
          </cell>
        </row>
        <row r="4471">
          <cell r="D4471" t="str">
            <v>香砂养胃丸</v>
          </cell>
          <cell r="E4471" t="str">
            <v>9g*10袋</v>
          </cell>
          <cell r="F4471" t="str">
            <v>四川济生堂药业有限公司</v>
          </cell>
        </row>
        <row r="4472">
          <cell r="D4472" t="str">
            <v>阿昔洛韦片</v>
          </cell>
          <cell r="E4472" t="str">
            <v>0.1g*24片</v>
          </cell>
          <cell r="F4472" t="str">
            <v>西南制药一厂</v>
          </cell>
        </row>
        <row r="4473">
          <cell r="D4473" t="str">
            <v>氯化钾缓释片</v>
          </cell>
          <cell r="E4473" t="str">
            <v>0.5g*24片</v>
          </cell>
          <cell r="F4473" t="str">
            <v>北京顺鑫祥云药业有限责任公司</v>
          </cell>
        </row>
        <row r="4474">
          <cell r="D4474" t="str">
            <v>头孢氨苄胶囊</v>
          </cell>
          <cell r="E4474" t="str">
            <v>0.125g*50粒</v>
          </cell>
          <cell r="F4474" t="str">
            <v>浙江亚太药业股份有限公司</v>
          </cell>
        </row>
        <row r="4475">
          <cell r="D4475" t="str">
            <v>人参再造丸</v>
          </cell>
          <cell r="E4475" t="str">
            <v>3g*10丸</v>
          </cell>
          <cell r="F4475" t="str">
            <v>吉林通化天立药业有限公司</v>
          </cell>
        </row>
        <row r="4476">
          <cell r="D4476" t="str">
            <v>当归丸</v>
          </cell>
          <cell r="E4476" t="str">
            <v>48丸*4板</v>
          </cell>
          <cell r="F4476" t="str">
            <v>兰州太宝制药厂</v>
          </cell>
        </row>
        <row r="4477">
          <cell r="D4477" t="str">
            <v>炎痛喜康片</v>
          </cell>
          <cell r="E4477" t="str">
            <v>25片</v>
          </cell>
          <cell r="F4477" t="str">
            <v>重庆制药厂</v>
          </cell>
        </row>
        <row r="4478">
          <cell r="D4478" t="str">
            <v>盐酸曲马多片</v>
          </cell>
          <cell r="E4478" t="str">
            <v>50mg*10片</v>
          </cell>
          <cell r="F4478" t="str">
            <v>石药集团欧意药业有限公司</v>
          </cell>
        </row>
        <row r="4479">
          <cell r="D4479" t="str">
            <v>维生素C片</v>
          </cell>
          <cell r="E4479" t="str">
            <v>0.1g*1000片</v>
          </cell>
          <cell r="F4479" t="str">
            <v>成都第一制药有限公司</v>
          </cell>
        </row>
        <row r="4480">
          <cell r="D4480" t="str">
            <v>葡萄糖酸钙含片</v>
          </cell>
          <cell r="E4480" t="str">
            <v>0.15g*100片</v>
          </cell>
          <cell r="F4480" t="str">
            <v>四川迪菲特药业有限公司（原成都市湔江制药厂）</v>
          </cell>
        </row>
        <row r="4481">
          <cell r="D4481" t="str">
            <v>复方丹参片</v>
          </cell>
          <cell r="E4481" t="str">
            <v>60片</v>
          </cell>
          <cell r="F4481" t="str">
            <v>广州粤华药业有限公司</v>
          </cell>
        </row>
        <row r="4482">
          <cell r="D4482" t="str">
            <v>头孢拉定胶囊</v>
          </cell>
          <cell r="E4482" t="str">
            <v>250mg*12粒</v>
          </cell>
          <cell r="F4482" t="str">
            <v>澳美制药厂</v>
          </cell>
        </row>
        <row r="4483">
          <cell r="D4483" t="str">
            <v>头孢氨苄胶囊</v>
          </cell>
          <cell r="E4483" t="str">
            <v>0.125g*50粒</v>
          </cell>
          <cell r="F4483" t="str">
            <v>江西汇仁药业有限公司</v>
          </cell>
        </row>
        <row r="4484">
          <cell r="D4484" t="str">
            <v>枸橼酸喷托维林片（咳必清片）</v>
          </cell>
          <cell r="E4484" t="str">
            <v>25mg*1000片</v>
          </cell>
          <cell r="F4484" t="str">
            <v>西南药业股份有限公司</v>
          </cell>
        </row>
        <row r="4485">
          <cell r="D4485" t="str">
            <v>熊去氧胆酸片</v>
          </cell>
          <cell r="E4485" t="str">
            <v>50mg*48片</v>
          </cell>
          <cell r="F4485" t="str">
            <v>四川迪菲特药业有限公司（原成都市湔江制药厂）</v>
          </cell>
        </row>
        <row r="4486">
          <cell r="D4486" t="str">
            <v>头孢氨苄胶囊（先锋4号）</v>
          </cell>
          <cell r="E4486" t="str">
            <v>50粒</v>
          </cell>
          <cell r="F4486" t="str">
            <v>天津金世制药公司</v>
          </cell>
        </row>
        <row r="4487">
          <cell r="D4487" t="str">
            <v>龙胆泻肝丸</v>
          </cell>
          <cell r="E4487" t="str">
            <v>30g</v>
          </cell>
          <cell r="F4487" t="str">
            <v> 太极集团四川南充制药有限公司</v>
          </cell>
        </row>
        <row r="4488">
          <cell r="D4488" t="str">
            <v>氢氯噻嗪片(双克)</v>
          </cell>
          <cell r="E4488" t="str">
            <v>25mg*100片</v>
          </cell>
          <cell r="F4488" t="str">
            <v>中山市三才医药集团有限公司</v>
          </cell>
        </row>
        <row r="4489">
          <cell r="D4489" t="str">
            <v>大黄碳酸氢钠片</v>
          </cell>
          <cell r="E4489" t="str">
            <v>0.3g*1000片</v>
          </cell>
          <cell r="F4489" t="str">
            <v>四川彩虹制药有限公司</v>
          </cell>
        </row>
        <row r="4490">
          <cell r="D4490" t="str">
            <v>盐酸氯丙嗪片</v>
          </cell>
          <cell r="E4490" t="str">
            <v>50mg*100片</v>
          </cell>
          <cell r="F4490" t="str">
            <v>西南药业股份有限公司</v>
          </cell>
        </row>
        <row r="4491">
          <cell r="D4491" t="str">
            <v>茶苯海明片(乘晕宁片)</v>
          </cell>
          <cell r="E4491" t="str">
            <v>50mg*100片</v>
          </cell>
          <cell r="F4491" t="str">
            <v>西南药业股份有限公司</v>
          </cell>
        </row>
        <row r="4492">
          <cell r="D4492" t="str">
            <v>恬尔心片</v>
          </cell>
          <cell r="E4492" t="str">
            <v>30mg*100片</v>
          </cell>
          <cell r="F4492" t="str">
            <v>浙江亚太药业股份有限公司</v>
          </cell>
        </row>
        <row r="4493">
          <cell r="D4493" t="str">
            <v>甲硝唑片</v>
          </cell>
          <cell r="E4493" t="str">
            <v>0.2g*21片</v>
          </cell>
          <cell r="F4493" t="str">
            <v>华中药业股份有限公司</v>
          </cell>
        </row>
        <row r="4494">
          <cell r="D4494" t="str">
            <v>蚓激酶肠溶胶囊(雪通)</v>
          </cell>
          <cell r="E4494" t="str">
            <v>20万单位*12粒</v>
          </cell>
          <cell r="F4494" t="str">
            <v>珠海博康药业有限公司</v>
          </cell>
        </row>
        <row r="4495">
          <cell r="D4495" t="str">
            <v>阿魏酸哌嗪片(保圣康)</v>
          </cell>
          <cell r="E4495" t="str">
            <v>50mg*50片</v>
          </cell>
          <cell r="F4495" t="str">
            <v>湖南康普制药有限公司</v>
          </cell>
        </row>
        <row r="4496">
          <cell r="D4496" t="str">
            <v>肾上腺色腙片（安络血片）</v>
          </cell>
          <cell r="E4496" t="str">
            <v>5mg*100片</v>
          </cell>
          <cell r="F4496" t="str">
            <v>江苏亚邦爱普森药业有限公司</v>
          </cell>
        </row>
        <row r="4497">
          <cell r="D4497" t="str">
            <v>卡马西平片</v>
          </cell>
          <cell r="E4497" t="str">
            <v>0.1g*100片</v>
          </cell>
          <cell r="F4497" t="str">
            <v>上海复旦复华药业有限公司</v>
          </cell>
        </row>
        <row r="4498">
          <cell r="D4498" t="str">
            <v>感冒消炎片</v>
          </cell>
          <cell r="E4498" t="str">
            <v>18片*5</v>
          </cell>
          <cell r="F4498" t="str">
            <v>昆明中药厂有限公司</v>
          </cell>
        </row>
        <row r="4499">
          <cell r="D4499" t="str">
            <v>牙痛安胶囊</v>
          </cell>
          <cell r="E4499" t="str">
            <v>0.2g*18片</v>
          </cell>
          <cell r="F4499" t="str">
            <v>丹东市通远药业有限公司</v>
          </cell>
        </row>
        <row r="4500">
          <cell r="D4500" t="str">
            <v>盐酸溴己新片</v>
          </cell>
          <cell r="E4500" t="str">
            <v>8mg*100片</v>
          </cell>
          <cell r="F4500" t="str">
            <v>江苏丹阳药业有限公司</v>
          </cell>
        </row>
        <row r="4501">
          <cell r="D4501" t="str">
            <v>利可君片（利血生片）</v>
          </cell>
          <cell r="E4501" t="str">
            <v>10mg*24片</v>
          </cell>
          <cell r="F4501" t="str">
            <v>江苏吉贝尔药业有限公司</v>
          </cell>
        </row>
        <row r="4502">
          <cell r="D4502" t="str">
            <v>胃诺片(170胃痛片)</v>
          </cell>
          <cell r="E4502" t="str">
            <v>12片*2板</v>
          </cell>
          <cell r="F4502" t="str">
            <v>长白山制药股份有限公司</v>
          </cell>
        </row>
        <row r="4503">
          <cell r="D4503" t="str">
            <v>东圣消炎灵</v>
          </cell>
          <cell r="E4503" t="str">
            <v>5g*6包</v>
          </cell>
          <cell r="F4503" t="str">
            <v>通化东圣药业股份有限公司</v>
          </cell>
        </row>
        <row r="4504">
          <cell r="D4504" t="str">
            <v>妇炎康片</v>
          </cell>
          <cell r="E4504" t="str">
            <v>108片</v>
          </cell>
          <cell r="F4504" t="str">
            <v>湖南湘泉药业股份有限公司</v>
          </cell>
        </row>
        <row r="4505">
          <cell r="D4505" t="str">
            <v>乌鸡白凤丸（水蜜丸）</v>
          </cell>
          <cell r="E4505" t="str">
            <v>6g*10袋</v>
          </cell>
          <cell r="F4505" t="str">
            <v>江西汇仁药业有限公司</v>
          </cell>
        </row>
        <row r="4506">
          <cell r="D4506" t="str">
            <v>头孢氨苄甲氧苄啶胶囊（抗力舒）</v>
          </cell>
          <cell r="E4506" t="str">
            <v>10粒*2板</v>
          </cell>
          <cell r="F4506" t="str">
            <v>广州白云山制药股份有限公司(广州白云山制药总厂)</v>
          </cell>
        </row>
        <row r="4507">
          <cell r="D4507" t="str">
            <v>脂必妥片</v>
          </cell>
          <cell r="E4507" t="str">
            <v>0.35g*30片</v>
          </cell>
          <cell r="F4507" t="str">
            <v>成都地奥九泓制药厂</v>
          </cell>
        </row>
        <row r="4508">
          <cell r="D4508" t="str">
            <v>口服双歧杆菌活菌制剂（丽珠肠乐胶囊）</v>
          </cell>
          <cell r="E4508" t="str">
            <v>0.35g*10粒</v>
          </cell>
          <cell r="F4508" t="str">
            <v>丽珠集团丽珠制药厂</v>
          </cell>
        </row>
        <row r="4509">
          <cell r="D4509" t="str">
            <v>复方黄连素片</v>
          </cell>
          <cell r="E4509" t="str">
            <v>100片</v>
          </cell>
          <cell r="F4509" t="str">
            <v>四川通园制药有限公司</v>
          </cell>
        </row>
        <row r="4510">
          <cell r="D4510" t="str">
            <v>通宣理肺丸</v>
          </cell>
          <cell r="E4510" t="str">
            <v>3g*20</v>
          </cell>
          <cell r="F4510" t="str">
            <v>成都金鼎药业有限公司（原成都中药厂）</v>
          </cell>
        </row>
        <row r="4511">
          <cell r="D4511" t="str">
            <v>贝诺酯片(扑炎痛片)</v>
          </cell>
          <cell r="E4511" t="str">
            <v>0.5g*12片*50板</v>
          </cell>
          <cell r="F4511" t="str">
            <v>重庆迪康长江制药有限公司</v>
          </cell>
        </row>
        <row r="4512">
          <cell r="D4512" t="str">
            <v>盐酸雷尼替丁胶囊</v>
          </cell>
          <cell r="E4512" t="str">
            <v>0.15g*30粒</v>
          </cell>
          <cell r="F4512" t="str">
            <v>西南制药一厂</v>
          </cell>
        </row>
        <row r="4513">
          <cell r="D4513" t="str">
            <v>维生素B6片</v>
          </cell>
          <cell r="E4513" t="str">
            <v>10mg*1000片</v>
          </cell>
          <cell r="F4513" t="str">
            <v>成都第一制药有限公司</v>
          </cell>
        </row>
        <row r="4514">
          <cell r="D4514" t="str">
            <v>盐酸小檗碱片</v>
          </cell>
          <cell r="E4514" t="str">
            <v>0.1g*1000片</v>
          </cell>
          <cell r="F4514" t="str">
            <v>成都森科制药有限公司</v>
          </cell>
        </row>
        <row r="4515">
          <cell r="D4515" t="str">
            <v>甲氧氯普胺片</v>
          </cell>
          <cell r="E4515" t="str">
            <v>5mg*100片</v>
          </cell>
          <cell r="F4515" t="str">
            <v>北京太洋药业有限公司</v>
          </cell>
        </row>
        <row r="4516">
          <cell r="D4516" t="str">
            <v>维生素B1片</v>
          </cell>
          <cell r="E4516" t="str">
            <v>1000片</v>
          </cell>
          <cell r="F4516" t="str">
            <v>成都制药八厂</v>
          </cell>
        </row>
        <row r="4517">
          <cell r="D4517" t="str">
            <v>醋酸甲萘氢醌片（维生素K4片）</v>
          </cell>
          <cell r="E4517" t="str">
            <v>4mg*1000片</v>
          </cell>
          <cell r="F4517" t="str">
            <v>西南药业股份有限公司</v>
          </cell>
        </row>
        <row r="4518">
          <cell r="D4518" t="str">
            <v>六味地黄丸</v>
          </cell>
          <cell r="E4518" t="str">
            <v>200丸</v>
          </cell>
          <cell r="F4518" t="str">
            <v>河南宛西制药股份有限公司</v>
          </cell>
        </row>
        <row r="4519">
          <cell r="D4519" t="str">
            <v>潘生丁片</v>
          </cell>
          <cell r="E4519" t="str">
            <v>25mg*100片</v>
          </cell>
          <cell r="F4519" t="str">
            <v>山西临汾制药厂</v>
          </cell>
        </row>
        <row r="4520">
          <cell r="D4520" t="str">
            <v>硝苯地平缓释片</v>
          </cell>
          <cell r="E4520" t="str">
            <v>10mg*30片</v>
          </cell>
          <cell r="F4520" t="str">
            <v>北京中顺制药厂</v>
          </cell>
        </row>
        <row r="4521">
          <cell r="D4521" t="str">
            <v>维生素C片</v>
          </cell>
          <cell r="E4521" t="str">
            <v>100mg*100片</v>
          </cell>
          <cell r="F4521" t="str">
            <v>宜昌人福药业有限责任公司</v>
          </cell>
        </row>
        <row r="4522">
          <cell r="D4522" t="str">
            <v>盐酸米诺环素胶囊（美满霉素胶囊）</v>
          </cell>
          <cell r="E4522" t="str">
            <v>0.1g*10粒</v>
          </cell>
          <cell r="F4522" t="str">
            <v>惠氏制药有限公司</v>
          </cell>
        </row>
        <row r="4523">
          <cell r="D4523" t="str">
            <v>胃仙U片</v>
          </cell>
          <cell r="E4523" t="str">
            <v>30片</v>
          </cell>
          <cell r="F4523" t="str">
            <v>广西佳兆药业有限责任公司</v>
          </cell>
        </row>
        <row r="4524">
          <cell r="D4524" t="str">
            <v>阿司匹林肠溶片</v>
          </cell>
          <cell r="E4524" t="str">
            <v>0.3g*100片</v>
          </cell>
          <cell r="F4524" t="str">
            <v>华东医药（西安）博华制药有限责任公司</v>
          </cell>
        </row>
        <row r="4525">
          <cell r="D4525" t="str">
            <v>三磷酸腺苷二钠片（ATP)</v>
          </cell>
          <cell r="E4525" t="str">
            <v>20mg*12片*2板</v>
          </cell>
          <cell r="F4525" t="str">
            <v>成都天台山制药有限公司</v>
          </cell>
        </row>
        <row r="4526">
          <cell r="D4526" t="str">
            <v>氨咖黄敏胶囊（ 速效感冒胶囊）</v>
          </cell>
          <cell r="E4526" t="str">
            <v>10粒</v>
          </cell>
          <cell r="F4526" t="str">
            <v>四川依科制药有限公司</v>
          </cell>
        </row>
        <row r="4527">
          <cell r="D4527" t="str">
            <v>米非司酮片</v>
          </cell>
          <cell r="E4527" t="str">
            <v>25mg*6片</v>
          </cell>
          <cell r="F4527" t="str">
            <v>华润紫竹药业有限公司</v>
          </cell>
        </row>
        <row r="4528">
          <cell r="D4528" t="str">
            <v>米索前列醇片</v>
          </cell>
          <cell r="E4528" t="str">
            <v>0.2mg*3片</v>
          </cell>
          <cell r="F4528" t="str">
            <v>华润紫竹药业有限公司</v>
          </cell>
        </row>
        <row r="4529">
          <cell r="D4529" t="str">
            <v>血塞通片</v>
          </cell>
          <cell r="E4529" t="str">
            <v>25mg*20片</v>
          </cell>
          <cell r="F4529" t="str">
            <v>云南玉溪维和制药有限公司</v>
          </cell>
        </row>
        <row r="4530">
          <cell r="D4530" t="str">
            <v>胃得宁胶囊</v>
          </cell>
          <cell r="E4530" t="str">
            <v>45粒</v>
          </cell>
          <cell r="F4530" t="str">
            <v>河南省安阳市益康制药厂</v>
          </cell>
        </row>
        <row r="4531">
          <cell r="D4531" t="str">
            <v>乙肝解毒胶囊</v>
          </cell>
          <cell r="E4531" t="str">
            <v>0.25g*48粒</v>
          </cell>
          <cell r="F4531" t="str">
            <v>重庆信谊东方药业股份有限公司</v>
          </cell>
        </row>
        <row r="4532">
          <cell r="D4532" t="str">
            <v>维血氨基酸胶囊</v>
          </cell>
          <cell r="E4532" t="str">
            <v>0.25g*12s*4板</v>
          </cell>
          <cell r="F4532" t="str">
            <v>广东长兴科技保健品有限公司</v>
          </cell>
        </row>
        <row r="4533">
          <cell r="D4533" t="str">
            <v>补中益气丸</v>
          </cell>
          <cell r="E4533" t="str">
            <v>60g</v>
          </cell>
          <cell r="F4533" t="str">
            <v>安徽广生制药厂</v>
          </cell>
        </row>
        <row r="4534">
          <cell r="D4534" t="str">
            <v>氯芬黄敏片（感冒通片）</v>
          </cell>
          <cell r="E4534" t="str">
            <v>24片*100板</v>
          </cell>
          <cell r="F4534" t="str">
            <v>河南百泉制药股份有限公司</v>
          </cell>
        </row>
        <row r="4535">
          <cell r="D4535" t="str">
            <v>维生素B6片</v>
          </cell>
          <cell r="E4535" t="str">
            <v>10mg*100片</v>
          </cell>
          <cell r="F4535" t="str">
            <v>成都第一制药有限公司</v>
          </cell>
        </row>
        <row r="4536">
          <cell r="D4536" t="str">
            <v>头孢氨苄片(先锋4号)</v>
          </cell>
          <cell r="E4536" t="str">
            <v>0.25g*30片</v>
          </cell>
          <cell r="F4536" t="str">
            <v>天津市中央药业有限公司</v>
          </cell>
        </row>
        <row r="4537">
          <cell r="D4537" t="str">
            <v>天麻密环片</v>
          </cell>
          <cell r="E4537" t="str">
            <v>100片</v>
          </cell>
          <cell r="F4537" t="str">
            <v>山西康欣药业有限公司</v>
          </cell>
        </row>
        <row r="4538">
          <cell r="D4538" t="str">
            <v>复方黄连素片</v>
          </cell>
          <cell r="E4538" t="str">
            <v>100片</v>
          </cell>
          <cell r="F4538" t="str">
            <v>太极集团四川绵阳制药有限公司</v>
          </cell>
        </row>
        <row r="4539">
          <cell r="D4539" t="str">
            <v>阿奇霉素胶囊</v>
          </cell>
          <cell r="E4539" t="str">
            <v>0.25g*6粒</v>
          </cell>
          <cell r="F4539" t="str">
            <v>牡丹江制药集团有限责任公司</v>
          </cell>
        </row>
        <row r="4540">
          <cell r="D4540" t="str">
            <v>替硝唑片</v>
          </cell>
          <cell r="E4540" t="str">
            <v>0.5g*8片</v>
          </cell>
          <cell r="F4540" t="str">
            <v>中日合资大连光彩制药有限公司</v>
          </cell>
        </row>
        <row r="4541">
          <cell r="D4541" t="str">
            <v>腰痛宁胶囊</v>
          </cell>
          <cell r="E4541" t="str">
            <v>10粒</v>
          </cell>
          <cell r="F4541" t="str">
            <v>颈复康药业集团有限公司</v>
          </cell>
        </row>
        <row r="4542">
          <cell r="D4542" t="str">
            <v>天麻片</v>
          </cell>
          <cell r="E4542" t="str">
            <v>100片</v>
          </cell>
          <cell r="F4542" t="str">
            <v>广西千方药业有限公司</v>
          </cell>
        </row>
        <row r="4543">
          <cell r="D4543" t="str">
            <v>盐酸二甲双胍片</v>
          </cell>
          <cell r="E4543" t="str">
            <v>0.25g*48片</v>
          </cell>
          <cell r="F4543" t="str">
            <v>上海中华制药厂</v>
          </cell>
        </row>
        <row r="4544">
          <cell r="D4544" t="str">
            <v>壮腰健肾丸</v>
          </cell>
          <cell r="E4544" t="str">
            <v>35g</v>
          </cell>
          <cell r="F4544" t="str">
            <v>广州陈李济药厂</v>
          </cell>
        </row>
        <row r="4545">
          <cell r="D4545" t="str">
            <v>乙酰螺旋霉素片</v>
          </cell>
          <cell r="E4545" t="str">
            <v>0.1g*12片</v>
          </cell>
          <cell r="F4545" t="str">
            <v>重庆迪康长江制药有限公司</v>
          </cell>
        </row>
        <row r="4546">
          <cell r="D4546" t="str">
            <v>琥乙红霉素片</v>
          </cell>
          <cell r="E4546" t="str">
            <v>0.125g*24片</v>
          </cell>
          <cell r="F4546" t="str">
            <v>浙江京新药业股份有限公司</v>
          </cell>
        </row>
        <row r="4547">
          <cell r="D4547" t="str">
            <v>复方穿心莲片</v>
          </cell>
          <cell r="E4547" t="str">
            <v>100片*10包</v>
          </cell>
          <cell r="F4547" t="str">
            <v>广西金页制药有限公司</v>
          </cell>
        </row>
        <row r="4548">
          <cell r="D4548" t="str">
            <v>橘红丸(浓缩丸)</v>
          </cell>
          <cell r="E4548" t="str">
            <v>9g*10袋</v>
          </cell>
          <cell r="F4548" t="str">
            <v>太极集团重庆中药二厂有限公司</v>
          </cell>
        </row>
        <row r="4549">
          <cell r="D4549" t="str">
            <v>银杏叶片</v>
          </cell>
          <cell r="E4549" t="str">
            <v>9.6mg*24片</v>
          </cell>
          <cell r="F4549" t="str">
            <v>湖南麓山天然植物制药有限公司</v>
          </cell>
        </row>
        <row r="4550">
          <cell r="D4550" t="str">
            <v>去痛片</v>
          </cell>
          <cell r="E4550" t="str">
            <v>1000片</v>
          </cell>
          <cell r="F4550" t="str">
            <v>成都第一制药有限公司</v>
          </cell>
        </row>
        <row r="4551">
          <cell r="D4551" t="str">
            <v>头孢氨苄胶囊(先锋4号)</v>
          </cell>
          <cell r="E4551" t="str">
            <v>0.125g*50粒</v>
          </cell>
          <cell r="F4551" t="str">
            <v>宜昌人福药业有限责任公司</v>
          </cell>
        </row>
        <row r="4552">
          <cell r="D4552" t="str">
            <v>尼群地平片</v>
          </cell>
          <cell r="E4552" t="str">
            <v>10mg*100片</v>
          </cell>
          <cell r="F4552" t="str">
            <v>国药集团汕头金石制药有限公司</v>
          </cell>
        </row>
        <row r="4553">
          <cell r="D4553" t="str">
            <v>香砂养胃丸(浓缩丸)</v>
          </cell>
          <cell r="E4553" t="str">
            <v>200丸</v>
          </cell>
          <cell r="F4553" t="str">
            <v>太极集团重庆中药二厂有限公司</v>
          </cell>
        </row>
        <row r="4554">
          <cell r="D4554" t="str">
            <v>屏风生脉胶囊</v>
          </cell>
          <cell r="E4554" t="str">
            <v>20粒</v>
          </cell>
          <cell r="F4554" t="str">
            <v>江西樟树制药厂</v>
          </cell>
        </row>
        <row r="4555">
          <cell r="D4555" t="str">
            <v>咳特灵片</v>
          </cell>
          <cell r="E4555" t="str">
            <v>100片</v>
          </cell>
          <cell r="F4555" t="str">
            <v>广州白云山医药集团股份有限公司白云山制药总厂</v>
          </cell>
        </row>
        <row r="4556">
          <cell r="D4556" t="str">
            <v>京必妥新(盐酸左氧氟沙星片)</v>
          </cell>
          <cell r="E4556" t="str">
            <v>0.1g*6片</v>
          </cell>
          <cell r="F4556" t="str">
            <v>浙江京新药业股份有限公司</v>
          </cell>
        </row>
        <row r="4557">
          <cell r="D4557" t="str">
            <v>三磷酸腺苷二钠片(ATP)</v>
          </cell>
          <cell r="E4557" t="str">
            <v>20mg*24片</v>
          </cell>
          <cell r="F4557" t="str">
            <v>广西浦北制药厂</v>
          </cell>
        </row>
        <row r="4558">
          <cell r="D4558" t="str">
            <v>补中益气丸</v>
          </cell>
          <cell r="E4558" t="str">
            <v>200粒</v>
          </cell>
          <cell r="F4558" t="str">
            <v>太极集团重庆中药二厂有限公司</v>
          </cell>
        </row>
        <row r="4559">
          <cell r="D4559" t="str">
            <v>杞菊地黄丸</v>
          </cell>
          <cell r="E4559" t="str">
            <v>200粒</v>
          </cell>
          <cell r="F4559" t="str">
            <v>芜湖张恒春药业有限公司</v>
          </cell>
        </row>
        <row r="4560">
          <cell r="D4560" t="str">
            <v>桂枝茯苓胶囊</v>
          </cell>
          <cell r="E4560" t="str">
            <v>0.31g*100粒</v>
          </cell>
          <cell r="F4560" t="str">
            <v>江苏康缘药业股份有限公司</v>
          </cell>
        </row>
        <row r="4561">
          <cell r="D4561" t="str">
            <v>头孢氨苄胶囊</v>
          </cell>
          <cell r="E4561" t="str">
            <v>10片</v>
          </cell>
          <cell r="F4561" t="str">
            <v>重庆制药六厂</v>
          </cell>
        </row>
        <row r="4562">
          <cell r="D4562" t="str">
            <v>复方降压片</v>
          </cell>
          <cell r="E4562" t="str">
            <v>100片</v>
          </cell>
          <cell r="F4562" t="str">
            <v>山西昔阳制药有限公司</v>
          </cell>
        </row>
        <row r="4563">
          <cell r="D4563" t="str">
            <v>磷酸苯丙哌林片(咳快好)</v>
          </cell>
          <cell r="E4563" t="str">
            <v>100片</v>
          </cell>
          <cell r="F4563" t="str">
            <v>山西同达药业有限公司</v>
          </cell>
        </row>
        <row r="4564">
          <cell r="D4564" t="str">
            <v>益母草片</v>
          </cell>
          <cell r="E4564" t="str">
            <v>15mg*48片</v>
          </cell>
          <cell r="F4564" t="str">
            <v>国药集团广东环球制药有限公司</v>
          </cell>
        </row>
        <row r="4565">
          <cell r="D4565" t="str">
            <v>硝苯地平缓释片(德高宁)</v>
          </cell>
          <cell r="E4565" t="str">
            <v>10mg*50片</v>
          </cell>
          <cell r="F4565" t="str">
            <v>德州德药制药有限公司</v>
          </cell>
        </row>
        <row r="4566">
          <cell r="D4566" t="str">
            <v>首乌片</v>
          </cell>
          <cell r="E4566" t="str">
            <v>0.25g*50片</v>
          </cell>
          <cell r="F4566" t="str">
            <v>太极集团.重庆桐君阁药厂有限公司</v>
          </cell>
        </row>
        <row r="4567">
          <cell r="D4567" t="str">
            <v>胆石片</v>
          </cell>
          <cell r="E4567" t="str">
            <v>0.5g*54片</v>
          </cell>
          <cell r="F4567" t="str">
            <v>四川旭华制药有限公司</v>
          </cell>
        </row>
        <row r="4568">
          <cell r="D4568" t="str">
            <v>去痛片</v>
          </cell>
          <cell r="E4568" t="str">
            <v>1000片</v>
          </cell>
          <cell r="F4568" t="str">
            <v>西南药业股份有限公司</v>
          </cell>
        </row>
        <row r="4569">
          <cell r="D4569" t="str">
            <v>烟酰胺片</v>
          </cell>
          <cell r="E4569" t="str">
            <v>50mg*100片</v>
          </cell>
          <cell r="F4569" t="str">
            <v>上海福得瑞药业有限公司（上海九福药业有限公司）</v>
          </cell>
        </row>
        <row r="4570">
          <cell r="D4570" t="str">
            <v>当飞利肝宁胶囊</v>
          </cell>
          <cell r="E4570" t="str">
            <v>0.25g*80粒</v>
          </cell>
          <cell r="F4570" t="str">
            <v>四川美大康药业股份有限公司</v>
          </cell>
        </row>
        <row r="4571">
          <cell r="D4571" t="str">
            <v>小儿磺胺甲噁唑片</v>
          </cell>
          <cell r="E4571" t="str">
            <v>100片</v>
          </cell>
          <cell r="F4571" t="str">
            <v>西南药业股份有限公司</v>
          </cell>
        </row>
        <row r="4572">
          <cell r="D4572" t="str">
            <v>三七化痔丸</v>
          </cell>
          <cell r="E4572" t="str">
            <v>30克</v>
          </cell>
          <cell r="F4572" t="str">
            <v>广州中一药业有限公司（原广州中药一厂）</v>
          </cell>
        </row>
        <row r="4573">
          <cell r="D4573" t="str">
            <v>舒必利片</v>
          </cell>
          <cell r="E4573" t="str">
            <v>100mg*100片</v>
          </cell>
          <cell r="F4573" t="str">
            <v>上海福得瑞药业有限公司（上海九福药业有限公司）</v>
          </cell>
        </row>
        <row r="4574">
          <cell r="D4574" t="str">
            <v>复方a酮酸片（开同）</v>
          </cell>
          <cell r="E4574" t="str">
            <v>630mg*100片</v>
          </cell>
          <cell r="F4574" t="str">
            <v>北京费森尤斯卡比医药有限公司</v>
          </cell>
        </row>
        <row r="4575">
          <cell r="D4575" t="str">
            <v>抗骨增生片</v>
          </cell>
          <cell r="E4575" t="str">
            <v>100片</v>
          </cell>
          <cell r="F4575" t="str">
            <v>广东新峰药业股份有限公司</v>
          </cell>
        </row>
        <row r="4576">
          <cell r="D4576" t="str">
            <v>肾上腺色腙片(安络血片)</v>
          </cell>
          <cell r="E4576" t="str">
            <v>2.5mg*100片</v>
          </cell>
          <cell r="F4576" t="str">
            <v>武汉诺佳制药集团股份有限公司</v>
          </cell>
        </row>
        <row r="4577">
          <cell r="D4577" t="str">
            <v>安君宁(浓缩丸)</v>
          </cell>
          <cell r="E4577" t="str">
            <v>6g*10袋</v>
          </cell>
          <cell r="F4577" t="str">
            <v>湖南泰尔制药有限公司</v>
          </cell>
        </row>
        <row r="4578">
          <cell r="D4578" t="str">
            <v>参茸延龄片</v>
          </cell>
          <cell r="E4578" t="str">
            <v>24片</v>
          </cell>
          <cell r="F4578" t="str">
            <v>吉林兆誉隆药业股份有限公司</v>
          </cell>
        </row>
        <row r="4579">
          <cell r="D4579" t="str">
            <v>善存银片</v>
          </cell>
          <cell r="E4579" t="str">
            <v>30片</v>
          </cell>
          <cell r="F4579" t="str">
            <v>惠氏制药有限公司</v>
          </cell>
        </row>
        <row r="4580">
          <cell r="D4580" t="str">
            <v>头孢拉定胶囊</v>
          </cell>
          <cell r="E4580" t="str">
            <v>0.25g*20粒</v>
          </cell>
          <cell r="F4580" t="str">
            <v>哈药集团制药总厂</v>
          </cell>
        </row>
        <row r="4581">
          <cell r="D4581" t="str">
            <v>阴康宁泡腾片</v>
          </cell>
          <cell r="E4581" t="str">
            <v>0.2g*16片</v>
          </cell>
          <cell r="F4581" t="str">
            <v>重庆渝港药业有限公司</v>
          </cell>
        </row>
        <row r="4582">
          <cell r="D4582" t="str">
            <v>罗红霉素片</v>
          </cell>
          <cell r="E4582" t="str">
            <v>150mg*6片</v>
          </cell>
          <cell r="F4582" t="str">
            <v>桂林南珠药业股份有限公司</v>
          </cell>
        </row>
        <row r="4583">
          <cell r="D4583" t="str">
            <v>六神丸</v>
          </cell>
          <cell r="E4583" t="str">
            <v>10粒*6支</v>
          </cell>
          <cell r="F4583" t="str">
            <v>上海中药制药一厂</v>
          </cell>
        </row>
        <row r="4584">
          <cell r="D4584" t="str">
            <v>苯巴比妥东莨菪碱片（晕动片）</v>
          </cell>
          <cell r="E4584" t="str">
            <v>12片</v>
          </cell>
          <cell r="F4584" t="str">
            <v>广州光华药业股份有限公司</v>
          </cell>
        </row>
        <row r="4585">
          <cell r="D4585" t="str">
            <v>已烯雌酚片</v>
          </cell>
          <cell r="E4585" t="str">
            <v>1mg*100片</v>
          </cell>
          <cell r="F4585" t="str">
            <v>广东华南制药厂</v>
          </cell>
        </row>
        <row r="4586">
          <cell r="D4586" t="str">
            <v>盐酸氨溴索片（沐舒坦）</v>
          </cell>
          <cell r="E4586" t="str">
            <v> 30mg*20片</v>
          </cell>
          <cell r="F4586" t="str">
            <v>上海勃林格殷格翰药业有限公司</v>
          </cell>
        </row>
        <row r="4587">
          <cell r="D4587" t="str">
            <v>降脂减肥片</v>
          </cell>
          <cell r="E4587" t="str">
            <v>60片*2瓶</v>
          </cell>
          <cell r="F4587" t="str">
            <v>玉溪药业有限公司</v>
          </cell>
        </row>
        <row r="4588">
          <cell r="D4588" t="str">
            <v>千柏鼻炎片</v>
          </cell>
          <cell r="E4588" t="str">
            <v>48片</v>
          </cell>
          <cell r="F4588" t="str">
            <v>修正药业集团股份有限公司</v>
          </cell>
        </row>
        <row r="4589">
          <cell r="D4589" t="str">
            <v>硫酸氨基葡萄糖胶囊（维骨力胶囊）</v>
          </cell>
          <cell r="E4589" t="str">
            <v>250mg*20粒</v>
          </cell>
          <cell r="F4589" t="str">
            <v>意大利 Rottapharm S.R.L</v>
          </cell>
        </row>
        <row r="4590">
          <cell r="D4590" t="str">
            <v>复方磺胺甲恶唑片(新诺明)</v>
          </cell>
          <cell r="E4590" t="str">
            <v>0.48g*12片</v>
          </cell>
          <cell r="F4590" t="str">
            <v>华中药业股份有限公司</v>
          </cell>
        </row>
        <row r="4591">
          <cell r="D4591" t="str">
            <v>甲硝唑片</v>
          </cell>
          <cell r="E4591" t="str">
            <v>0.2g*21片</v>
          </cell>
          <cell r="F4591" t="str">
            <v>山西津华晖星制药有限公司（原山西津华药业有限公司）</v>
          </cell>
        </row>
        <row r="4592">
          <cell r="D4592" t="str">
            <v>纽海尔斯鱼油软胶囊</v>
          </cell>
          <cell r="E4592" t="str">
            <v>100粒</v>
          </cell>
          <cell r="F4592" t="str">
            <v>美国纽海尔斯药业公司</v>
          </cell>
        </row>
        <row r="4593">
          <cell r="D4593" t="str">
            <v>纽海尔斯卵磷脂</v>
          </cell>
          <cell r="E4593" t="str">
            <v>100粒</v>
          </cell>
          <cell r="F4593" t="str">
            <v>美国纽海尔斯药业公司</v>
          </cell>
        </row>
        <row r="4594">
          <cell r="D4594" t="str">
            <v>纽海尔斯大蒜精油</v>
          </cell>
          <cell r="E4594" t="str">
            <v>400粒</v>
          </cell>
          <cell r="F4594" t="str">
            <v>美国纽海尔斯药业公司</v>
          </cell>
        </row>
        <row r="4595">
          <cell r="D4595" t="str">
            <v>纽海尔斯美乐通宁</v>
          </cell>
          <cell r="E4595" t="str">
            <v>60粒</v>
          </cell>
          <cell r="F4595" t="str">
            <v>美国纽海尔斯药业公司</v>
          </cell>
        </row>
        <row r="4596">
          <cell r="D4596" t="str">
            <v>易善复（多烯磷脂酰胆碱胶囊）</v>
          </cell>
          <cell r="E4596" t="str">
            <v>228mg*30粒</v>
          </cell>
          <cell r="F4596" t="str">
            <v>德国A.Nattermann &amp;Cie.GmbH</v>
          </cell>
        </row>
        <row r="4597">
          <cell r="D4597" t="str">
            <v>安必仙 氨苄西林胶囊</v>
          </cell>
          <cell r="E4597" t="str">
            <v>250mg*24粒</v>
          </cell>
          <cell r="F4597" t="str">
            <v>联邦制药厂有限公司</v>
          </cell>
        </row>
        <row r="4598">
          <cell r="D4598" t="str">
            <v>双氯芬酸钠肠溶片（扶他林）</v>
          </cell>
          <cell r="E4598" t="str">
            <v>25mg*30片</v>
          </cell>
          <cell r="F4598" t="str">
            <v>北京诺华制药有限公司</v>
          </cell>
        </row>
        <row r="4599">
          <cell r="D4599" t="str">
            <v>华佗再造丸</v>
          </cell>
          <cell r="E4599" t="str">
            <v>80g</v>
          </cell>
          <cell r="F4599" t="str">
            <v>广州奇星药业有限公司</v>
          </cell>
        </row>
        <row r="4600">
          <cell r="D4600" t="str">
            <v>金莲花胶囊</v>
          </cell>
          <cell r="E4600" t="str">
            <v>0.35g*24粒</v>
          </cell>
          <cell r="F4600" t="str">
            <v>贵州益康制药有限公司</v>
          </cell>
        </row>
        <row r="4601">
          <cell r="D4601" t="str">
            <v>依托红霉素片</v>
          </cell>
          <cell r="E4601" t="str">
            <v>12.5万*100片</v>
          </cell>
          <cell r="F4601" t="str">
            <v>西安利君制药股份有限公司</v>
          </cell>
        </row>
        <row r="4602">
          <cell r="D4602" t="str">
            <v>硝酸异山梨脂片(消心痛)</v>
          </cell>
          <cell r="E4602" t="str">
            <v>5mg*100片</v>
          </cell>
          <cell r="F4602" t="str">
            <v>北京双桥制药公司</v>
          </cell>
        </row>
        <row r="4603">
          <cell r="D4603" t="str">
            <v>肝必复胶囊</v>
          </cell>
          <cell r="E4603" t="str">
            <v>0.4g*30粒</v>
          </cell>
          <cell r="F4603" t="str">
            <v>吉林马应龙制药有限公司</v>
          </cell>
        </row>
        <row r="4604">
          <cell r="D4604" t="str">
            <v>风湿马钱片</v>
          </cell>
          <cell r="E4604" t="str">
            <v>12片*2板</v>
          </cell>
          <cell r="F4604" t="str">
            <v>太极集团四川绵阳制药有限公司</v>
          </cell>
        </row>
        <row r="4605">
          <cell r="D4605" t="str">
            <v>促菌生片</v>
          </cell>
          <cell r="E4605" t="str">
            <v>12片</v>
          </cell>
          <cell r="F4605" t="str">
            <v>成都利尔药业有限公司</v>
          </cell>
        </row>
        <row r="4606">
          <cell r="D4606" t="str">
            <v>鸡骨草胶囊</v>
          </cell>
          <cell r="E4606" t="str">
            <v>0.5g*36粒</v>
          </cell>
          <cell r="F4606" t="str">
            <v>广西玉林制药集团有限责任公司</v>
          </cell>
        </row>
        <row r="4607">
          <cell r="D4607" t="str">
            <v>复方乙酰水杨酸片（复方阿司匹林片）</v>
          </cell>
          <cell r="E4607" t="str">
            <v>1000片</v>
          </cell>
          <cell r="F4607" t="str">
            <v>乐山中西制药有限责任公司</v>
          </cell>
        </row>
        <row r="4608">
          <cell r="D4608" t="str">
            <v>复方黄连素片</v>
          </cell>
          <cell r="E4608" t="str">
            <v>30mg*100片</v>
          </cell>
          <cell r="F4608" t="str">
            <v>四川康福来药业集团有限公司</v>
          </cell>
        </row>
        <row r="4609">
          <cell r="D4609" t="str">
            <v>盐酸二甲双胍片</v>
          </cell>
          <cell r="E4609" t="str">
            <v>48片</v>
          </cell>
          <cell r="F4609" t="str">
            <v>湖南制药厂</v>
          </cell>
        </row>
        <row r="4610">
          <cell r="D4610" t="str">
            <v>消刻（枸磺新啶片）</v>
          </cell>
          <cell r="E4610" t="str">
            <v>12片</v>
          </cell>
          <cell r="F4610" t="str">
            <v>东北制药集团公司沈阳第一制药有限公司</v>
          </cell>
        </row>
        <row r="4611">
          <cell r="D4611" t="str">
            <v>硫酸庆大霉素片</v>
          </cell>
          <cell r="E4611" t="str">
            <v>40mg*100片</v>
          </cell>
          <cell r="F4611" t="str">
            <v>重庆迪康长江制药有限公司</v>
          </cell>
        </row>
        <row r="4612">
          <cell r="D4612" t="str">
            <v>通宣理肺丸</v>
          </cell>
          <cell r="E4612" t="str">
            <v>6g*9袋</v>
          </cell>
          <cell r="F4612" t="str">
            <v>太极集团四川绵阳制药有限公司</v>
          </cell>
        </row>
        <row r="4613">
          <cell r="D4613" t="str">
            <v>斯皮仁诺胶囊</v>
          </cell>
          <cell r="E4613" t="str">
            <v>100mg*4粒</v>
          </cell>
          <cell r="F4613" t="str">
            <v>西安杨森制药有限公司</v>
          </cell>
        </row>
        <row r="4614">
          <cell r="D4614" t="str">
            <v>天麻壮骨丸</v>
          </cell>
          <cell r="E4614" t="str">
            <v>20丸*3板</v>
          </cell>
          <cell r="F4614" t="str">
            <v>成都世纪华洋制药有限责任公司</v>
          </cell>
        </row>
        <row r="4615">
          <cell r="D4615" t="str">
            <v>舒必利片</v>
          </cell>
          <cell r="E4615" t="str">
            <v>0.1g*100片</v>
          </cell>
          <cell r="F4615" t="str">
            <v>成都华宇制药有限公司</v>
          </cell>
        </row>
        <row r="4616">
          <cell r="D4616" t="str">
            <v>地高辛片</v>
          </cell>
          <cell r="E4616" t="str">
            <v>0.25mg*30片</v>
          </cell>
          <cell r="F4616" t="str">
            <v>杭州赛诺菲圣德拉堡民生制药有限公司</v>
          </cell>
        </row>
        <row r="4617">
          <cell r="D4617" t="str">
            <v>感力清(新速效感冒片剂)</v>
          </cell>
          <cell r="E4617" t="str">
            <v>10片</v>
          </cell>
          <cell r="F4617" t="str">
            <v>深圳海尔思:江西海尔思药业有限公司</v>
          </cell>
        </row>
        <row r="4618">
          <cell r="D4618" t="str">
            <v>愈伤灵胶囊</v>
          </cell>
          <cell r="E4618" t="str">
            <v>12粒*3板</v>
          </cell>
          <cell r="F4618" t="str">
            <v>四川志远广和制药有限公司</v>
          </cell>
        </row>
        <row r="4619">
          <cell r="D4619" t="str">
            <v>纽海尔斯海霸卵磷脂</v>
          </cell>
          <cell r="E4619" t="str">
            <v>200粒</v>
          </cell>
          <cell r="F4619" t="str">
            <v>美国纽海尔斯药业公司</v>
          </cell>
        </row>
        <row r="4620">
          <cell r="D4620" t="str">
            <v>纽海尔斯多维</v>
          </cell>
          <cell r="E4620" t="str">
            <v>100粒</v>
          </cell>
          <cell r="F4620" t="str">
            <v>美国纽海尔斯药业公司</v>
          </cell>
        </row>
        <row r="4621">
          <cell r="D4621" t="str">
            <v>纽海尔斯钙片</v>
          </cell>
          <cell r="E4621" t="str">
            <v>90片</v>
          </cell>
          <cell r="F4621" t="str">
            <v>美国纽海尔斯药业公司</v>
          </cell>
        </row>
        <row r="4622">
          <cell r="D4622" t="str">
            <v>甲状腺片</v>
          </cell>
          <cell r="E4622" t="str">
            <v>40mg*100片</v>
          </cell>
          <cell r="F4622" t="str">
            <v>兖州生宝制药有限公司</v>
          </cell>
        </row>
        <row r="4623">
          <cell r="D4623" t="str">
            <v>复方降压片</v>
          </cell>
          <cell r="E4623" t="str">
            <v>100片</v>
          </cell>
          <cell r="F4623" t="str">
            <v>山西曙光制药厂</v>
          </cell>
        </row>
        <row r="4624">
          <cell r="D4624" t="str">
            <v>枸橼酸氯米芬胶囊</v>
          </cell>
          <cell r="E4624" t="str">
            <v>50mg*15粒</v>
          </cell>
          <cell r="F4624" t="str">
            <v>上海衡山药业有限公司</v>
          </cell>
        </row>
        <row r="4625">
          <cell r="D4625" t="str">
            <v>呋喃唑酮片</v>
          </cell>
          <cell r="E4625" t="str">
            <v>0.1g*100片</v>
          </cell>
          <cell r="F4625" t="str">
            <v>江苏平光制药有限责任公司</v>
          </cell>
        </row>
        <row r="4626">
          <cell r="D4626" t="str">
            <v>盐酸普萘洛尔片(心得安）</v>
          </cell>
          <cell r="E4626" t="str">
            <v>10mg*100片</v>
          </cell>
          <cell r="F4626" t="str">
            <v>山西三晋药业有限公司</v>
          </cell>
        </row>
        <row r="4627">
          <cell r="D4627" t="str">
            <v>阿司匹林肠溶片</v>
          </cell>
          <cell r="E4627" t="str">
            <v>25mg*100片</v>
          </cell>
          <cell r="F4627" t="str">
            <v>江苏平光制药有限责任公司</v>
          </cell>
        </row>
        <row r="4628">
          <cell r="D4628" t="str">
            <v>氧氟沙星胶囊</v>
          </cell>
          <cell r="E4628" t="str">
            <v>0.1g*12粒</v>
          </cell>
          <cell r="F4628" t="str">
            <v>东莞万成制药有限公司</v>
          </cell>
        </row>
        <row r="4629">
          <cell r="D4629" t="str">
            <v>门冬氨酸钾镁片(潘南金)</v>
          </cell>
          <cell r="E4629" t="str">
            <v>50片</v>
          </cell>
          <cell r="F4629" t="str">
            <v>匈牙利吉瑞大药厂</v>
          </cell>
        </row>
        <row r="4630">
          <cell r="D4630" t="str">
            <v>对乙酰氨基酚片</v>
          </cell>
          <cell r="E4630" t="str">
            <v>0.5g*1000片</v>
          </cell>
          <cell r="F4630" t="str">
            <v>成都森科制药有限公司</v>
          </cell>
        </row>
        <row r="4631">
          <cell r="D4631" t="str">
            <v>肾上腺色腙片</v>
          </cell>
          <cell r="E4631" t="str">
            <v>5mg*100片</v>
          </cell>
          <cell r="F4631" t="str">
            <v>西南药业股份有限公司</v>
          </cell>
        </row>
        <row r="4632">
          <cell r="D4632" t="str">
            <v>复方新诺明片</v>
          </cell>
          <cell r="E4632" t="str">
            <v>0.48g*100片</v>
          </cell>
          <cell r="F4632" t="str">
            <v>重庆申高生化制药有限公司</v>
          </cell>
        </row>
        <row r="4633">
          <cell r="D4633" t="str">
            <v>阿莫西林双氯西磷钠(凯力达)</v>
          </cell>
          <cell r="E4633" t="str">
            <v>12粒</v>
          </cell>
          <cell r="F4633" t="str">
            <v>海南通用药业有限公司</v>
          </cell>
        </row>
        <row r="4634">
          <cell r="D4634" t="str">
            <v>复方穿心莲片</v>
          </cell>
          <cell r="E4634" t="str">
            <v>100片</v>
          </cell>
          <cell r="F4634" t="str">
            <v>云南滇中药业有限公司</v>
          </cell>
        </row>
        <row r="4635">
          <cell r="D4635" t="str">
            <v>感冒清片</v>
          </cell>
          <cell r="E4635" t="str">
            <v>0.22g*100片</v>
          </cell>
          <cell r="F4635" t="str">
            <v>广西贵港市峡山制药厂</v>
          </cell>
        </row>
        <row r="4636">
          <cell r="D4636" t="str">
            <v>罗红霉素片(欣美罗)</v>
          </cell>
          <cell r="E4636" t="str">
            <v>75mg*10片</v>
          </cell>
          <cell r="F4636" t="str">
            <v>大连美罗大药厂</v>
          </cell>
        </row>
        <row r="4637">
          <cell r="D4637" t="str">
            <v>辛伐他汀片（舒降之）</v>
          </cell>
          <cell r="E4637" t="str">
            <v>20mg*7片</v>
          </cell>
          <cell r="F4637" t="str">
            <v>杭州默沙东制药有限公司</v>
          </cell>
        </row>
        <row r="4638">
          <cell r="D4638" t="str">
            <v>阿昔洛韦缓释片（艾韦达片）</v>
          </cell>
          <cell r="E4638" t="str">
            <v>0.2g*12片</v>
          </cell>
          <cell r="F4638" t="str">
            <v>厦门建发药业有限公司</v>
          </cell>
        </row>
        <row r="4639">
          <cell r="D4639" t="str">
            <v>盐酸万乃洛韦胶囊(丽珠威)</v>
          </cell>
          <cell r="E4639" t="str">
            <v>0.15g*8粒</v>
          </cell>
          <cell r="F4639" t="str">
            <v>丽珠集团丽珠制药厂</v>
          </cell>
        </row>
        <row r="4640">
          <cell r="D4640" t="str">
            <v>盐酸小檗碱片</v>
          </cell>
          <cell r="E4640" t="str">
            <v>20片</v>
          </cell>
          <cell r="F4640" t="str">
            <v>成都菊乐制药有限公司</v>
          </cell>
        </row>
        <row r="4641">
          <cell r="D4641" t="str">
            <v>金刚感冒片</v>
          </cell>
          <cell r="E4641" t="str">
            <v>12片</v>
          </cell>
          <cell r="F4641" t="str">
            <v>厦门建发药业有限公司</v>
          </cell>
        </row>
        <row r="4642">
          <cell r="D4642" t="str">
            <v>磷酸氢钙片</v>
          </cell>
          <cell r="E4642" t="str">
            <v>20片</v>
          </cell>
          <cell r="F4642" t="str">
            <v>成都菊乐制药有限公司</v>
          </cell>
        </row>
        <row r="4643">
          <cell r="D4643" t="str">
            <v>羟乙膦酸钠片(邦特林)</v>
          </cell>
          <cell r="E4643" t="str">
            <v>0.2g*10片</v>
          </cell>
          <cell r="F4643" t="str">
            <v>成都菊乐制药有限公司</v>
          </cell>
        </row>
        <row r="4644">
          <cell r="D4644" t="str">
            <v>参茸延龄片</v>
          </cell>
          <cell r="E4644" t="str">
            <v>0.25g*24片</v>
          </cell>
          <cell r="F4644" t="str">
            <v>吉林省辽源亚东药业股份有限公司</v>
          </cell>
        </row>
        <row r="4645">
          <cell r="D4645" t="str">
            <v>延龄长春胶囊</v>
          </cell>
          <cell r="E4645" t="str">
            <v>0.3g*10粒</v>
          </cell>
          <cell r="F4645" t="str">
            <v>吉林省辽源亚东药业股份有限公司</v>
          </cell>
        </row>
        <row r="4646">
          <cell r="D4646" t="str">
            <v>盐酸哌唑嗪片</v>
          </cell>
          <cell r="E4646" t="str">
            <v>1mg*100片</v>
          </cell>
          <cell r="F4646" t="str">
            <v>常州制药厂有限公司</v>
          </cell>
        </row>
        <row r="4647">
          <cell r="D4647" t="str">
            <v>黄连上清丸</v>
          </cell>
          <cell r="E4647" t="str">
            <v>6g*50袋</v>
          </cell>
          <cell r="F4647" t="str">
            <v>成都地奥集团天府药业股份有限公司</v>
          </cell>
        </row>
        <row r="4648">
          <cell r="D4648" t="str">
            <v>灯盏花素片</v>
          </cell>
          <cell r="E4648" t="str">
            <v>40mg*12片</v>
          </cell>
          <cell r="F4648" t="str">
            <v>国药集团广东环球制药有限公司</v>
          </cell>
        </row>
        <row r="4649">
          <cell r="D4649" t="str">
            <v>慢心律片</v>
          </cell>
          <cell r="E4649" t="str">
            <v>50mg*100片</v>
          </cell>
          <cell r="F4649" t="str">
            <v>上海福得瑞药业有限公司（上海九福药业有限公司）</v>
          </cell>
        </row>
        <row r="4650">
          <cell r="D4650" t="str">
            <v>阿司匹林肠溶片</v>
          </cell>
          <cell r="E4650" t="str">
            <v>25mg*100片</v>
          </cell>
          <cell r="F4650" t="str">
            <v>南京白敬宇制药有限责任公司（原南京第二制药厂）</v>
          </cell>
        </row>
        <row r="4651">
          <cell r="D4651" t="str">
            <v>甲氧氯普胺片(胃复安)</v>
          </cell>
          <cell r="E4651" t="str">
            <v>5mg*100片</v>
          </cell>
          <cell r="F4651" t="str">
            <v>山西临汾云鹏药业有限公司</v>
          </cell>
        </row>
        <row r="4652">
          <cell r="D4652" t="str">
            <v>维生素C片</v>
          </cell>
          <cell r="E4652" t="str">
            <v>100mg*1000片</v>
          </cell>
          <cell r="F4652" t="str">
            <v>四川锡成大冢制药有限公司(原四川乐山第三制药厂)</v>
          </cell>
        </row>
        <row r="4653">
          <cell r="D4653" t="str">
            <v>感冒清片</v>
          </cell>
          <cell r="E4653" t="str">
            <v>0.22g*100片</v>
          </cell>
          <cell r="F4653" t="str">
            <v>广东湛江中承制药有限公司</v>
          </cell>
        </row>
        <row r="4654">
          <cell r="D4654" t="str">
            <v>骨刺平片</v>
          </cell>
          <cell r="E4654" t="str">
            <v>100片</v>
          </cell>
          <cell r="F4654" t="str">
            <v>广州军区龙华制药厂</v>
          </cell>
        </row>
        <row r="4655">
          <cell r="D4655" t="str">
            <v>季德胜蛇药片</v>
          </cell>
          <cell r="E4655" t="str">
            <v>0.4g*20片*3小盒</v>
          </cell>
          <cell r="F4655" t="str">
            <v>南通精华制药有限公司</v>
          </cell>
        </row>
        <row r="4656">
          <cell r="D4656" t="str">
            <v>盐酸环丙沙星片</v>
          </cell>
          <cell r="E4656" t="str">
            <v>250mg*10片</v>
          </cell>
          <cell r="F4656" t="str">
            <v>浙江亚太药业股份有限公司</v>
          </cell>
        </row>
        <row r="4657">
          <cell r="D4657" t="str">
            <v>桂枝茯苓丸（包衣浓缩水丸）</v>
          </cell>
          <cell r="E4657" t="str">
            <v>126丸</v>
          </cell>
          <cell r="F4657" t="str">
            <v>成都九芝堂金鼎药业有限公司</v>
          </cell>
        </row>
        <row r="4658">
          <cell r="D4658" t="str">
            <v>硝苯地平片(心痛定片)</v>
          </cell>
          <cell r="E4658" t="str">
            <v>10mg*100片</v>
          </cell>
          <cell r="F4658" t="str">
            <v>山西临汾云鹏药业有限公司</v>
          </cell>
        </row>
        <row r="4659">
          <cell r="D4659" t="str">
            <v>胃膜素胶囊</v>
          </cell>
          <cell r="E4659" t="str">
            <v>0.4g*100粒</v>
          </cell>
          <cell r="F4659" t="str">
            <v>四川西藏高原药业有限公司</v>
          </cell>
        </row>
        <row r="4660">
          <cell r="D4660" t="str">
            <v>乙肝扶正胶囊</v>
          </cell>
          <cell r="E4660" t="str">
            <v>0.25g*100粒</v>
          </cell>
          <cell r="F4660" t="str">
            <v>重庆信谊东方药业股份有限公司</v>
          </cell>
        </row>
        <row r="4661">
          <cell r="D4661" t="str">
            <v>强力天麻杜仲胶囊</v>
          </cell>
          <cell r="E4661" t="str">
            <v>0.2g*24粒</v>
          </cell>
          <cell r="F4661" t="str">
            <v>通化利民药业有限责任公司</v>
          </cell>
        </row>
        <row r="4662">
          <cell r="D4662" t="str">
            <v>甲状腺片</v>
          </cell>
          <cell r="E4662" t="str">
            <v>40mg*100片</v>
          </cell>
          <cell r="F4662" t="str">
            <v>济南维尔康生化制药有限公司</v>
          </cell>
        </row>
        <row r="4663">
          <cell r="D4663" t="str">
            <v>螺旋藻胶囊(施普瑞)</v>
          </cell>
          <cell r="E4663" t="str">
            <v>0.35g*12粒</v>
          </cell>
          <cell r="F4663" t="str">
            <v>云南施普瑞生物工程有限公司</v>
          </cell>
        </row>
        <row r="4664">
          <cell r="D4664" t="str">
            <v>维生素C片</v>
          </cell>
          <cell r="E4664" t="str">
            <v>100mg*100片</v>
          </cell>
          <cell r="F4664" t="str">
            <v>四川省长征药业股份有限公司（乐山三九长征药业股份有</v>
          </cell>
        </row>
        <row r="4665">
          <cell r="D4665" t="str">
            <v>格列齐特片</v>
          </cell>
          <cell r="E4665" t="str">
            <v>80mg*60片</v>
          </cell>
          <cell r="F4665" t="str">
            <v>石家庄市华新药业有限公司</v>
          </cell>
        </row>
        <row r="4666">
          <cell r="D4666" t="str">
            <v>盐酸二甲双胍片</v>
          </cell>
          <cell r="E4666" t="str">
            <v>0.25g*48片</v>
          </cell>
          <cell r="F4666" t="str">
            <v>北京嘉德制药有限公司</v>
          </cell>
        </row>
        <row r="4667">
          <cell r="D4667" t="str">
            <v>盐酸环丙沙星片</v>
          </cell>
          <cell r="E4667" t="str">
            <v>0.25g*12片</v>
          </cell>
          <cell r="F4667" t="str">
            <v>广州白云山制药股份有限公司(广州白云山制药总厂)</v>
          </cell>
        </row>
        <row r="4668">
          <cell r="D4668" t="str">
            <v>硝苯地平片（心痛定）</v>
          </cell>
          <cell r="E4668" t="str">
            <v>10mg*100片</v>
          </cell>
          <cell r="F4668" t="str">
            <v>山东方明药业集团股份有限公司</v>
          </cell>
        </row>
        <row r="4669">
          <cell r="D4669" t="str">
            <v>丹参舒心胶囊</v>
          </cell>
          <cell r="E4669" t="str">
            <v>0.3g*24粒</v>
          </cell>
          <cell r="F4669" t="str">
            <v>德阳三九药业有限公司</v>
          </cell>
        </row>
        <row r="4670">
          <cell r="D4670" t="str">
            <v>正天丸</v>
          </cell>
          <cell r="E4670" t="str">
            <v>6g*10袋</v>
          </cell>
          <cell r="F4670" t="str">
            <v>华润三九医药股份有限公司</v>
          </cell>
        </row>
        <row r="4671">
          <cell r="D4671" t="str">
            <v>陈香露白露片</v>
          </cell>
          <cell r="E4671" t="str">
            <v>0.3g*60片</v>
          </cell>
          <cell r="F4671" t="str">
            <v>四川本草堂制药厂</v>
          </cell>
        </row>
        <row r="4672">
          <cell r="D4672" t="str">
            <v>诺氟沙星胶囊</v>
          </cell>
          <cell r="E4672" t="str">
            <v>0.1g*10粒</v>
          </cell>
          <cell r="F4672" t="str">
            <v>焦作平光制药有限公司</v>
          </cell>
        </row>
        <row r="4673">
          <cell r="D4673" t="str">
            <v>复方甘草片</v>
          </cell>
          <cell r="E4673" t="str">
            <v>100片</v>
          </cell>
          <cell r="F4673" t="str">
            <v>青海制药厂有限公司</v>
          </cell>
        </row>
        <row r="4674">
          <cell r="D4674" t="str">
            <v>复方罗布麻片 I</v>
          </cell>
          <cell r="E4674" t="str">
            <v>100片</v>
          </cell>
          <cell r="F4674" t="str">
            <v>东芝堂药业(安徽)有限公司</v>
          </cell>
        </row>
        <row r="4675">
          <cell r="D4675" t="str">
            <v>眩晕停片（盐酸地芬尼多片）</v>
          </cell>
          <cell r="E4675" t="str">
            <v>25mg*24片*5板</v>
          </cell>
          <cell r="F4675" t="str">
            <v>许昌市前进制药厂</v>
          </cell>
        </row>
        <row r="4676">
          <cell r="D4676" t="str">
            <v>牙痛安胶囊</v>
          </cell>
          <cell r="E4676" t="str">
            <v>0.2g*24粒</v>
          </cell>
          <cell r="F4676" t="str">
            <v>四川省医药学校制药厂</v>
          </cell>
        </row>
        <row r="4677">
          <cell r="D4677" t="str">
            <v>四环素片</v>
          </cell>
          <cell r="E4677" t="str">
            <v>1000片</v>
          </cell>
          <cell r="F4677" t="str">
            <v>四川制药股份有限公司</v>
          </cell>
        </row>
        <row r="4678">
          <cell r="D4678" t="str">
            <v>复方甘草片</v>
          </cell>
          <cell r="E4678" t="str">
            <v>100片</v>
          </cell>
          <cell r="F4678" t="str">
            <v>西安利君制药股份有限公司</v>
          </cell>
        </row>
        <row r="4679">
          <cell r="D4679" t="str">
            <v>维生素B1片</v>
          </cell>
          <cell r="E4679" t="str">
            <v>10mg*100片</v>
          </cell>
          <cell r="F4679" t="str">
            <v>成都锦华药业有限责任公司</v>
          </cell>
        </row>
        <row r="4680">
          <cell r="D4680" t="str">
            <v>慈航片(欣尔特)</v>
          </cell>
          <cell r="E4680" t="str">
            <v>12片*3板</v>
          </cell>
          <cell r="F4680" t="str">
            <v>江西济民药业有限公司</v>
          </cell>
        </row>
        <row r="4681">
          <cell r="D4681" t="str">
            <v>安君太抗宫炎片</v>
          </cell>
          <cell r="E4681" t="str">
            <v>12片*3板</v>
          </cell>
          <cell r="F4681" t="str">
            <v>江西济民可信药业有限公司</v>
          </cell>
        </row>
        <row r="4682">
          <cell r="D4682" t="str">
            <v>孕康口服液</v>
          </cell>
          <cell r="E4682" t="str">
            <v>20ml*5支</v>
          </cell>
          <cell r="F4682" t="str">
            <v>江西济民可信药业有限公司</v>
          </cell>
        </row>
        <row r="4683">
          <cell r="D4683" t="str">
            <v>六味地黄丸</v>
          </cell>
          <cell r="E4683" t="str">
            <v>200丸</v>
          </cell>
          <cell r="F4683" t="str">
            <v>芜湖绿叶制药有限公司</v>
          </cell>
        </row>
        <row r="4684">
          <cell r="D4684" t="str">
            <v>上清丸</v>
          </cell>
          <cell r="E4684" t="str">
            <v>6g*20包</v>
          </cell>
          <cell r="F4684" t="str">
            <v>国药集团宜宾制药有限责任公司</v>
          </cell>
        </row>
        <row r="4685">
          <cell r="D4685" t="str">
            <v>厄贝沙坦片(安博维)</v>
          </cell>
          <cell r="E4685" t="str">
            <v>0.15g*7片</v>
          </cell>
          <cell r="F4685" t="str">
            <v>杭州赛诺菲圣德拉堡民生制药有限公司</v>
          </cell>
        </row>
        <row r="4686">
          <cell r="D4686" t="str">
            <v>复方岩白菜片</v>
          </cell>
          <cell r="E4686" t="str">
            <v>24片</v>
          </cell>
          <cell r="F4686" t="str">
            <v>云南白药集团丽江药业有限公司</v>
          </cell>
        </row>
        <row r="4687">
          <cell r="D4687" t="str">
            <v>黑骨藤追风活络胶囊</v>
          </cell>
          <cell r="E4687" t="str">
            <v>0.3g*12粒*6袋</v>
          </cell>
          <cell r="F4687" t="str">
            <v>贵州老来福药业有限公司</v>
          </cell>
        </row>
        <row r="4688">
          <cell r="D4688" t="str">
            <v>胃得乐片</v>
          </cell>
          <cell r="E4688" t="str">
            <v>100片</v>
          </cell>
          <cell r="F4688" t="str">
            <v>重庆科瑞制药(集团）有限公司</v>
          </cell>
        </row>
        <row r="4689">
          <cell r="D4689" t="str">
            <v>神奇枇杷止咳胶囊</v>
          </cell>
          <cell r="E4689" t="str">
            <v>0.25g*24粒</v>
          </cell>
          <cell r="F4689" t="str">
            <v>贵州神奇药业有限公司</v>
          </cell>
        </row>
        <row r="4690">
          <cell r="D4690" t="str">
            <v>复方氨酚烷氨胶囊(感力克)</v>
          </cell>
          <cell r="E4690" t="str">
            <v>12粒</v>
          </cell>
          <cell r="F4690" t="str">
            <v>宜昌人福有限责任公司</v>
          </cell>
        </row>
        <row r="4691">
          <cell r="D4691" t="str">
            <v>双扑伪麻片(银得菲)</v>
          </cell>
          <cell r="E4691" t="str">
            <v>10片</v>
          </cell>
          <cell r="F4691" t="str">
            <v>深圳海王药业有限公司</v>
          </cell>
        </row>
        <row r="4692">
          <cell r="D4692" t="str">
            <v>复方氢氧化铝片(胃舒平)</v>
          </cell>
          <cell r="E4692" t="str">
            <v>100片</v>
          </cell>
          <cell r="F4692" t="str">
            <v>石家庄三九利鑫制药股份有限公司</v>
          </cell>
        </row>
        <row r="4693">
          <cell r="D4693" t="str">
            <v>雷公藤片</v>
          </cell>
          <cell r="E4693" t="str">
            <v>100片</v>
          </cell>
          <cell r="F4693" t="str">
            <v>三九黄石制药厂</v>
          </cell>
        </row>
        <row r="4694">
          <cell r="D4694" t="str">
            <v>福辛普列钠片(蒙诺片)</v>
          </cell>
          <cell r="E4694" t="str">
            <v>10mg*14片</v>
          </cell>
          <cell r="F4694" t="str">
            <v>中美上海施贵宝制药有限公司</v>
          </cell>
        </row>
        <row r="4695">
          <cell r="D4695" t="str">
            <v>振源胶囊</v>
          </cell>
          <cell r="E4695" t="str">
            <v>25mg*24粒</v>
          </cell>
          <cell r="F4695" t="str">
            <v>吉林省集安益盛药业股份有限公司</v>
          </cell>
        </row>
        <row r="4696">
          <cell r="D4696" t="str">
            <v>妇科调经片</v>
          </cell>
          <cell r="E4696" t="str">
            <v>0.34g*80片</v>
          </cell>
          <cell r="F4696" t="str">
            <v>湖北诺得胜制药有限公司</v>
          </cell>
        </row>
        <row r="4697">
          <cell r="D4697" t="str">
            <v>苯妥英钠片</v>
          </cell>
          <cell r="E4697" t="str">
            <v>100mg*100片</v>
          </cell>
          <cell r="F4697" t="str">
            <v>山西云鹏制药有限公司</v>
          </cell>
        </row>
        <row r="4698">
          <cell r="D4698" t="str">
            <v>胃痛宁片</v>
          </cell>
          <cell r="E4698" t="str">
            <v>0.25g*45片</v>
          </cell>
          <cell r="F4698" t="str">
            <v>大连美罗大药厂</v>
          </cell>
        </row>
        <row r="4699">
          <cell r="D4699" t="str">
            <v>磷酸氢钙咀嚼片（钙糖片）</v>
          </cell>
          <cell r="E4699" t="str">
            <v>0.15g*100片*100袋</v>
          </cell>
          <cell r="F4699" t="str">
            <v>广西梧州制药（集团）股份有限公司</v>
          </cell>
        </row>
        <row r="4700">
          <cell r="D4700" t="str">
            <v>左旋多巴片</v>
          </cell>
          <cell r="E4700" t="str">
            <v>0.25g*100片</v>
          </cell>
          <cell r="F4700" t="str">
            <v>北海阳光药业有限公司</v>
          </cell>
        </row>
        <row r="4701">
          <cell r="D4701" t="str">
            <v>肝喜乐胶囊(速立特)</v>
          </cell>
          <cell r="E4701" t="str">
            <v>0.25g*36粒</v>
          </cell>
          <cell r="F4701" t="str">
            <v>山西德元堂药业有限公司</v>
          </cell>
        </row>
        <row r="4702">
          <cell r="D4702" t="str">
            <v>四环素片</v>
          </cell>
          <cell r="E4702" t="str">
            <v>0.25g*1000片</v>
          </cell>
          <cell r="F4702" t="str">
            <v>成都天台山制药有限公司</v>
          </cell>
        </row>
        <row r="4703">
          <cell r="D4703" t="str">
            <v>复方南板蓝根片</v>
          </cell>
          <cell r="E4703" t="str">
            <v>100片</v>
          </cell>
          <cell r="F4703" t="str">
            <v>广东康人龙华制药厂</v>
          </cell>
        </row>
        <row r="4704">
          <cell r="D4704" t="str">
            <v>瑞格列奈片(诺和龙)</v>
          </cell>
          <cell r="E4704" t="str">
            <v>0.5mg*30片</v>
          </cell>
          <cell r="F4704" t="str">
            <v>德国Boehringer Lnge Lheim Lnternational Gmbh</v>
          </cell>
        </row>
        <row r="4705">
          <cell r="D4705" t="str">
            <v>仙灵骨葆胶囊</v>
          </cell>
          <cell r="E4705" t="str">
            <v>0.5g*40粒</v>
          </cell>
          <cell r="F4705" t="str">
            <v>贵州同济堂制药股份有限公司</v>
          </cell>
        </row>
        <row r="4706">
          <cell r="D4706" t="str">
            <v>乌洛托品片</v>
          </cell>
          <cell r="E4706" t="str">
            <v>0.3g*50片</v>
          </cell>
          <cell r="F4706" t="str">
            <v>北京向阳制药厂</v>
          </cell>
        </row>
        <row r="4707">
          <cell r="D4707" t="str">
            <v>氯雷他定片(开瑞坦)</v>
          </cell>
          <cell r="E4707" t="str">
            <v>10mg*6片</v>
          </cell>
          <cell r="F4707" t="str">
            <v>上海先灵葆雅制药有限公司</v>
          </cell>
        </row>
        <row r="4708">
          <cell r="D4708" t="str">
            <v>醋酸地塞米松片</v>
          </cell>
          <cell r="E4708" t="str">
            <v>0.75mg*100片</v>
          </cell>
          <cell r="F4708" t="str">
            <v>成都第一制药有限公司</v>
          </cell>
        </row>
        <row r="4709">
          <cell r="D4709" t="str">
            <v>新鼻炎康片</v>
          </cell>
          <cell r="E4709" t="str">
            <v>50片</v>
          </cell>
          <cell r="F4709" t="str">
            <v>佛山德众药业有限公司</v>
          </cell>
        </row>
        <row r="4710">
          <cell r="D4710" t="str">
            <v>肌苷片</v>
          </cell>
          <cell r="E4710" t="str">
            <v>0.2g*100片</v>
          </cell>
          <cell r="F4710" t="str">
            <v>成都锦华药业有限责任公司</v>
          </cell>
        </row>
        <row r="4711">
          <cell r="D4711" t="str">
            <v>醋酸泼尼松片</v>
          </cell>
          <cell r="E4711" t="str">
            <v>5mg*1000片</v>
          </cell>
          <cell r="F4711" t="str">
            <v>浙江仙琚制药股份有限公司</v>
          </cell>
        </row>
        <row r="4712">
          <cell r="D4712" t="str">
            <v>氨茶碱片</v>
          </cell>
          <cell r="E4712" t="str">
            <v>0.1g*100片</v>
          </cell>
          <cell r="F4712" t="str">
            <v>乐山中西制药有限责任公司</v>
          </cell>
        </row>
        <row r="4713">
          <cell r="D4713" t="str">
            <v>新盖中盖高钙片</v>
          </cell>
          <cell r="E4713" t="str">
            <v>2.5g*30片</v>
          </cell>
          <cell r="F4713" t="str">
            <v>哈药集团制药六厂</v>
          </cell>
        </row>
        <row r="4714">
          <cell r="D4714" t="str">
            <v>盐酸异丙嗪片</v>
          </cell>
          <cell r="E4714" t="str">
            <v>12.5mg*100片</v>
          </cell>
          <cell r="F4714" t="str">
            <v>山西临汾健民制药厂</v>
          </cell>
        </row>
        <row r="4715">
          <cell r="D4715" t="str">
            <v>利可君片</v>
          </cell>
          <cell r="E4715" t="str">
            <v>10mg*48片</v>
          </cell>
          <cell r="F4715" t="str">
            <v>陕西永寿制药有限责任公司</v>
          </cell>
        </row>
        <row r="4716">
          <cell r="D4716" t="str">
            <v>氯氮平片</v>
          </cell>
          <cell r="E4716" t="str">
            <v>25mg*100片</v>
          </cell>
          <cell r="F4716" t="str">
            <v>江苏云阳集团药业有限公司</v>
          </cell>
        </row>
        <row r="4717">
          <cell r="D4717" t="str">
            <v>替硝唑片</v>
          </cell>
          <cell r="E4717" t="str">
            <v>0.5g*8片</v>
          </cell>
          <cell r="F4717" t="str">
            <v>广东彼迪药业有限公司</v>
          </cell>
        </row>
        <row r="4718">
          <cell r="D4718" t="str">
            <v>刺五加片</v>
          </cell>
          <cell r="E4718" t="str">
            <v>100片</v>
          </cell>
          <cell r="F4718" t="str">
            <v>安徽华源广生药业有限公司</v>
          </cell>
        </row>
        <row r="4719">
          <cell r="D4719" t="str">
            <v>诺迪康胶囊</v>
          </cell>
          <cell r="E4719" t="str">
            <v>0.28g*20粒</v>
          </cell>
          <cell r="F4719" t="str">
            <v>四川诺迪康威光制药有限公司</v>
          </cell>
        </row>
        <row r="4720">
          <cell r="D4720" t="str">
            <v>牛黄清心片</v>
          </cell>
          <cell r="E4720" t="str">
            <v>30片</v>
          </cell>
          <cell r="F4720" t="str">
            <v>北京同仁堂科技发展股份有限公司制药厂</v>
          </cell>
        </row>
        <row r="4721">
          <cell r="D4721" t="str">
            <v>香砂养胃丸</v>
          </cell>
          <cell r="E4721" t="str">
            <v>18g*20袋</v>
          </cell>
          <cell r="F4721" t="str">
            <v>成都地奥集团天府药业股份有限公司</v>
          </cell>
        </row>
        <row r="4722">
          <cell r="D4722" t="str">
            <v>消银片</v>
          </cell>
          <cell r="E4722" t="str">
            <v>0.6g*100片</v>
          </cell>
          <cell r="F4722" t="str">
            <v>黑龙江福和华星制药集团股份有限公司</v>
          </cell>
        </row>
        <row r="4723">
          <cell r="D4723" t="str">
            <v>复方田七胃痛胶囊</v>
          </cell>
          <cell r="E4723" t="str">
            <v>0.5克*20粒</v>
          </cell>
          <cell r="F4723" t="str">
            <v>三金集团 桂林中药制药厂（桂林三金药业股份有限公司）</v>
          </cell>
        </row>
        <row r="4724">
          <cell r="D4724" t="str">
            <v>羚羊感冒胶囊</v>
          </cell>
          <cell r="E4724" t="str">
            <v>12粒</v>
          </cell>
          <cell r="F4724" t="str">
            <v>宿州科苑药业有限公司</v>
          </cell>
        </row>
        <row r="4725">
          <cell r="D4725" t="str">
            <v>食母生片</v>
          </cell>
          <cell r="E4725" t="str">
            <v>0.2g*100片</v>
          </cell>
          <cell r="F4725" t="str">
            <v>江西红星药业有限公司</v>
          </cell>
        </row>
        <row r="4726">
          <cell r="D4726" t="str">
            <v>盐酸多西环素片</v>
          </cell>
          <cell r="E4726" t="str">
            <v>0.1g*100片</v>
          </cell>
          <cell r="F4726" t="str">
            <v>江苏联环药业股份有限公司</v>
          </cell>
        </row>
        <row r="4727">
          <cell r="D4727" t="str">
            <v>四环素片</v>
          </cell>
          <cell r="E4727" t="str">
            <v>0.25g*500片</v>
          </cell>
          <cell r="F4727" t="str">
            <v>西南药业股份有限公司</v>
          </cell>
        </row>
        <row r="4728">
          <cell r="D4728" t="str">
            <v>复方头孢氨苄胶囊</v>
          </cell>
          <cell r="E4728" t="str">
            <v>50粒</v>
          </cell>
          <cell r="F4728" t="str">
            <v>吉林济邦药业有限公司（原吉林惠丰制药有限公司）</v>
          </cell>
        </row>
        <row r="4729">
          <cell r="D4729" t="str">
            <v>辅酶Q10胶囊</v>
          </cell>
          <cell r="E4729" t="str">
            <v>10mg*60粒</v>
          </cell>
          <cell r="F4729" t="str">
            <v>上海利生药业有限公司</v>
          </cell>
        </row>
        <row r="4730">
          <cell r="D4730" t="str">
            <v>阿奇霉素分散片(丽珠奇乐)</v>
          </cell>
          <cell r="E4730" t="str">
            <v>0.25g*6片</v>
          </cell>
          <cell r="F4730" t="str">
            <v>丽珠集团丽珠制药厂</v>
          </cell>
        </row>
        <row r="4731">
          <cell r="D4731" t="str">
            <v>甘露聚糖肽片(多抗甲素片)</v>
          </cell>
          <cell r="E4731" t="str">
            <v>5mg*50片</v>
          </cell>
          <cell r="F4731" t="str">
            <v>广东宏远集团药业有限公司</v>
          </cell>
        </row>
        <row r="4732">
          <cell r="D4732" t="str">
            <v>复方丹参片</v>
          </cell>
          <cell r="E4732" t="str">
            <v>60片</v>
          </cell>
          <cell r="F4732" t="str">
            <v>广西桂林永福制药厂</v>
          </cell>
        </row>
        <row r="4733">
          <cell r="D4733" t="str">
            <v>安神丸</v>
          </cell>
          <cell r="E4733" t="str">
            <v>6g*10丸</v>
          </cell>
          <cell r="F4733" t="str">
            <v>北京同仁堂股份有限公司同仁堂制药厂</v>
          </cell>
        </row>
        <row r="4734">
          <cell r="D4734" t="str">
            <v>桑菊感冒片</v>
          </cell>
          <cell r="E4734" t="str">
            <v>16片*2板</v>
          </cell>
          <cell r="F4734" t="str">
            <v>广西桂林永福制药厂</v>
          </cell>
        </row>
        <row r="4735">
          <cell r="D4735" t="str">
            <v>硫酸亚铁片</v>
          </cell>
          <cell r="E4735" t="str">
            <v>0.3g*500片</v>
          </cell>
          <cell r="F4735" t="str">
            <v>桂林南药股份有限公司</v>
          </cell>
        </row>
        <row r="4736">
          <cell r="D4736" t="str">
            <v>利巴韦林片</v>
          </cell>
          <cell r="E4736" t="str">
            <v>100mg*24片</v>
          </cell>
          <cell r="F4736" t="str">
            <v>江西南昌济生制药有限公司</v>
          </cell>
        </row>
        <row r="4737">
          <cell r="D4737" t="str">
            <v>甘露聚糖肽片(多抗甲素片)</v>
          </cell>
          <cell r="E4737" t="str">
            <v>5mg*72片</v>
          </cell>
          <cell r="F4737" t="str">
            <v>成都利尔药业有限公司</v>
          </cell>
        </row>
        <row r="4738">
          <cell r="D4738" t="str">
            <v>昆明山海棠片</v>
          </cell>
          <cell r="E4738" t="str">
            <v>100片</v>
          </cell>
          <cell r="F4738" t="str">
            <v>云南植物药业有限公司</v>
          </cell>
        </row>
        <row r="4739">
          <cell r="D4739" t="str">
            <v>维酶素片</v>
          </cell>
          <cell r="E4739" t="str">
            <v>0.2g*100片</v>
          </cell>
          <cell r="F4739" t="str">
            <v>新乡华青药业有限公司</v>
          </cell>
        </row>
        <row r="4740">
          <cell r="D4740" t="str">
            <v>葡萄糖酸钙片</v>
          </cell>
          <cell r="E4740" t="str">
            <v>0.5克*100片</v>
          </cell>
          <cell r="F4740" t="str">
            <v>国药集团汕头金石制药有限公司</v>
          </cell>
        </row>
        <row r="4741">
          <cell r="D4741" t="str">
            <v>阴康宁泡腾片</v>
          </cell>
          <cell r="E4741" t="str">
            <v>0.2g*8片</v>
          </cell>
          <cell r="F4741" t="str">
            <v>重庆渝港药业有限公司</v>
          </cell>
        </row>
        <row r="4742">
          <cell r="D4742" t="str">
            <v>杞菊地黄丸</v>
          </cell>
          <cell r="E4742" t="str">
            <v>200丸</v>
          </cell>
          <cell r="F4742" t="str">
            <v>仲景宛西制药股份有限公司</v>
          </cell>
        </row>
        <row r="4743">
          <cell r="D4743" t="str">
            <v>维生素C片</v>
          </cell>
          <cell r="E4743" t="str">
            <v>0.1g*100片</v>
          </cell>
          <cell r="F4743" t="str">
            <v>西南药业股份有限公司</v>
          </cell>
        </row>
        <row r="4744">
          <cell r="D4744" t="str">
            <v>复方丹参片</v>
          </cell>
          <cell r="E4744" t="str">
            <v>60片</v>
          </cell>
          <cell r="F4744" t="str">
            <v>四川三精升和制药有限公司</v>
          </cell>
        </row>
        <row r="4745">
          <cell r="D4745" t="str">
            <v>复方丹参片</v>
          </cell>
          <cell r="E4745" t="str">
            <v>60片</v>
          </cell>
          <cell r="F4745" t="str">
            <v>湖北沙隆达生物化学制药厂</v>
          </cell>
        </row>
        <row r="4746">
          <cell r="D4746" t="str">
            <v>复方益肝灵片</v>
          </cell>
          <cell r="E4746" t="str">
            <v>80片</v>
          </cell>
          <cell r="F4746" t="str">
            <v>吉林博维药业有限公司</v>
          </cell>
        </row>
        <row r="4747">
          <cell r="D4747" t="str">
            <v>一力感冒清胶囊</v>
          </cell>
          <cell r="E4747" t="str">
            <v>36粒</v>
          </cell>
          <cell r="F4747" t="str">
            <v>广州白云山制药股份有限公司</v>
          </cell>
        </row>
        <row r="4748">
          <cell r="D4748" t="str">
            <v>六味地黄丸</v>
          </cell>
          <cell r="E4748" t="str">
            <v>200丸</v>
          </cell>
          <cell r="F4748" t="str">
            <v>江西汇仁药业有限公司</v>
          </cell>
        </row>
        <row r="4749">
          <cell r="D4749" t="str">
            <v>阿莫西林胶囊</v>
          </cell>
          <cell r="E4749" t="str">
            <v>60粒</v>
          </cell>
          <cell r="F4749" t="str">
            <v>华北制药股份有限公司</v>
          </cell>
        </row>
        <row r="4750">
          <cell r="D4750" t="str">
            <v>金锁固精丸</v>
          </cell>
          <cell r="E4750" t="str">
            <v>60g</v>
          </cell>
          <cell r="F4750" t="str">
            <v>广东华天宝药业有限公司</v>
          </cell>
        </row>
        <row r="4751">
          <cell r="D4751" t="str">
            <v>野木瓜片</v>
          </cell>
          <cell r="E4751" t="str">
            <v>0.4g*100片</v>
          </cell>
          <cell r="F4751" t="str">
            <v>广东康人龙华制药厂</v>
          </cell>
        </row>
        <row r="4752">
          <cell r="D4752" t="str">
            <v>甲硝唑芬布芬胶囊（牙周康胶囊）</v>
          </cell>
          <cell r="E4752" t="str">
            <v>20粒</v>
          </cell>
          <cell r="F4752" t="str">
            <v>石家庄四药有限公司</v>
          </cell>
        </row>
        <row r="4753">
          <cell r="D4753" t="str">
            <v>杞菊地黄丸</v>
          </cell>
          <cell r="E4753" t="str">
            <v>60克</v>
          </cell>
          <cell r="F4753" t="str">
            <v>太极集团四川绵阳制药有限公司</v>
          </cell>
        </row>
        <row r="4754">
          <cell r="D4754" t="str">
            <v>维C银翘片</v>
          </cell>
          <cell r="E4754" t="str">
            <v>18片</v>
          </cell>
          <cell r="F4754" t="str">
            <v>中国贵州安顺西秀制药厂</v>
          </cell>
        </row>
        <row r="4755">
          <cell r="D4755" t="str">
            <v>阿莫西林胶囊</v>
          </cell>
          <cell r="E4755" t="str">
            <v>0.25g*50粒</v>
          </cell>
          <cell r="F4755" t="str">
            <v>广州白云山制药股份有限公司(广州白云山制药总厂)</v>
          </cell>
        </row>
        <row r="4756">
          <cell r="D4756" t="str">
            <v>多种钙糖片</v>
          </cell>
          <cell r="E4756" t="str">
            <v>100片</v>
          </cell>
          <cell r="F4756" t="str">
            <v>天津力生制药股份有限公司</v>
          </cell>
        </row>
        <row r="4757">
          <cell r="D4757" t="str">
            <v>三精司乐平(拉西地平片)</v>
          </cell>
          <cell r="E4757" t="str">
            <v>4mg*15片</v>
          </cell>
          <cell r="F4757" t="str">
            <v>哈药集团三精明水药业有限公司</v>
          </cell>
        </row>
        <row r="4758">
          <cell r="D4758" t="str">
            <v>氯芬黄敏片（感冒通片）</v>
          </cell>
          <cell r="E4758" t="str">
            <v>24片</v>
          </cell>
          <cell r="F4758" t="str">
            <v>广州白云山明兴制药有限公司</v>
          </cell>
        </row>
        <row r="4759">
          <cell r="D4759" t="str">
            <v>呋塞米片</v>
          </cell>
          <cell r="E4759" t="str">
            <v>20mg*100片</v>
          </cell>
          <cell r="F4759" t="str">
            <v>江苏亚邦爱普森药业有限公司</v>
          </cell>
        </row>
        <row r="4760">
          <cell r="D4760" t="str">
            <v>小儿消食片</v>
          </cell>
          <cell r="E4760" t="str">
            <v>1000片</v>
          </cell>
          <cell r="F4760" t="str">
            <v>四川广元蓉成制药有限公司</v>
          </cell>
        </row>
        <row r="4761">
          <cell r="D4761" t="str">
            <v>土霉素片</v>
          </cell>
          <cell r="E4761" t="str">
            <v>1000片</v>
          </cell>
          <cell r="F4761" t="str">
            <v>四川省长征药业股份有限公司（乐山三九长征药业股份有</v>
          </cell>
        </row>
        <row r="4762">
          <cell r="D4762" t="str">
            <v>盐酸左旋咪唑糖(驱虫糖)</v>
          </cell>
          <cell r="E4762" t="str">
            <v>500粒</v>
          </cell>
          <cell r="F4762" t="str">
            <v>内江水晶制药有限公司</v>
          </cell>
        </row>
        <row r="4763">
          <cell r="D4763" t="str">
            <v>交沙霉素片</v>
          </cell>
          <cell r="E4763" t="str">
            <v>200mg*12片</v>
          </cell>
          <cell r="F4763" t="str">
            <v>桂林南药股份有限公司</v>
          </cell>
        </row>
        <row r="4764">
          <cell r="D4764" t="str">
            <v>诺氟沙星胶囊</v>
          </cell>
          <cell r="E4764" t="str">
            <v>0.1g*10粒</v>
          </cell>
          <cell r="F4764" t="str">
            <v>成都锦华药业有限责任公司</v>
          </cell>
        </row>
        <row r="4765">
          <cell r="D4765" t="str">
            <v>三七伤药片</v>
          </cell>
          <cell r="E4765" t="str">
            <v>27片</v>
          </cell>
          <cell r="F4765" t="str">
            <v>四川济生堂药业有限公司</v>
          </cell>
        </row>
        <row r="4766">
          <cell r="D4766" t="str">
            <v>氢氯噻嗪片(双克)</v>
          </cell>
          <cell r="E4766" t="str">
            <v>25mg*100片</v>
          </cell>
          <cell r="F4766" t="str">
            <v>山西云鹏制药有限公司</v>
          </cell>
        </row>
        <row r="4767">
          <cell r="D4767" t="str">
            <v>磷酸苯丙哌林片(咳快好)</v>
          </cell>
          <cell r="E4767" t="str">
            <v>12片*2板</v>
          </cell>
          <cell r="F4767" t="str">
            <v>中外合资桂林漓江制药有限公司</v>
          </cell>
        </row>
        <row r="4768">
          <cell r="D4768" t="str">
            <v>麝香接骨胶囊</v>
          </cell>
          <cell r="E4768" t="str">
            <v>0.3g*40粒</v>
          </cell>
          <cell r="F4768" t="str">
            <v>吉林东丰药业股份有限公司</v>
          </cell>
        </row>
        <row r="4769">
          <cell r="D4769" t="str">
            <v>肾上腺色腙片(安络血片)</v>
          </cell>
          <cell r="E4769" t="str">
            <v>5mg*100片</v>
          </cell>
          <cell r="F4769" t="str">
            <v>武汉诺佳药业集团股份公司</v>
          </cell>
        </row>
        <row r="4770">
          <cell r="D4770" t="str">
            <v>曲匹布通片（舒胆通片）</v>
          </cell>
          <cell r="E4770" t="str">
            <v>40mg*50片</v>
          </cell>
          <cell r="F4770" t="str">
            <v>湖南千金湘江药业股份有限公司</v>
          </cell>
        </row>
        <row r="4771">
          <cell r="D4771" t="str">
            <v>氨咖黄敏胶囊</v>
          </cell>
          <cell r="E4771" t="str">
            <v>10粒</v>
          </cell>
          <cell r="F4771" t="str">
            <v>四川彩虹制药有限公司</v>
          </cell>
        </row>
        <row r="4772">
          <cell r="D4772" t="str">
            <v>银黄片</v>
          </cell>
          <cell r="E4772" t="str">
            <v>12片*100袋</v>
          </cell>
          <cell r="F4772" t="str">
            <v>广西南宁百会药业集团有限公司</v>
          </cell>
        </row>
        <row r="4773">
          <cell r="D4773" t="str">
            <v>维生素B6片</v>
          </cell>
          <cell r="E4773" t="str">
            <v>10mg*100片</v>
          </cell>
          <cell r="F4773" t="str">
            <v>成都锦华药业有限责任公司</v>
          </cell>
        </row>
        <row r="4774">
          <cell r="D4774" t="str">
            <v> 盐酸坦索罗辛缓释胶囊（哈乐）</v>
          </cell>
          <cell r="E4774" t="str">
            <v>0.2mg*10粒</v>
          </cell>
          <cell r="F4774" t="str">
            <v>安斯泰来制药（中国）有限公司</v>
          </cell>
        </row>
        <row r="4775">
          <cell r="D4775" t="str">
            <v>复方磺胺甲恶唑片</v>
          </cell>
          <cell r="E4775" t="str">
            <v>10片</v>
          </cell>
          <cell r="F4775" t="str">
            <v>西南药业股份有限公司</v>
          </cell>
        </row>
        <row r="4776">
          <cell r="D4776" t="str">
            <v>阿昔洛韦片</v>
          </cell>
          <cell r="E4776" t="str">
            <v>0.1g*24片</v>
          </cell>
          <cell r="F4776" t="str">
            <v>重庆科瑞制药(集团）有限公司</v>
          </cell>
        </row>
        <row r="4777">
          <cell r="D4777" t="str">
            <v>酚氨咖敏片（克感敏片）</v>
          </cell>
          <cell r="E4777" t="str">
            <v>1000片</v>
          </cell>
          <cell r="F4777" t="str">
            <v>重庆申高生化制药有限公司</v>
          </cell>
        </row>
        <row r="4778">
          <cell r="D4778" t="str">
            <v>良园枇杷叶膏</v>
          </cell>
          <cell r="E4778" t="str">
            <v>120g</v>
          </cell>
          <cell r="F4778" t="str">
            <v>武汉康乐药业有限公司</v>
          </cell>
        </row>
        <row r="4779">
          <cell r="D4779" t="str">
            <v>酒石酸美托洛尔片(倍他乐克片)</v>
          </cell>
          <cell r="E4779" t="str">
            <v>50mg*20片</v>
          </cell>
          <cell r="F4779" t="str">
            <v>阿斯利康制药有限公司</v>
          </cell>
        </row>
        <row r="4780">
          <cell r="D4780" t="str">
            <v>牛黄解毒片</v>
          </cell>
          <cell r="E4780" t="str">
            <v>12片*3板</v>
          </cell>
          <cell r="F4780" t="str">
            <v>成都永康制药有限公司</v>
          </cell>
        </row>
        <row r="4781">
          <cell r="D4781" t="str">
            <v>酒石酸美托洛尔片(倍他乐克)</v>
          </cell>
          <cell r="E4781" t="str">
            <v>25mg*20片</v>
          </cell>
          <cell r="F4781" t="str">
            <v>阿斯利康制药有限公司</v>
          </cell>
        </row>
        <row r="4782">
          <cell r="D4782" t="str">
            <v>硫酸特布他林片(博利康尼)</v>
          </cell>
          <cell r="E4782" t="str">
            <v>2.5mg*20片</v>
          </cell>
          <cell r="F4782" t="str">
            <v>阿斯利康制药有限公司</v>
          </cell>
        </row>
        <row r="4783">
          <cell r="D4783" t="str">
            <v>盐酸小檗碱片</v>
          </cell>
          <cell r="E4783" t="str">
            <v>0.1g*100片</v>
          </cell>
          <cell r="F4783" t="str">
            <v>四川金药师制药有限公司（原四川天策药业有限责任公司）</v>
          </cell>
        </row>
        <row r="4784">
          <cell r="D4784" t="str">
            <v>硫酸软骨素片</v>
          </cell>
          <cell r="E4784" t="str">
            <v>0.12g*100片</v>
          </cell>
          <cell r="F4784" t="str">
            <v>成都通德药业有限公司</v>
          </cell>
        </row>
        <row r="4785">
          <cell r="D4785" t="str">
            <v>乙酰螺旋霉素片</v>
          </cell>
          <cell r="E4785" t="str">
            <v>0.1g*12片</v>
          </cell>
          <cell r="F4785" t="str">
            <v>重庆药友制药有限责任公司</v>
          </cell>
        </row>
        <row r="4786">
          <cell r="D4786" t="str">
            <v>呋喃唑酮片</v>
          </cell>
          <cell r="E4786" t="str">
            <v>0.1g*1000片</v>
          </cell>
          <cell r="F4786" t="str">
            <v>江苏平光制药有限责任公司</v>
          </cell>
        </row>
        <row r="4787">
          <cell r="D4787" t="str">
            <v>头孢氨苄胶囊</v>
          </cell>
          <cell r="E4787" t="str">
            <v>0.125g*10粒</v>
          </cell>
          <cell r="F4787" t="str">
            <v>上海海虹实业(集团)巢湖今辰药业有限公司</v>
          </cell>
        </row>
        <row r="4788">
          <cell r="D4788" t="str">
            <v>氨咖黄敏胶囊(速效感冒胶囊)</v>
          </cell>
          <cell r="E4788" t="str">
            <v>10粒</v>
          </cell>
          <cell r="F4788" t="str">
            <v>四川保宁制药有限公司</v>
          </cell>
        </row>
        <row r="4789">
          <cell r="D4789" t="str">
            <v>维酶素片</v>
          </cell>
          <cell r="E4789" t="str">
            <v>0.2g*100片</v>
          </cell>
          <cell r="F4789" t="str">
            <v>四川省长征药业股份有限公司（乐山三九长征药业股份有</v>
          </cell>
        </row>
        <row r="4790">
          <cell r="D4790" t="str">
            <v>咽炎片</v>
          </cell>
          <cell r="E4790" t="str">
            <v>0.25g*10片*3板</v>
          </cell>
          <cell r="F4790" t="str">
            <v>四川中方制药有限公司</v>
          </cell>
        </row>
        <row r="4791">
          <cell r="D4791" t="str">
            <v>杞菊地黄丸</v>
          </cell>
          <cell r="E4791" t="str">
            <v>200粒</v>
          </cell>
          <cell r="F4791" t="str">
            <v>河南时珍制药有限公司</v>
          </cell>
        </row>
        <row r="4792">
          <cell r="D4792" t="str">
            <v>复方氢氧化铝片</v>
          </cell>
          <cell r="E4792" t="str">
            <v>100片</v>
          </cell>
          <cell r="F4792" t="str">
            <v>四川亚宝光泰药业有限公司</v>
          </cell>
        </row>
        <row r="4793">
          <cell r="D4793" t="str">
            <v>普乐安片</v>
          </cell>
          <cell r="E4793" t="str">
            <v>0.5g*60片</v>
          </cell>
          <cell r="F4793" t="str">
            <v>昆明老拨云堂药业有限公司</v>
          </cell>
        </row>
        <row r="4794">
          <cell r="D4794" t="str">
            <v>阿奇霉素片</v>
          </cell>
          <cell r="E4794" t="str">
            <v>250mg*6片</v>
          </cell>
          <cell r="F4794" t="str">
            <v>上海现代浦东药厂有限公司</v>
          </cell>
        </row>
        <row r="4795">
          <cell r="D4795" t="str">
            <v>速效救心丸</v>
          </cell>
          <cell r="E4795" t="str">
            <v>40mg*100粒</v>
          </cell>
          <cell r="F4795" t="str">
            <v>天津中新药业集团股份有限公司第六中药厂</v>
          </cell>
        </row>
        <row r="4796">
          <cell r="D4796" t="str">
            <v>谷维素片</v>
          </cell>
          <cell r="E4796" t="str">
            <v>10mg*100片</v>
          </cell>
          <cell r="F4796" t="str">
            <v>国药集团国瑞药业有限公司</v>
          </cell>
        </row>
        <row r="4797">
          <cell r="D4797" t="str">
            <v>头孢克洛胶囊(新达罗)</v>
          </cell>
          <cell r="E4797" t="str">
            <v>250mg*6粒</v>
          </cell>
          <cell r="F4797" t="str">
            <v>山东淄博新达制药有限公司</v>
          </cell>
        </row>
        <row r="4798">
          <cell r="D4798" t="str">
            <v>元胡止痛片</v>
          </cell>
          <cell r="E4798" t="str">
            <v>20片</v>
          </cell>
          <cell r="F4798" t="str">
            <v>四川旭阳药业有限责任公司</v>
          </cell>
        </row>
        <row r="4799">
          <cell r="D4799" t="str">
            <v>天麻蜜环菌片</v>
          </cell>
          <cell r="E4799" t="str">
            <v>0.25g*100片</v>
          </cell>
          <cell r="F4799" t="str">
            <v>山西康欣药业有限公司</v>
          </cell>
        </row>
        <row r="4800">
          <cell r="D4800" t="str">
            <v>甲硝唑片</v>
          </cell>
          <cell r="E4800" t="str">
            <v>0.2g*100片</v>
          </cell>
          <cell r="F4800" t="str">
            <v>武汉诺佳制药集团股份有限公司</v>
          </cell>
        </row>
        <row r="4801">
          <cell r="D4801" t="str">
            <v>利巴韦林含片</v>
          </cell>
          <cell r="E4801" t="str">
            <v>12片*2板</v>
          </cell>
          <cell r="F4801" t="str">
            <v>宜昌人福药业有限责任公司</v>
          </cell>
        </row>
        <row r="4802">
          <cell r="D4802" t="str">
            <v>利巴韦林片</v>
          </cell>
          <cell r="E4802" t="str">
            <v>20mg*20片</v>
          </cell>
          <cell r="F4802" t="str">
            <v>四川美大康药业股份有限公司</v>
          </cell>
        </row>
        <row r="4803">
          <cell r="D4803" t="str">
            <v>盐酸雷尼替丁胶囊</v>
          </cell>
          <cell r="E4803" t="str">
            <v>0.15g*30粒</v>
          </cell>
          <cell r="F4803" t="str">
            <v>湖北太子药业有限公司</v>
          </cell>
        </row>
        <row r="4804">
          <cell r="D4804" t="str">
            <v>颠茄片</v>
          </cell>
          <cell r="E4804" t="str">
            <v>10mg*1000片</v>
          </cell>
          <cell r="F4804" t="str">
            <v>西安利君制药股份有限公司</v>
          </cell>
        </row>
        <row r="4805">
          <cell r="D4805" t="str">
            <v>三黄片</v>
          </cell>
          <cell r="E4805" t="str">
            <v>18片</v>
          </cell>
          <cell r="F4805" t="str">
            <v>贵州省安顺西秀制药厂</v>
          </cell>
        </row>
        <row r="4806">
          <cell r="D4806" t="str">
            <v>盐酸普萘洛尔片(心得安片)</v>
          </cell>
          <cell r="E4806" t="str">
            <v>10mg*100片</v>
          </cell>
          <cell r="F4806" t="str">
            <v>山西临汾云鹏药业有限公司</v>
          </cell>
        </row>
        <row r="4807">
          <cell r="D4807" t="str">
            <v>酚氨咖敏片（克感敏片）</v>
          </cell>
          <cell r="E4807" t="str">
            <v>1000片</v>
          </cell>
          <cell r="F4807" t="str">
            <v>成都森科制药有限公司</v>
          </cell>
        </row>
        <row r="4808">
          <cell r="D4808" t="str">
            <v>格列喹酮片(糖适平片)</v>
          </cell>
          <cell r="E4808" t="str">
            <v>30mg*30片</v>
          </cell>
          <cell r="F4808" t="str">
            <v>北京万辉双鹤药业有限责任公司</v>
          </cell>
        </row>
        <row r="4809">
          <cell r="D4809" t="str">
            <v>参七心疏胶囊</v>
          </cell>
          <cell r="E4809" t="str">
            <v>0.3g*24粒</v>
          </cell>
          <cell r="F4809" t="str">
            <v>昆明群芳药业有限公司</v>
          </cell>
        </row>
        <row r="4810">
          <cell r="D4810" t="str">
            <v>腰腿痛丸</v>
          </cell>
          <cell r="E4810" t="str">
            <v>100粒</v>
          </cell>
          <cell r="F4810" t="str">
            <v>大连美罗中药厂有限公司</v>
          </cell>
        </row>
        <row r="4811">
          <cell r="D4811" t="str">
            <v>全天麻胶囊</v>
          </cell>
          <cell r="E4811" t="str">
            <v>0.5g*24粒</v>
          </cell>
          <cell r="F4811" t="str">
            <v>贵州神奇第二制药有限责任公司</v>
          </cell>
        </row>
        <row r="4812">
          <cell r="D4812" t="str">
            <v>益脉康片</v>
          </cell>
          <cell r="E4812" t="str">
            <v>40mg*30片</v>
          </cell>
          <cell r="F4812" t="str">
            <v>湖南湘雅制药有限公司</v>
          </cell>
        </row>
        <row r="4813">
          <cell r="D4813" t="str">
            <v>爱西特药用炭片</v>
          </cell>
          <cell r="E4813" t="str">
            <v>0.3克*100片</v>
          </cell>
          <cell r="F4813" t="str">
            <v>河北长天药业有限公司</v>
          </cell>
        </row>
        <row r="4814">
          <cell r="D4814" t="str">
            <v>鞣酸蛋白片</v>
          </cell>
          <cell r="E4814" t="str">
            <v>0.3克*200片</v>
          </cell>
          <cell r="F4814" t="str">
            <v>北京顺鑫祥云药业有限责任公司</v>
          </cell>
        </row>
        <row r="4815">
          <cell r="D4815" t="str">
            <v>盐酸苯海索片(安坦片)</v>
          </cell>
          <cell r="E4815" t="str">
            <v>2mg*100片</v>
          </cell>
          <cell r="F4815" t="str">
            <v>江苏国营武进制药厂</v>
          </cell>
        </row>
        <row r="4816">
          <cell r="D4816" t="str">
            <v>柳氮磺吡啶肠溶片</v>
          </cell>
          <cell r="E4816" t="str">
            <v>0.25g*60片</v>
          </cell>
          <cell r="F4816" t="str">
            <v>上海福达制药有限公司</v>
          </cell>
        </row>
        <row r="4817">
          <cell r="D4817" t="str">
            <v>琥乙红霉素片</v>
          </cell>
          <cell r="E4817" t="str">
            <v>0.125g*24片</v>
          </cell>
          <cell r="F4817" t="str">
            <v>四川制药股份有限公司</v>
          </cell>
        </row>
        <row r="4818">
          <cell r="D4818" t="str">
            <v>健脾糕片</v>
          </cell>
          <cell r="E4818" t="str">
            <v>100片*10袋</v>
          </cell>
          <cell r="F4818" t="str">
            <v>四川天府药业股份有限公司</v>
          </cell>
        </row>
        <row r="4819">
          <cell r="D4819" t="str">
            <v>桂利嗪片</v>
          </cell>
          <cell r="E4819" t="str">
            <v>25mg*100片</v>
          </cell>
          <cell r="F4819" t="str">
            <v>丽珠集团利民制药厂</v>
          </cell>
        </row>
        <row r="4820">
          <cell r="D4820" t="str">
            <v>芦丁片</v>
          </cell>
          <cell r="E4820" t="str">
            <v>20mg*100片</v>
          </cell>
          <cell r="F4820" t="str">
            <v>四川亚宝光泰药业有限公司</v>
          </cell>
        </row>
        <row r="4821">
          <cell r="D4821" t="str">
            <v>盐酸左旋咪唑片</v>
          </cell>
          <cell r="E4821" t="str">
            <v>25mg*1000片</v>
          </cell>
          <cell r="F4821" t="str">
            <v>西南制药一厂</v>
          </cell>
        </row>
        <row r="4822">
          <cell r="D4822" t="str">
            <v>复合维生素B片</v>
          </cell>
          <cell r="E4822" t="str">
            <v>100片</v>
          </cell>
          <cell r="F4822" t="str">
            <v>天津金世制药有限公司</v>
          </cell>
        </row>
        <row r="4823">
          <cell r="D4823" t="str">
            <v>双嘧达莫片（潘生丁片）</v>
          </cell>
          <cell r="E4823" t="str">
            <v>25mg*100片</v>
          </cell>
          <cell r="F4823" t="str">
            <v>亚宝药业集团股份有限公司</v>
          </cell>
        </row>
        <row r="4824">
          <cell r="D4824" t="str">
            <v>酮洛芬肠溶胶囊</v>
          </cell>
          <cell r="E4824" t="str">
            <v>20粒</v>
          </cell>
          <cell r="F4824" t="str">
            <v>西南制药一厂</v>
          </cell>
        </row>
        <row r="4825">
          <cell r="D4825" t="str">
            <v>盐酸普萘洛尔片（心得安片）</v>
          </cell>
          <cell r="E4825" t="str">
            <v>10mg*100片</v>
          </cell>
          <cell r="F4825" t="str">
            <v>华中药业股份有限公司</v>
          </cell>
        </row>
        <row r="4826">
          <cell r="D4826" t="str">
            <v>左甲状腺素钠片(优甲乐)</v>
          </cell>
          <cell r="E4826" t="str">
            <v>50ug*100片</v>
          </cell>
          <cell r="F4826" t="str">
            <v>默克雅柏药业(中国)有限公司</v>
          </cell>
        </row>
        <row r="4827">
          <cell r="D4827" t="str">
            <v>六味地黄丸</v>
          </cell>
          <cell r="E4827" t="str">
            <v>60克</v>
          </cell>
          <cell r="F4827" t="str">
            <v>四川济生堂药业有限公司</v>
          </cell>
        </row>
        <row r="4828">
          <cell r="D4828" t="str">
            <v>盐酸地芬尼多片</v>
          </cell>
          <cell r="E4828" t="str">
            <v>25mg*30片</v>
          </cell>
          <cell r="F4828" t="str">
            <v>湖南千金湘江药业股份有限公司</v>
          </cell>
        </row>
        <row r="4829">
          <cell r="D4829" t="str">
            <v>感冒清胶囊</v>
          </cell>
          <cell r="E4829" t="str">
            <v>10粒*2板</v>
          </cell>
          <cell r="F4829" t="str">
            <v>江西普众药业有限公司</v>
          </cell>
        </row>
        <row r="4830">
          <cell r="D4830" t="str">
            <v>肾上腺色腙片(安络血片)</v>
          </cell>
          <cell r="E4830" t="str">
            <v>5mg*100片</v>
          </cell>
          <cell r="F4830" t="str">
            <v>武汉制药集团股份有限公司</v>
          </cell>
        </row>
        <row r="4831">
          <cell r="D4831" t="str">
            <v>明目地黄丸</v>
          </cell>
          <cell r="E4831" t="str">
            <v>200丸</v>
          </cell>
          <cell r="F4831" t="str">
            <v>芜湖张恒春药业有限公司</v>
          </cell>
        </row>
        <row r="4832">
          <cell r="D4832" t="str">
            <v>金鸡片</v>
          </cell>
          <cell r="E4832" t="str">
            <v>100片</v>
          </cell>
          <cell r="F4832" t="str">
            <v>广东益和堂制药有限公司</v>
          </cell>
        </row>
        <row r="4833">
          <cell r="D4833" t="str">
            <v>维生素B2片</v>
          </cell>
          <cell r="E4833" t="str">
            <v>5mg*1000片</v>
          </cell>
          <cell r="F4833" t="str">
            <v>成都锦华药业有限责任公司</v>
          </cell>
        </row>
        <row r="4834">
          <cell r="D4834" t="str">
            <v>复方磺胺甲噁唑片</v>
          </cell>
          <cell r="E4834" t="str">
            <v>100片</v>
          </cell>
          <cell r="F4834" t="str">
            <v>华中药业股份有限公司</v>
          </cell>
        </row>
        <row r="4835">
          <cell r="D4835" t="str">
            <v>维生素B1片</v>
          </cell>
          <cell r="E4835" t="str">
            <v>10mg*1000片</v>
          </cell>
          <cell r="F4835" t="str">
            <v>华中药业股份有限公司</v>
          </cell>
        </row>
        <row r="4836">
          <cell r="D4836" t="str">
            <v>骨刺平片</v>
          </cell>
          <cell r="E4836" t="str">
            <v>100片</v>
          </cell>
          <cell r="F4836" t="str">
            <v>广西禅方药业股份有限公司</v>
          </cell>
        </row>
        <row r="4837">
          <cell r="D4837" t="str">
            <v>葡萄糖酸钙片</v>
          </cell>
          <cell r="E4837" t="str">
            <v>0.5g*100片</v>
          </cell>
          <cell r="F4837" t="str">
            <v>西安利君制药股份有限公司</v>
          </cell>
        </row>
        <row r="4838">
          <cell r="D4838" t="str">
            <v>胃膜素胶囊</v>
          </cell>
          <cell r="E4838" t="str">
            <v>0.4克*60粒</v>
          </cell>
          <cell r="F4838" t="str">
            <v>重庆申高生化制药有限公司</v>
          </cell>
        </row>
        <row r="4839">
          <cell r="D4839" t="str">
            <v>补中益气丸</v>
          </cell>
          <cell r="E4839" t="str">
            <v>200粒</v>
          </cell>
          <cell r="F4839" t="str">
            <v>芜湖张恒春药业有限公司</v>
          </cell>
        </row>
        <row r="4840">
          <cell r="D4840" t="str">
            <v>知柏地黄丸</v>
          </cell>
          <cell r="E4840" t="str">
            <v>60克</v>
          </cell>
          <cell r="F4840" t="str">
            <v>四川光大制药有限公司</v>
          </cell>
        </row>
        <row r="4841">
          <cell r="D4841" t="str">
            <v>维生素E胶丸</v>
          </cell>
          <cell r="E4841" t="str">
            <v>100mg*30粒</v>
          </cell>
          <cell r="F4841" t="str">
            <v>青岛双鲸药业有限公司</v>
          </cell>
        </row>
        <row r="4842">
          <cell r="D4842" t="str">
            <v>维生素C片</v>
          </cell>
          <cell r="E4842" t="str">
            <v>100mg*100片</v>
          </cell>
          <cell r="F4842" t="str">
            <v>西安利君制药股份有限公司</v>
          </cell>
        </row>
        <row r="4843">
          <cell r="D4843" t="str">
            <v>氯霉素片</v>
          </cell>
          <cell r="E4843" t="str">
            <v>0.25g*1000片</v>
          </cell>
          <cell r="F4843" t="str">
            <v>成都第一制药有限公司</v>
          </cell>
        </row>
        <row r="4844">
          <cell r="D4844" t="str">
            <v>乳酸菌素片</v>
          </cell>
          <cell r="E4844" t="str">
            <v>0.4g*60片</v>
          </cell>
          <cell r="F4844" t="str">
            <v>牡丹江红星制药有限责任公司</v>
          </cell>
        </row>
        <row r="4845">
          <cell r="D4845" t="str">
            <v>复方穿心莲片</v>
          </cell>
          <cell r="E4845" t="str">
            <v>100片</v>
          </cell>
          <cell r="F4845" t="str">
            <v>广州白云山制药股份有限公司(广州白云山制药总厂)</v>
          </cell>
        </row>
        <row r="4846">
          <cell r="D4846" t="str">
            <v>地巴唑片</v>
          </cell>
          <cell r="E4846" t="str">
            <v>10mg*100片</v>
          </cell>
          <cell r="F4846" t="str">
            <v>中山市三才医药集团有限公司</v>
          </cell>
        </row>
        <row r="4847">
          <cell r="D4847" t="str">
            <v>复方桔梗止咳片</v>
          </cell>
          <cell r="E4847" t="str">
            <v>0.25g*100片</v>
          </cell>
          <cell r="F4847" t="str">
            <v>贵州百灵企业集团制药股份有限公司</v>
          </cell>
        </row>
        <row r="4848">
          <cell r="D4848" t="str">
            <v>盐酸氯哌丁片</v>
          </cell>
          <cell r="E4848" t="str">
            <v>10mg*1000片</v>
          </cell>
          <cell r="F4848" t="str">
            <v>重庆科瑞制药(集团）有限公司</v>
          </cell>
        </row>
        <row r="4849">
          <cell r="D4849" t="str">
            <v>复方黄连素片</v>
          </cell>
          <cell r="E4849" t="str">
            <v>30mg*100片</v>
          </cell>
          <cell r="F4849" t="str">
            <v>四川尚善堂制药有限公司（原四川省虹宇制药有限公司）</v>
          </cell>
        </row>
        <row r="4850">
          <cell r="D4850" t="str">
            <v>安乃近片</v>
          </cell>
          <cell r="E4850" t="str">
            <v>0.5克*1000片</v>
          </cell>
          <cell r="F4850" t="str">
            <v>华东医药（西安）博华制药有限责任公司</v>
          </cell>
        </row>
        <row r="4851">
          <cell r="D4851" t="str">
            <v>贝诺酯片</v>
          </cell>
          <cell r="E4851" t="str">
            <v>0.5g*100片</v>
          </cell>
          <cell r="F4851" t="str">
            <v>重庆迪康长江制药有限公司</v>
          </cell>
        </row>
        <row r="4852">
          <cell r="D4852" t="str">
            <v>力奥来素（巴氯芬片）</v>
          </cell>
          <cell r="E4852" t="str">
            <v>10mg*30片</v>
          </cell>
          <cell r="F4852" t="str">
            <v>北京诺华制药有限公司</v>
          </cell>
        </row>
        <row r="4853">
          <cell r="D4853" t="str">
            <v>  消渴丸</v>
          </cell>
          <cell r="E4853" t="str">
            <v>30克</v>
          </cell>
          <cell r="F4853" t="str">
            <v>广州中一药业有限公司（原广州中药一厂）</v>
          </cell>
        </row>
        <row r="4854">
          <cell r="D4854" t="str">
            <v>骨刺平片</v>
          </cell>
          <cell r="E4854" t="str">
            <v>100片</v>
          </cell>
          <cell r="F4854" t="str">
            <v>广东新峰药业股份有限公司</v>
          </cell>
        </row>
        <row r="4855">
          <cell r="D4855" t="str">
            <v>阿奇霉素分散片</v>
          </cell>
          <cell r="E4855" t="str">
            <v>0.25g*6片</v>
          </cell>
          <cell r="F4855" t="str">
            <v>宁波亚太生物技术有限公司</v>
          </cell>
        </row>
        <row r="4856">
          <cell r="D4856" t="str">
            <v>氨苄西林胶囊</v>
          </cell>
          <cell r="E4856" t="str">
            <v>20粒</v>
          </cell>
          <cell r="F4856" t="str">
            <v>海南百信药业有限公司制药厂</v>
          </cell>
        </row>
        <row r="4857">
          <cell r="D4857" t="str">
            <v>氨咖黄敏胶囊（速效感冒胶囊）</v>
          </cell>
          <cell r="E4857" t="str">
            <v>10粒</v>
          </cell>
          <cell r="F4857" t="str">
            <v>四川菲德力制药有限公司（原四川雨润生化制药有限公司）</v>
          </cell>
        </row>
        <row r="4858">
          <cell r="D4858" t="str">
            <v>布洛芬片</v>
          </cell>
          <cell r="E4858" t="str">
            <v>0.1克*100片</v>
          </cell>
          <cell r="F4858" t="str">
            <v>重庆科瑞制药(集团）有限公司</v>
          </cell>
        </row>
        <row r="4859">
          <cell r="D4859" t="str">
            <v>贝诺酯片</v>
          </cell>
          <cell r="E4859" t="str">
            <v>0.5g*100片</v>
          </cell>
          <cell r="F4859" t="str">
            <v>国药集团汕头金石制药有限公司</v>
          </cell>
        </row>
        <row r="4860">
          <cell r="D4860" t="str">
            <v>枸橼酸他莫昔芬片</v>
          </cell>
          <cell r="E4860" t="str">
            <v>10mg*60片</v>
          </cell>
          <cell r="F4860" t="str">
            <v>苏州第壹制药有限公司</v>
          </cell>
        </row>
        <row r="4861">
          <cell r="D4861" t="str">
            <v>双氯芬酸钠肠溶片(双氯灭痛片)</v>
          </cell>
          <cell r="E4861" t="str">
            <v>24片</v>
          </cell>
          <cell r="F4861" t="str">
            <v>黑龙江乌苏里江制药有限公司迎春分公司</v>
          </cell>
        </row>
        <row r="4862">
          <cell r="D4862" t="str">
            <v>异烟肼片</v>
          </cell>
          <cell r="E4862" t="str">
            <v>0.1g*100片</v>
          </cell>
          <cell r="F4862" t="str">
            <v>西南药业股份有限公司</v>
          </cell>
        </row>
        <row r="4863">
          <cell r="D4863" t="str">
            <v>盐酸小檗碱片</v>
          </cell>
          <cell r="E4863" t="str">
            <v>0.1克*100片</v>
          </cell>
          <cell r="F4863" t="str">
            <v>四川康福来药业集团有限公司</v>
          </cell>
        </row>
        <row r="4864">
          <cell r="D4864" t="str">
            <v>奥美拉唑肠溶胶囊</v>
          </cell>
          <cell r="E4864" t="str">
            <v>20mg*14粒</v>
          </cell>
          <cell r="F4864" t="str">
            <v>湖南康普制药有限公司</v>
          </cell>
        </row>
        <row r="4865">
          <cell r="D4865" t="str">
            <v>盐酸雷尼替丁胶囊</v>
          </cell>
          <cell r="E4865" t="str">
            <v>0.15克*30粒</v>
          </cell>
          <cell r="F4865" t="str">
            <v>四川康福来药业集团有限公司</v>
          </cell>
        </row>
        <row r="4866">
          <cell r="D4866" t="str">
            <v>保泰松片</v>
          </cell>
          <cell r="E4866" t="str">
            <v>0.1克*100片</v>
          </cell>
          <cell r="F4866" t="str">
            <v>南通精华制药有限公司</v>
          </cell>
        </row>
        <row r="4867">
          <cell r="D4867" t="str">
            <v>阿昔洛韦片</v>
          </cell>
          <cell r="E4867" t="str">
            <v>0.1g*24片</v>
          </cell>
          <cell r="F4867" t="str">
            <v>四川华新制药有限公司</v>
          </cell>
        </row>
        <row r="4868">
          <cell r="D4868" t="str">
            <v>槐耳颗粒</v>
          </cell>
          <cell r="E4868" t="str">
            <v>20g*6包</v>
          </cell>
          <cell r="F4868" t="str">
            <v>启东盖天力药业有限公司</v>
          </cell>
        </row>
        <row r="4869">
          <cell r="D4869" t="str">
            <v>盐酸二甲双胍片</v>
          </cell>
          <cell r="E4869" t="str">
            <v>0.25g*12片*2板</v>
          </cell>
          <cell r="F4869" t="str">
            <v>江苏昆山双鹤药业有限责任公司</v>
          </cell>
        </row>
        <row r="4870">
          <cell r="D4870" t="str">
            <v>心达康片(醋柳黄酮片)</v>
          </cell>
          <cell r="E4870" t="str">
            <v>5mg*60片</v>
          </cell>
          <cell r="F4870" t="str">
            <v>上海天赐福生物工程有限公司</v>
          </cell>
        </row>
        <row r="4871">
          <cell r="D4871" t="str">
            <v>硝酸异山梨脂片（消心痛）</v>
          </cell>
          <cell r="E4871" t="str">
            <v>5mg*100片</v>
          </cell>
          <cell r="F4871" t="str">
            <v>南京白敬宇制药有限责任公司（原南京第二制药厂）</v>
          </cell>
        </row>
        <row r="4872">
          <cell r="D4872" t="str">
            <v>甲苯咪唑片 （安乐士片）</v>
          </cell>
          <cell r="E4872" t="str">
            <v>100mg*6片</v>
          </cell>
          <cell r="F4872" t="str">
            <v>西安杨森制药有限公司</v>
          </cell>
        </row>
        <row r="4873">
          <cell r="D4873" t="str">
            <v>桂枝茯苓丸</v>
          </cell>
          <cell r="E4873" t="str">
            <v>60克</v>
          </cell>
          <cell r="F4873" t="str">
            <v>成都九芝堂金鼎药业有限公司</v>
          </cell>
        </row>
        <row r="4874">
          <cell r="D4874" t="str">
            <v>风油精</v>
          </cell>
          <cell r="E4874" t="str">
            <v>3ml</v>
          </cell>
          <cell r="F4874" t="str">
            <v>上海中华制药厂</v>
          </cell>
        </row>
        <row r="4875">
          <cell r="D4875" t="str">
            <v>硝酸甘油片</v>
          </cell>
          <cell r="E4875" t="str">
            <v>0.5mg*100片</v>
          </cell>
          <cell r="F4875" t="str">
            <v>山东信谊制药有限公司</v>
          </cell>
        </row>
        <row r="4876">
          <cell r="D4876" t="str">
            <v>银杏叶片（银可络）</v>
          </cell>
          <cell r="E4876" t="str">
            <v>40mg*18片*2板</v>
          </cell>
          <cell r="F4876" t="str">
            <v>深圳海王药业有限公司</v>
          </cell>
        </row>
        <row r="4877">
          <cell r="D4877" t="str">
            <v>银杏叶片</v>
          </cell>
          <cell r="E4877" t="str">
            <v>0.25g*8片*3板</v>
          </cell>
          <cell r="F4877" t="str">
            <v>广西金嗓子药业有限公司</v>
          </cell>
        </row>
        <row r="4878">
          <cell r="D4878" t="str">
            <v>维生素E胶丸</v>
          </cell>
          <cell r="E4878" t="str">
            <v>0.1g*30粒</v>
          </cell>
          <cell r="F4878" t="str">
            <v>宿州科苑药业有限公司</v>
          </cell>
        </row>
        <row r="4879">
          <cell r="D4879" t="str">
            <v>叶酸片</v>
          </cell>
          <cell r="E4879" t="str">
            <v>5mg*100片</v>
          </cell>
          <cell r="F4879" t="str">
            <v>常州制药厂有限公司</v>
          </cell>
        </row>
        <row r="4880">
          <cell r="D4880" t="str">
            <v>卡马西平片（得理多200）</v>
          </cell>
          <cell r="E4880" t="str">
            <v>200mg*30片</v>
          </cell>
          <cell r="F4880" t="str">
            <v>北京诺华制药有限公司</v>
          </cell>
        </row>
        <row r="4881">
          <cell r="D4881" t="str">
            <v>盐酸洛美沙星胶囊（奇洛先）</v>
          </cell>
          <cell r="E4881" t="str">
            <v>0.1g*12粒</v>
          </cell>
          <cell r="F4881" t="str">
            <v>北大医药股份有限公司</v>
          </cell>
        </row>
        <row r="4882">
          <cell r="D4882" t="str">
            <v>脑力宝丸</v>
          </cell>
          <cell r="E4882" t="str">
            <v>0.2g*100丸</v>
          </cell>
          <cell r="F4882" t="str">
            <v>广东省汕头制药厂</v>
          </cell>
        </row>
        <row r="4883">
          <cell r="D4883" t="str">
            <v>维生素E软胶囊</v>
          </cell>
          <cell r="E4883" t="str">
            <v>0.1g*15粒*2板</v>
          </cell>
          <cell r="F4883" t="str">
            <v>国药控股星鲨制药(厦门)有限公司</v>
          </cell>
        </row>
        <row r="4884">
          <cell r="D4884" t="str">
            <v>茴拉西坦胶囊</v>
          </cell>
          <cell r="E4884" t="str">
            <v>0.1g*36粒</v>
          </cell>
          <cell r="F4884" t="str">
            <v>东莞万成制药有限公司</v>
          </cell>
        </row>
        <row r="4885">
          <cell r="D4885" t="str">
            <v>六味地黄丸</v>
          </cell>
          <cell r="E4885" t="str">
            <v>200丸</v>
          </cell>
          <cell r="F4885" t="str">
            <v>中国.吉林通化振霖药业有限责任公司</v>
          </cell>
        </row>
        <row r="4886">
          <cell r="D4886" t="str">
            <v>龙血竭胶囊</v>
          </cell>
          <cell r="E4886" t="str">
            <v>0.3g*12粒*2板</v>
          </cell>
          <cell r="F4886" t="str">
            <v>云南云河药业股份有限公司</v>
          </cell>
        </row>
        <row r="4887">
          <cell r="D4887" t="str">
            <v>卡托普利片</v>
          </cell>
          <cell r="E4887" t="str">
            <v>25mg*100片</v>
          </cell>
          <cell r="F4887" t="str">
            <v>上海华氏制药有限公司</v>
          </cell>
        </row>
        <row r="4888">
          <cell r="D4888" t="str">
            <v>胱氨酸片</v>
          </cell>
          <cell r="E4888" t="str">
            <v> 50mg*100片</v>
          </cell>
          <cell r="F4888" t="str">
            <v>四川迪菲特药业有限公司（原成都市湔江制药厂）</v>
          </cell>
        </row>
        <row r="4889">
          <cell r="D4889" t="str">
            <v>加劲穿心莲片</v>
          </cell>
          <cell r="E4889" t="str">
            <v>12片</v>
          </cell>
          <cell r="F4889" t="str">
            <v>广西嘉进药业有限公司</v>
          </cell>
        </row>
        <row r="4890">
          <cell r="D4890" t="str">
            <v>尼莫地平片（尼莫同）</v>
          </cell>
          <cell r="E4890" t="str">
            <v>30mg*20片</v>
          </cell>
          <cell r="F4890" t="str">
            <v>北京拜耳医药保健有限公司</v>
          </cell>
        </row>
        <row r="4891">
          <cell r="D4891" t="str">
            <v>复方岩白菜片</v>
          </cell>
          <cell r="E4891" t="str">
            <v>30片</v>
          </cell>
          <cell r="F4891" t="str">
            <v>云南白药集团丽江药业有限公司</v>
          </cell>
        </row>
        <row r="4892">
          <cell r="D4892" t="str">
            <v>麻仁丸</v>
          </cell>
          <cell r="E4892" t="str">
            <v>36g</v>
          </cell>
          <cell r="F4892" t="str">
            <v>武汉太福制药有限公司</v>
          </cell>
        </row>
        <row r="4893">
          <cell r="D4893" t="str">
            <v>吡拉西坦片</v>
          </cell>
          <cell r="E4893" t="str">
            <v>0.4g*100片</v>
          </cell>
          <cell r="F4893" t="str">
            <v>东北制药总厂</v>
          </cell>
        </row>
        <row r="4894">
          <cell r="D4894" t="str">
            <v>人工牛黄甲硝唑胶囊（牙痛安胶囊）</v>
          </cell>
          <cell r="E4894" t="str">
            <v>20粒</v>
          </cell>
          <cell r="F4894" t="str">
            <v>石家庄四药有限公司</v>
          </cell>
        </row>
        <row r="4895">
          <cell r="D4895" t="str">
            <v>阿司匹林肠溶片</v>
          </cell>
          <cell r="E4895" t="str">
            <v>0.3g*100片</v>
          </cell>
          <cell r="F4895" t="str">
            <v>合肥久联制药有限公司</v>
          </cell>
        </row>
        <row r="4896">
          <cell r="D4896" t="str">
            <v>月见草油胶丸</v>
          </cell>
          <cell r="E4896" t="str">
            <v>0.3g*40丸</v>
          </cell>
          <cell r="F4896" t="str">
            <v>青岛双鲸药业有限公司</v>
          </cell>
        </row>
        <row r="4897">
          <cell r="D4897" t="str">
            <v>口服蜡样芽孢杆菌活菌片</v>
          </cell>
          <cell r="E4897" t="str">
            <v>0.25g*12片</v>
          </cell>
          <cell r="F4897" t="str">
            <v>成都利尔药业有限公司</v>
          </cell>
        </row>
        <row r="4898">
          <cell r="D4898" t="str">
            <v>通便灵胶囊</v>
          </cell>
          <cell r="E4898" t="str">
            <v>24粒</v>
          </cell>
          <cell r="F4898" t="str">
            <v>国药集团广东环球制药有限公司</v>
          </cell>
        </row>
        <row r="4899">
          <cell r="D4899" t="str">
            <v>盐酸普罗帕酮片</v>
          </cell>
          <cell r="E4899" t="str">
            <v>50mg*100片</v>
          </cell>
          <cell r="F4899" t="str">
            <v>江苏黄河药业股份有限公司</v>
          </cell>
        </row>
        <row r="4900">
          <cell r="D4900" t="str">
            <v>硝苯地平片</v>
          </cell>
          <cell r="E4900" t="str">
            <v>10mg*100片</v>
          </cell>
          <cell r="F4900" t="str">
            <v>西南制药一厂</v>
          </cell>
        </row>
        <row r="4901">
          <cell r="D4901" t="str">
            <v>多酶片</v>
          </cell>
          <cell r="E4901" t="str">
            <v>100片</v>
          </cell>
          <cell r="F4901" t="str">
            <v>四川依科制药有限公司</v>
          </cell>
        </row>
        <row r="4902">
          <cell r="D4902" t="str">
            <v>猴头菌片</v>
          </cell>
          <cell r="E4902" t="str">
            <v>100片</v>
          </cell>
          <cell r="F4902" t="str">
            <v>上海华源制药安徽华源广生药业有限公司</v>
          </cell>
        </row>
        <row r="4903">
          <cell r="D4903" t="str">
            <v>维生素C片</v>
          </cell>
          <cell r="E4903" t="str">
            <v>10mg*100片</v>
          </cell>
          <cell r="F4903" t="str">
            <v>重庆科瑞制药(集团）有限公司</v>
          </cell>
        </row>
        <row r="4904">
          <cell r="D4904" t="str">
            <v>维U颠茄铝胶囊（胃得宁胶囊）</v>
          </cell>
          <cell r="E4904" t="str">
            <v>45粒</v>
          </cell>
          <cell r="F4904" t="str">
            <v>山西晋新双鹤药业有限责任公司</v>
          </cell>
        </row>
        <row r="4905">
          <cell r="D4905" t="str">
            <v>浓缩当归丸</v>
          </cell>
          <cell r="E4905" t="str">
            <v>200丸</v>
          </cell>
          <cell r="F4905" t="str">
            <v>甘肃天水制药厂</v>
          </cell>
        </row>
        <row r="4906">
          <cell r="D4906" t="str">
            <v>吲哚美辛肠溶片</v>
          </cell>
          <cell r="E4906" t="str">
            <v>25mg*100片</v>
          </cell>
          <cell r="F4906" t="str">
            <v>重庆科瑞制药(集团）有限公司</v>
          </cell>
        </row>
        <row r="4907">
          <cell r="D4907" t="str">
            <v>维生素B6片</v>
          </cell>
          <cell r="E4907" t="str">
            <v>10mg*1000片</v>
          </cell>
          <cell r="F4907" t="str">
            <v>华中药业股份有限公司</v>
          </cell>
        </row>
        <row r="4908">
          <cell r="D4908" t="str">
            <v>葡醛内酯片（肝泰乐）</v>
          </cell>
          <cell r="E4908" t="str">
            <v>100mg*100片</v>
          </cell>
          <cell r="F4908" t="str">
            <v>华中药业股份有限公司</v>
          </cell>
        </row>
        <row r="4909">
          <cell r="D4909" t="str">
            <v>消炎利胆片</v>
          </cell>
          <cell r="E4909" t="str">
            <v>100片</v>
          </cell>
          <cell r="F4909" t="str">
            <v>广州粤华药业有限公司</v>
          </cell>
        </row>
        <row r="4910">
          <cell r="D4910" t="str">
            <v>罗红霉素胶囊</v>
          </cell>
          <cell r="E4910" t="str">
            <v>0.15g*6粒</v>
          </cell>
          <cell r="F4910" t="str">
            <v>江苏黄河药业股份有限公司</v>
          </cell>
        </row>
        <row r="4911">
          <cell r="D4911" t="str">
            <v>阿莫西林胶囊</v>
          </cell>
          <cell r="E4911" t="str">
            <v>0.25g*50粒</v>
          </cell>
          <cell r="F4911" t="str">
            <v>华北制药集团制剂有限公司</v>
          </cell>
        </row>
        <row r="4912">
          <cell r="D4912" t="str">
            <v>复方丹参片</v>
          </cell>
          <cell r="E4912" t="str">
            <v>60片</v>
          </cell>
          <cell r="F4912" t="str">
            <v>广东康人龙华制药厂</v>
          </cell>
        </row>
        <row r="4913">
          <cell r="D4913" t="str">
            <v>桂龙咳喘宁胶囊</v>
          </cell>
          <cell r="E4913" t="str">
            <v>0.3g*60粒</v>
          </cell>
          <cell r="F4913" t="str">
            <v>山西桂龙医药有限公司</v>
          </cell>
        </row>
        <row r="4914">
          <cell r="D4914" t="str">
            <v>氯芬黄敏片（感冒通片）</v>
          </cell>
          <cell r="E4914" t="str">
            <v>24片*100板</v>
          </cell>
          <cell r="F4914" t="str">
            <v>山西千汇药业有限公司</v>
          </cell>
        </row>
        <row r="4915">
          <cell r="D4915" t="str">
            <v>骨化三醇软胶囊（罗盖全）</v>
          </cell>
          <cell r="E4915" t="str">
            <v>0.25ug*10粒</v>
          </cell>
          <cell r="F4915" t="str">
            <v>上海罗氏制药有限公司</v>
          </cell>
        </row>
        <row r="4916">
          <cell r="D4916" t="str">
            <v>桂附地黄丸</v>
          </cell>
          <cell r="E4916" t="str">
            <v>200丸</v>
          </cell>
          <cell r="F4916" t="str">
            <v>陕西天洋制药有限公司</v>
          </cell>
        </row>
        <row r="4917">
          <cell r="D4917" t="str">
            <v>维生素B1片</v>
          </cell>
          <cell r="E4917" t="str">
            <v>10mg*1000片</v>
          </cell>
          <cell r="F4917" t="str">
            <v>四川迪菲特药业有限公司（原成都市湔江制药厂）</v>
          </cell>
        </row>
        <row r="4918">
          <cell r="D4918" t="str">
            <v>维生素C片</v>
          </cell>
          <cell r="E4918" t="str">
            <v>100mg*100片</v>
          </cell>
          <cell r="F4918" t="str">
            <v>成都森科制药有限公司</v>
          </cell>
        </row>
        <row r="4919">
          <cell r="D4919" t="str">
            <v>维生素B2片</v>
          </cell>
          <cell r="E4919" t="str">
            <v>5mg*100片</v>
          </cell>
          <cell r="F4919" t="str">
            <v>成都第一药业有限公司</v>
          </cell>
        </row>
        <row r="4920">
          <cell r="D4920" t="str">
            <v>别嘌醇片</v>
          </cell>
          <cell r="E4920" t="str">
            <v>0.1g*100片</v>
          </cell>
          <cell r="F4920" t="str">
            <v>西南制药一厂</v>
          </cell>
        </row>
        <row r="4921">
          <cell r="D4921" t="str">
            <v>葡醛内酯片</v>
          </cell>
          <cell r="E4921" t="str">
            <v>50mg*100片</v>
          </cell>
          <cell r="F4921" t="str">
            <v>西南药业股份有限公司</v>
          </cell>
        </row>
        <row r="4922">
          <cell r="D4922" t="str">
            <v>西咪替丁胶囊</v>
          </cell>
          <cell r="E4922" t="str">
            <v>0.2g*60粒</v>
          </cell>
          <cell r="F4922" t="str">
            <v>重庆青阳药业有限公司</v>
          </cell>
        </row>
        <row r="4923">
          <cell r="D4923" t="str">
            <v>复方氨酚烷胺胶囊</v>
          </cell>
          <cell r="E4923" t="str">
            <v>12粒</v>
          </cell>
          <cell r="F4923" t="str">
            <v>四川依科制药有限公司</v>
          </cell>
        </row>
        <row r="4924">
          <cell r="D4924" t="str">
            <v>土霉素片</v>
          </cell>
          <cell r="E4924" t="str">
            <v>0.25g*1000片</v>
          </cell>
          <cell r="F4924" t="str">
            <v>成都第一制药有限公司</v>
          </cell>
        </row>
        <row r="4925">
          <cell r="D4925" t="str">
            <v>复方罗布麻片</v>
          </cell>
          <cell r="E4925" t="str">
            <v>100片</v>
          </cell>
          <cell r="F4925" t="str">
            <v>江西桔王药业有限公司</v>
          </cell>
        </row>
        <row r="4926">
          <cell r="D4926" t="str">
            <v>复方丹参片</v>
          </cell>
          <cell r="E4926" t="str">
            <v>50片</v>
          </cell>
          <cell r="F4926" t="str">
            <v>广州白云山制药股份有限公司(广州白云山制药总厂)</v>
          </cell>
        </row>
        <row r="4927">
          <cell r="D4927" t="str">
            <v>盐酸小檗碱片</v>
          </cell>
          <cell r="E4927" t="str">
            <v>0.1g*100片</v>
          </cell>
          <cell r="F4927" t="str">
            <v>四川省通园制药有限公司</v>
          </cell>
        </row>
        <row r="4928">
          <cell r="D4928" t="str">
            <v>诺氟沙星胶囊（氟哌酸胶囊）</v>
          </cell>
          <cell r="E4928" t="str">
            <v>0.1g*24粒</v>
          </cell>
          <cell r="F4928" t="str">
            <v>石家庄制药集团欧意药业有限公司</v>
          </cell>
        </row>
        <row r="4929">
          <cell r="D4929" t="str">
            <v>杞菊地黄丸</v>
          </cell>
          <cell r="E4929" t="str">
            <v>200粒</v>
          </cell>
          <cell r="F4929" t="str">
            <v>合肥神鹿双鹤九华药业有限责任公司</v>
          </cell>
        </row>
        <row r="4930">
          <cell r="D4930" t="str">
            <v>复方益肝灵片</v>
          </cell>
          <cell r="E4930" t="str">
            <v>21mg*100片</v>
          </cell>
          <cell r="F4930" t="str">
            <v>北京双鹤现代医药技术有限责任公司</v>
          </cell>
        </row>
        <row r="4931">
          <cell r="D4931" t="str">
            <v>氨茶碱片</v>
          </cell>
          <cell r="E4931" t="str">
            <v>0.1g*1000片</v>
          </cell>
          <cell r="F4931" t="str">
            <v>西南药业股份有限公司</v>
          </cell>
        </row>
        <row r="4932">
          <cell r="D4932" t="str">
            <v>咳特灵片</v>
          </cell>
          <cell r="E4932" t="str">
            <v>100片</v>
          </cell>
          <cell r="F4932" t="str">
            <v>广东罗浮山药业有限公司</v>
          </cell>
        </row>
        <row r="4933">
          <cell r="D4933" t="str">
            <v>盐酸二甲双胍片</v>
          </cell>
          <cell r="E4933" t="str">
            <v>0.25g*48片</v>
          </cell>
          <cell r="F4933" t="str">
            <v>芜湖市博英制药有限公司（原芜湖博英医药有限责任公司）</v>
          </cell>
        </row>
        <row r="4934">
          <cell r="D4934" t="str">
            <v>格列本脲片</v>
          </cell>
          <cell r="E4934" t="str">
            <v>2.5mg*100片</v>
          </cell>
          <cell r="F4934" t="str">
            <v>北京太洋药业有限公司</v>
          </cell>
        </row>
        <row r="4935">
          <cell r="D4935" t="str">
            <v>盐酸雷尼替丁胶囊</v>
          </cell>
          <cell r="E4935" t="str">
            <v>0.15g*30粒</v>
          </cell>
          <cell r="F4935" t="str">
            <v>石家庄四药有限公司</v>
          </cell>
        </row>
        <row r="4936">
          <cell r="D4936" t="str">
            <v>复方环磷酰胺片</v>
          </cell>
          <cell r="E4936" t="str">
            <v>12片*4板</v>
          </cell>
          <cell r="F4936" t="str">
            <v>天津金世制药有限公司</v>
          </cell>
        </row>
        <row r="4937">
          <cell r="D4937" t="str">
            <v>祖师麻片</v>
          </cell>
          <cell r="E4937" t="str">
            <v>0.30g*18片*2板</v>
          </cell>
          <cell r="F4937" t="str">
            <v>秦皇岛市山海关药业有限责任公司</v>
          </cell>
        </row>
        <row r="4938">
          <cell r="D4938" t="str">
            <v>吉非罗奇胶囊</v>
          </cell>
          <cell r="E4938" t="str">
            <v>0.3g*10粒*2板</v>
          </cell>
          <cell r="F4938" t="str">
            <v>湖南千金湘江药业股份有限公司</v>
          </cell>
        </row>
        <row r="4939">
          <cell r="D4939" t="str">
            <v>香砂养胃丸</v>
          </cell>
          <cell r="E4939" t="str">
            <v>200粒</v>
          </cell>
          <cell r="F4939" t="str">
            <v>合肥神鹿双鹤九华药业有限责任公司</v>
          </cell>
        </row>
        <row r="4940">
          <cell r="D4940" t="str">
            <v>维磷葡钙片（钙素母片）</v>
          </cell>
          <cell r="E4940" t="str">
            <v>100片</v>
          </cell>
          <cell r="F4940" t="str">
            <v>江西红星药业有限公司</v>
          </cell>
        </row>
        <row r="4941">
          <cell r="D4941" t="str">
            <v>维生素C片</v>
          </cell>
          <cell r="E4941" t="str">
            <v>100mg*100片</v>
          </cell>
          <cell r="F4941" t="str">
            <v>亚宝药业四川制药有限公司</v>
          </cell>
        </row>
        <row r="4942">
          <cell r="D4942" t="str">
            <v>单硝酸异山梨酯片（欣康片）</v>
          </cell>
          <cell r="E4942" t="str">
            <v>20mg*48片</v>
          </cell>
          <cell r="F4942" t="str">
            <v>鲁南贝特制药有限公司</v>
          </cell>
        </row>
        <row r="4943">
          <cell r="D4943" t="str">
            <v>前列通片</v>
          </cell>
          <cell r="E4943" t="str">
            <v>108片</v>
          </cell>
          <cell r="F4943" t="str">
            <v>广州中一药业有限公司（原广州中药一厂）</v>
          </cell>
        </row>
        <row r="4944">
          <cell r="D4944" t="str">
            <v>已烯雌酚片</v>
          </cell>
          <cell r="E4944" t="str">
            <v>1mg*100片</v>
          </cell>
          <cell r="F4944" t="str">
            <v>北京益民药业有限公司</v>
          </cell>
        </row>
        <row r="4945">
          <cell r="D4945" t="str">
            <v>诺氟沙星胶囊</v>
          </cell>
          <cell r="E4945" t="str">
            <v>0.1g*12粒*4板</v>
          </cell>
          <cell r="F4945" t="str">
            <v>浙江京新药业股份有限公司</v>
          </cell>
        </row>
        <row r="4946">
          <cell r="D4946" t="str">
            <v>硫酸软骨素片</v>
          </cell>
          <cell r="E4946" t="str">
            <v>0.12g*100片</v>
          </cell>
          <cell r="F4946" t="str">
            <v>成都天台山制药有限公司</v>
          </cell>
        </row>
        <row r="4947">
          <cell r="D4947" t="str">
            <v>三七胶囊</v>
          </cell>
          <cell r="E4947" t="str">
            <v>0.3g*24粒</v>
          </cell>
          <cell r="F4947" t="str">
            <v>贵州三力制药股份有限公司</v>
          </cell>
        </row>
        <row r="4948">
          <cell r="D4948" t="str">
            <v>维生素E胶丸</v>
          </cell>
          <cell r="E4948" t="str">
            <v>100mg*15粒*2板</v>
          </cell>
          <cell r="F4948" t="str">
            <v>浙江医药股份有限公司新昌制药厂</v>
          </cell>
        </row>
        <row r="4949">
          <cell r="D4949" t="str">
            <v>盐酸左氧氟沙星胶囊</v>
          </cell>
          <cell r="E4949" t="str">
            <v>0.1g*12粒</v>
          </cell>
          <cell r="F4949" t="str">
            <v>浙江医药股份有限公司新昌制药厂</v>
          </cell>
        </row>
        <row r="4950">
          <cell r="D4950" t="str">
            <v>维思通 利培酮片</v>
          </cell>
          <cell r="E4950" t="str">
            <v>1mg*20片</v>
          </cell>
          <cell r="F4950" t="str">
            <v>西安杨森制药有限公司</v>
          </cell>
        </row>
        <row r="4951">
          <cell r="D4951" t="str">
            <v>藿香正气胶囊</v>
          </cell>
          <cell r="E4951" t="str">
            <v>0.25g*12粒</v>
          </cell>
          <cell r="F4951" t="str">
            <v>四川泰华药业有限公司</v>
          </cell>
        </row>
        <row r="4952">
          <cell r="D4952" t="str">
            <v>肌苷片</v>
          </cell>
          <cell r="E4952" t="str">
            <v>0.2g*100片</v>
          </cell>
          <cell r="F4952" t="str">
            <v>重庆科瑞制药(集团）有限公司</v>
          </cell>
        </row>
        <row r="4953">
          <cell r="D4953" t="str">
            <v>维生素B1片</v>
          </cell>
          <cell r="E4953" t="str">
            <v>10mg*1000片</v>
          </cell>
          <cell r="F4953" t="str">
            <v>成都第一制药有限公司</v>
          </cell>
        </row>
        <row r="4954">
          <cell r="D4954" t="str">
            <v>萘普生片</v>
          </cell>
          <cell r="E4954" t="str">
            <v>0.1g*100片</v>
          </cell>
          <cell r="F4954" t="str">
            <v>成都锦华药业有限责任公司</v>
          </cell>
        </row>
        <row r="4955">
          <cell r="D4955" t="str">
            <v>甲硝唑片</v>
          </cell>
          <cell r="E4955" t="str">
            <v>0.2g*100片</v>
          </cell>
          <cell r="F4955" t="str">
            <v>四川迪菲特药业有限公司（原成都市湔江制药厂）</v>
          </cell>
        </row>
        <row r="4956">
          <cell r="D4956" t="str">
            <v>对氨基水杨酸异烟肼片</v>
          </cell>
          <cell r="E4956" t="str">
            <v>0.1g*100片</v>
          </cell>
          <cell r="F4956" t="str">
            <v>辽宁康博士制药有限公司</v>
          </cell>
        </row>
        <row r="4957">
          <cell r="D4957" t="str">
            <v>加味藿香正气丸</v>
          </cell>
          <cell r="E4957" t="str">
            <v>6g*9袋</v>
          </cell>
          <cell r="F4957" t="str">
            <v>太极集团四川绵阳制药有限公司</v>
          </cell>
        </row>
        <row r="4958">
          <cell r="D4958" t="str">
            <v>元胡止痛片</v>
          </cell>
          <cell r="E4958" t="str">
            <v>20片*100袋</v>
          </cell>
          <cell r="F4958" t="str">
            <v>四川普瑞药业有限责任公司</v>
          </cell>
        </row>
        <row r="4959">
          <cell r="D4959" t="str">
            <v>通宣理肺丸</v>
          </cell>
          <cell r="E4959" t="str">
            <v>6g*40袋</v>
          </cell>
          <cell r="F4959" t="str">
            <v>四川本草堂制药厂</v>
          </cell>
        </row>
        <row r="4960">
          <cell r="D4960" t="str">
            <v>六味地黄丸</v>
          </cell>
          <cell r="E4960" t="str">
            <v>60g</v>
          </cell>
          <cell r="F4960" t="str">
            <v>成都金鼎药业有限公司（原成都中药厂）</v>
          </cell>
        </row>
        <row r="4961">
          <cell r="D4961" t="str">
            <v>肌苷片</v>
          </cell>
          <cell r="E4961" t="str">
            <v>0.2克*100片</v>
          </cell>
          <cell r="F4961" t="str">
            <v>湖北中天爱百颗药业有限公司制剂一分厂</v>
          </cell>
        </row>
        <row r="4962">
          <cell r="D4962" t="str">
            <v>复方穿心莲片</v>
          </cell>
          <cell r="E4962" t="str">
            <v>100片*10袋</v>
          </cell>
          <cell r="F4962" t="str">
            <v>四川尚善堂制药有限公司（原四川省虹宇制药有限公司）</v>
          </cell>
        </row>
        <row r="4963">
          <cell r="D4963" t="str">
            <v>乌鸡白凤丸</v>
          </cell>
          <cell r="E4963" t="str">
            <v>6克*10瓶</v>
          </cell>
          <cell r="F4963" t="str">
            <v>通化玉圣药业股份有限公司</v>
          </cell>
        </row>
        <row r="4964">
          <cell r="D4964" t="str">
            <v>益血生胶囊</v>
          </cell>
          <cell r="E4964" t="str">
            <v>0.25克*36粒</v>
          </cell>
          <cell r="F4964" t="str">
            <v>吉林敖东珠海药业有限公司</v>
          </cell>
        </row>
        <row r="4965">
          <cell r="D4965" t="str">
            <v>盖王高钙片</v>
          </cell>
          <cell r="E4965" t="str">
            <v>2.5g*30片</v>
          </cell>
          <cell r="F4965" t="str">
            <v>四川什邡富川药物原料厂</v>
          </cell>
        </row>
        <row r="4966">
          <cell r="D4966" t="str">
            <v>脑血栓片</v>
          </cell>
          <cell r="E4966" t="str">
            <v>0.3g*20片*2板</v>
          </cell>
          <cell r="F4966" t="str">
            <v>天津同仁堂制药股份有限公司</v>
          </cell>
        </row>
        <row r="4967">
          <cell r="D4967" t="str">
            <v>柏子养心丸</v>
          </cell>
          <cell r="E4967" t="str">
            <v>36克</v>
          </cell>
          <cell r="F4967" t="str">
            <v>芜湖张恒春药业有限公司</v>
          </cell>
        </row>
        <row r="4968">
          <cell r="D4968" t="str">
            <v>珍菊降压片</v>
          </cell>
          <cell r="E4968" t="str">
            <v>60片</v>
          </cell>
          <cell r="F4968" t="str">
            <v>亚宝药业集团股份有限公司</v>
          </cell>
        </row>
        <row r="4969">
          <cell r="D4969" t="str">
            <v>秋水仙碱片</v>
          </cell>
          <cell r="E4969" t="str">
            <v>0.5mg*20片</v>
          </cell>
          <cell r="F4969" t="str">
            <v>云南植物药业有限公司</v>
          </cell>
        </row>
        <row r="4970">
          <cell r="D4970" t="str">
            <v>磷酸苯丙哌林片(咳快好)</v>
          </cell>
          <cell r="E4970" t="str">
            <v>26.4mg*100片</v>
          </cell>
          <cell r="F4970" t="str">
            <v>重庆科瑞制药(集团）有限公司</v>
          </cell>
        </row>
        <row r="4971">
          <cell r="D4971" t="str">
            <v>盐酸普罗帕酮片</v>
          </cell>
          <cell r="E4971" t="str">
            <v>50mg*50片</v>
          </cell>
          <cell r="F4971" t="str">
            <v>常州制药厂有限公司</v>
          </cell>
        </row>
        <row r="4972">
          <cell r="D4972" t="str">
            <v>盐酸普罗帕酮片</v>
          </cell>
          <cell r="E4972" t="str">
            <v>50mg*100片</v>
          </cell>
          <cell r="F4972" t="str">
            <v>上海上药信谊药厂有限公司</v>
          </cell>
        </row>
        <row r="4973">
          <cell r="D4973" t="str">
            <v>硫酸阿托品片</v>
          </cell>
          <cell r="E4973" t="str">
            <v>0.3mg*1000片</v>
          </cell>
          <cell r="F4973" t="str">
            <v>陕西永寿制药有限责任公司</v>
          </cell>
        </row>
        <row r="4974">
          <cell r="D4974" t="str">
            <v>诺氟沙星胶囊</v>
          </cell>
          <cell r="E4974" t="str">
            <v>0.1g*10粒*200板</v>
          </cell>
          <cell r="F4974" t="str">
            <v>四川康福来药业集团有限公司</v>
          </cell>
        </row>
        <row r="4975">
          <cell r="D4975" t="str">
            <v>知柏地黄丸</v>
          </cell>
          <cell r="E4975" t="str">
            <v>200丸</v>
          </cell>
          <cell r="F4975" t="str">
            <v>黄山天日药业有限公司</v>
          </cell>
        </row>
        <row r="4976">
          <cell r="D4976" t="str">
            <v>盐酸吗啉胍片</v>
          </cell>
          <cell r="E4976" t="str">
            <v>0.1g*1000片</v>
          </cell>
          <cell r="F4976" t="str">
            <v>河南省安阳市华安制药有限公司</v>
          </cell>
        </row>
        <row r="4977">
          <cell r="D4977" t="str">
            <v>依利康氟康唑片</v>
          </cell>
          <cell r="E4977" t="str">
            <v>50mg*3片</v>
          </cell>
          <cell r="F4977" t="str">
            <v>石家庄四药有限公司</v>
          </cell>
        </row>
        <row r="4978">
          <cell r="D4978" t="str">
            <v>氯芬黄敏片（感冒通片）</v>
          </cell>
          <cell r="E4978" t="str">
            <v>24片</v>
          </cell>
          <cell r="F4978" t="str">
            <v>四川依科制药有限公司</v>
          </cell>
        </row>
        <row r="4979">
          <cell r="D4979" t="str">
            <v>维生素AD胶丸</v>
          </cell>
          <cell r="E4979" t="str">
            <v>100粒</v>
          </cell>
          <cell r="F4979" t="str">
            <v>山东康威药业有限公司（原威海亚太药业有限公司）</v>
          </cell>
        </row>
        <row r="4980">
          <cell r="D4980" t="str">
            <v>苯丙醇胶丸</v>
          </cell>
          <cell r="E4980" t="str">
            <v>0.1g*100粒</v>
          </cell>
          <cell r="F4980" t="str">
            <v>广州白云山星群(药业)股份有限公司</v>
          </cell>
        </row>
        <row r="4981">
          <cell r="D4981" t="str">
            <v>联磺甲氧苄啶片（增效联磺片）</v>
          </cell>
          <cell r="E4981" t="str">
            <v>12片*40板</v>
          </cell>
          <cell r="F4981" t="str">
            <v>石家庄市华新药业有限公司</v>
          </cell>
        </row>
        <row r="4982">
          <cell r="D4982" t="str">
            <v>双嘧达莫片（潘生丁）</v>
          </cell>
          <cell r="E4982" t="str">
            <v>25mg*100片</v>
          </cell>
          <cell r="F4982" t="str">
            <v>西南药业股份有限公司</v>
          </cell>
        </row>
        <row r="4983">
          <cell r="D4983" t="str">
            <v>曲克芦丁片（维脑路通片）</v>
          </cell>
          <cell r="E4983" t="str">
            <v>60mg*100片</v>
          </cell>
          <cell r="F4983" t="str">
            <v>山西津华晖星制药有限公司（原山西津华药业有限公司）</v>
          </cell>
        </row>
        <row r="4984">
          <cell r="D4984" t="str">
            <v>三黄片</v>
          </cell>
          <cell r="E4984" t="str">
            <v>18片*100袋</v>
          </cell>
          <cell r="F4984" t="str">
            <v>四川普瑞药业有限责任公司</v>
          </cell>
        </row>
        <row r="4985">
          <cell r="D4985" t="str">
            <v>维C银翘片</v>
          </cell>
          <cell r="E4985" t="str">
            <v>12片*40包</v>
          </cell>
          <cell r="F4985" t="str">
            <v>广西金页制药有限公司</v>
          </cell>
        </row>
        <row r="4986">
          <cell r="D4986" t="str">
            <v>醋酸泼尼松片</v>
          </cell>
          <cell r="E4986" t="str">
            <v>5mg*1000片</v>
          </cell>
          <cell r="F4986" t="str">
            <v>成都第一制药有限公司</v>
          </cell>
        </row>
        <row r="4987">
          <cell r="D4987" t="str">
            <v>肾上腺色腙片</v>
          </cell>
          <cell r="E4987" t="str">
            <v>5mg*100片</v>
          </cell>
          <cell r="F4987" t="str">
            <v>湖北远大天天明制药有限公司</v>
          </cell>
        </row>
        <row r="4988">
          <cell r="D4988" t="str">
            <v>复方增效气管炎片</v>
          </cell>
          <cell r="E4988" t="str">
            <v>24片</v>
          </cell>
          <cell r="F4988" t="str">
            <v>西安秦巴药业有限公司</v>
          </cell>
        </row>
        <row r="4989">
          <cell r="D4989" t="str">
            <v>保泰松片</v>
          </cell>
          <cell r="E4989" t="str">
            <v>0.1g*100片</v>
          </cell>
          <cell r="F4989" t="str">
            <v>陕西永寿制药有限责任公司</v>
          </cell>
        </row>
        <row r="4990">
          <cell r="D4990" t="str">
            <v>尼群地平片</v>
          </cell>
          <cell r="E4990" t="str">
            <v>10mg*100片</v>
          </cell>
          <cell r="F4990" t="str">
            <v>天津太平洋制药有限公司</v>
          </cell>
        </row>
        <row r="4991">
          <cell r="D4991" t="str">
            <v>壮腰健肾丸</v>
          </cell>
          <cell r="E4991" t="str">
            <v>5.6克*10丸</v>
          </cell>
          <cell r="F4991" t="str">
            <v>广州陈李济药厂</v>
          </cell>
        </row>
        <row r="4992">
          <cell r="D4992" t="str">
            <v>护肝片</v>
          </cell>
          <cell r="E4992" t="str">
            <v>0.35g*100片</v>
          </cell>
          <cell r="F4992" t="str">
            <v>通化东圣药业股份有限公司</v>
          </cell>
        </row>
        <row r="4993">
          <cell r="D4993" t="str">
            <v>元胡止痛片</v>
          </cell>
          <cell r="E4993" t="str">
            <v>100片</v>
          </cell>
          <cell r="F4993" t="str">
            <v>荆门楚中药业有限公司</v>
          </cell>
        </row>
        <row r="4994">
          <cell r="D4994" t="str">
            <v>金鸡片</v>
          </cell>
          <cell r="E4994" t="str">
            <v>100片</v>
          </cell>
          <cell r="F4994" t="str">
            <v>中山市恒生药业有限公司</v>
          </cell>
        </row>
        <row r="4995">
          <cell r="D4995" t="str">
            <v>复方丹参片</v>
          </cell>
          <cell r="E4995" t="str">
            <v>60片</v>
          </cell>
          <cell r="F4995" t="str">
            <v>四川中方制药有限公司</v>
          </cell>
        </row>
        <row r="4996">
          <cell r="D4996" t="str">
            <v>复方利血平片（复方降压片）</v>
          </cell>
          <cell r="E4996" t="str">
            <v>100片</v>
          </cell>
          <cell r="F4996" t="str">
            <v>江西桔王药业有限公司</v>
          </cell>
        </row>
        <row r="4997">
          <cell r="D4997" t="str">
            <v>吡嗪酰胺片</v>
          </cell>
          <cell r="E4997" t="str">
            <v>0.25g*100片</v>
          </cell>
          <cell r="F4997" t="str">
            <v>成都锦华药业有限责任公司</v>
          </cell>
        </row>
        <row r="4998">
          <cell r="D4998" t="str">
            <v>安乃近片</v>
          </cell>
          <cell r="E4998" t="str">
            <v>0.5g*1000片</v>
          </cell>
          <cell r="F4998" t="str">
            <v>成都森科制药有限公司</v>
          </cell>
        </row>
        <row r="4999">
          <cell r="D4999" t="str">
            <v>牛黄解毒片</v>
          </cell>
          <cell r="E4999" t="str">
            <v>12片*30包</v>
          </cell>
          <cell r="F4999" t="str">
            <v>四川省通园制药有限公司</v>
          </cell>
        </row>
        <row r="5000">
          <cell r="D5000" t="str">
            <v>盐酸吗啉胍片</v>
          </cell>
          <cell r="E5000" t="str">
            <v>0.1g*1000片</v>
          </cell>
          <cell r="F5000" t="str">
            <v>乐山中西制药有限责任公司</v>
          </cell>
        </row>
        <row r="5001">
          <cell r="D5001" t="str">
            <v>盐酸普萘洛尔片</v>
          </cell>
          <cell r="E5001" t="str">
            <v>10mg*100片</v>
          </cell>
          <cell r="F5001" t="str">
            <v>石家庄市华龙药业股份有限公司</v>
          </cell>
        </row>
        <row r="5002">
          <cell r="D5002" t="str">
            <v>吡拉西坦片</v>
          </cell>
          <cell r="E5002" t="str">
            <v>0.4g*100片</v>
          </cell>
          <cell r="F5002" t="str">
            <v>华中药业股份有限公司</v>
          </cell>
        </row>
        <row r="5003">
          <cell r="D5003" t="str">
            <v>硝苯地平片</v>
          </cell>
          <cell r="E5003" t="str">
            <v>10mg*100片</v>
          </cell>
          <cell r="F5003" t="str">
            <v>华中药业股份有限公司</v>
          </cell>
        </row>
        <row r="5004">
          <cell r="D5004" t="str">
            <v>复方磺胺甲恶唑片</v>
          </cell>
          <cell r="E5004" t="str">
            <v>100片</v>
          </cell>
          <cell r="F5004" t="str">
            <v>宜昌人福药业有限责任公司</v>
          </cell>
        </row>
        <row r="5005">
          <cell r="D5005" t="str">
            <v>硝酸异山梨酯片</v>
          </cell>
          <cell r="E5005" t="str">
            <v>5mg*100片</v>
          </cell>
          <cell r="F5005" t="str">
            <v>宁国邦宁制药有限公司（原安徽邦宁制药有限公司）</v>
          </cell>
        </row>
        <row r="5006">
          <cell r="D5006" t="str">
            <v>卡托普利片</v>
          </cell>
          <cell r="E5006" t="str">
            <v>25mg*100片</v>
          </cell>
          <cell r="F5006" t="str">
            <v>石家庄市华龙药业股份有限公司</v>
          </cell>
        </row>
        <row r="5007">
          <cell r="D5007" t="str">
            <v>维生素B6片</v>
          </cell>
          <cell r="E5007" t="str">
            <v>10mg*100片</v>
          </cell>
          <cell r="F5007" t="str">
            <v>湖南亚人制药有限公司</v>
          </cell>
        </row>
        <row r="5008">
          <cell r="D5008" t="str">
            <v>复方氢氧化铝片</v>
          </cell>
          <cell r="E5008" t="str">
            <v>1000片</v>
          </cell>
          <cell r="F5008" t="str">
            <v>乐山中西制药有限责任公司</v>
          </cell>
        </row>
        <row r="5009">
          <cell r="D5009" t="str">
            <v>布洛芬片</v>
          </cell>
          <cell r="E5009" t="str">
            <v>0.1g*100片</v>
          </cell>
          <cell r="F5009" t="str">
            <v>湖北百科亨迪药业有限公司</v>
          </cell>
        </row>
        <row r="5010">
          <cell r="D5010" t="str">
            <v>盐酸环丙沙星片</v>
          </cell>
          <cell r="E5010" t="str">
            <v>0.25g*10片</v>
          </cell>
          <cell r="F5010" t="str">
            <v>浙江医药股份有限公司新昌制药厂</v>
          </cell>
        </row>
        <row r="5011">
          <cell r="D5011" t="str">
            <v>六味地黄丸</v>
          </cell>
          <cell r="E5011" t="str">
            <v>200丸</v>
          </cell>
          <cell r="F5011" t="str">
            <v>通化嘉丰药业股份有限公司</v>
          </cell>
        </row>
        <row r="5012">
          <cell r="D5012" t="str">
            <v>盐酸雷尼替丁胶囊</v>
          </cell>
          <cell r="E5012" t="str">
            <v>30粒</v>
          </cell>
          <cell r="F5012" t="str">
            <v>江西仁丰药业有限公司</v>
          </cell>
        </row>
        <row r="5013">
          <cell r="D5013" t="str">
            <v>头孢拉定胶囊</v>
          </cell>
          <cell r="E5013" t="str">
            <v>0.25g*12粒*2板</v>
          </cell>
          <cell r="F5013" t="str">
            <v>山东鲁抗医药股份有限公司鲁原分公司</v>
          </cell>
        </row>
        <row r="5014">
          <cell r="D5014" t="str">
            <v>利巴韦林片</v>
          </cell>
          <cell r="E5014" t="str">
            <v>100mg*10片*2板</v>
          </cell>
          <cell r="F5014" t="str">
            <v>四川美大康药业股份有限公司</v>
          </cell>
        </row>
        <row r="5015">
          <cell r="D5015" t="str">
            <v>头孢氨苄胶囊</v>
          </cell>
          <cell r="E5015" t="str">
            <v>0.125克*10粒*5板</v>
          </cell>
          <cell r="F5015" t="str">
            <v>浙江京新药业股份有限公司</v>
          </cell>
        </row>
        <row r="5016">
          <cell r="D5016" t="str">
            <v>盐酸克仑特罗片（克喘素片）</v>
          </cell>
          <cell r="E5016" t="str">
            <v>40ug*100片</v>
          </cell>
          <cell r="F5016" t="str">
            <v>江苏亚邦药业集团股份有限公司制造分公司</v>
          </cell>
        </row>
        <row r="5017">
          <cell r="D5017" t="str">
            <v>异烟肼片</v>
          </cell>
          <cell r="E5017" t="str">
            <v>0.1g*100片</v>
          </cell>
          <cell r="F5017" t="str">
            <v>广东华南制药厂</v>
          </cell>
        </row>
        <row r="5018">
          <cell r="D5018" t="str">
            <v>氟哌啶醇片</v>
          </cell>
          <cell r="E5018" t="str">
            <v>2mg*100片</v>
          </cell>
          <cell r="F5018" t="str">
            <v>上海医药（集团）有限公司信谊制药总厂</v>
          </cell>
        </row>
        <row r="5019">
          <cell r="D5019" t="str">
            <v>克感敏片</v>
          </cell>
          <cell r="E5019" t="str">
            <v>100片</v>
          </cell>
          <cell r="F5019" t="str">
            <v>乐山中西制药有限责任公司</v>
          </cell>
        </row>
        <row r="5020">
          <cell r="D5020" t="str">
            <v>天麻素片</v>
          </cell>
          <cell r="E5020" t="str">
            <v>25mg*40片</v>
          </cell>
          <cell r="F5020" t="str">
            <v>西南药业股份有限公司</v>
          </cell>
        </row>
        <row r="5021">
          <cell r="D5021" t="str">
            <v>灯盏花素片</v>
          </cell>
          <cell r="E5021" t="str">
            <v>20mg*20片*2板</v>
          </cell>
          <cell r="F5021" t="str">
            <v>云南植物药业有限公司</v>
          </cell>
        </row>
        <row r="5022">
          <cell r="D5022" t="str">
            <v>庆大霉素碳酸铋胶囊（肠炎灵胶囊）</v>
          </cell>
          <cell r="E5022" t="str">
            <v>10粒</v>
          </cell>
          <cell r="F5022" t="str">
            <v>河南博泰制药有限公司</v>
          </cell>
        </row>
        <row r="5023">
          <cell r="D5023" t="str">
            <v>金嗓利咽丸</v>
          </cell>
          <cell r="E5023" t="str">
            <v>360粒</v>
          </cell>
          <cell r="F5023" t="str">
            <v>西安碑林药业股份有限公司（原西安碑林中药厂）</v>
          </cell>
        </row>
        <row r="5024">
          <cell r="D5024" t="str">
            <v>心宝丸</v>
          </cell>
          <cell r="E5024" t="str">
            <v>60mg*20丸</v>
          </cell>
          <cell r="F5024" t="str">
            <v>广东省药物研究所制药厂</v>
          </cell>
        </row>
        <row r="5025">
          <cell r="D5025" t="str">
            <v>颠茄片</v>
          </cell>
          <cell r="E5025" t="str">
            <v>1000片</v>
          </cell>
          <cell r="F5025" t="str">
            <v>许昌奥森制药有限公司</v>
          </cell>
        </row>
        <row r="5026">
          <cell r="D5026" t="str">
            <v>苯妥英钠片</v>
          </cell>
          <cell r="E5026" t="str">
            <v>50mg*100片</v>
          </cell>
          <cell r="F5026" t="str">
            <v>大同长兴制药有限公司</v>
          </cell>
        </row>
        <row r="5027">
          <cell r="D5027" t="str">
            <v>秋水仙碱片</v>
          </cell>
          <cell r="E5027" t="str">
            <v>20片</v>
          </cell>
          <cell r="F5027" t="str">
            <v>云南西双版纳制药厂</v>
          </cell>
        </row>
        <row r="5028">
          <cell r="D5028" t="str">
            <v>大黄蔗虫丸</v>
          </cell>
          <cell r="E5028" t="str">
            <v>36g</v>
          </cell>
          <cell r="F5028" t="str">
            <v>广东湛江中承制药有限公司</v>
          </cell>
        </row>
        <row r="5029">
          <cell r="D5029" t="str">
            <v>桂利嗪片（脑益嗪片）</v>
          </cell>
          <cell r="E5029" t="str">
            <v>100片</v>
          </cell>
          <cell r="F5029" t="str">
            <v>石家庄永强制药有限公司</v>
          </cell>
        </row>
        <row r="5030">
          <cell r="D5030" t="str">
            <v>盐酸西替利嗪片（仙特明）</v>
          </cell>
          <cell r="E5030" t="str">
            <v>10mg*5片</v>
          </cell>
          <cell r="F5030" t="str">
            <v>瑞士UCB Farchim SA</v>
          </cell>
        </row>
        <row r="5031">
          <cell r="D5031" t="str">
            <v>盐酸苯乙双胍片（降糖灵片）</v>
          </cell>
          <cell r="E5031" t="str">
            <v>25mg*100片</v>
          </cell>
          <cell r="F5031" t="str">
            <v>江苏林海药业有限公司制造分公司</v>
          </cell>
        </row>
        <row r="5032">
          <cell r="D5032" t="str">
            <v>羚羊感冒片</v>
          </cell>
          <cell r="E5032" t="str">
            <v>30片</v>
          </cell>
          <cell r="F5032" t="str">
            <v>吉林济邦药业有限公司（原吉林惠丰制药有限公司）</v>
          </cell>
        </row>
        <row r="5033">
          <cell r="D5033" t="str">
            <v>葡萄糖酸钙含片</v>
          </cell>
          <cell r="E5033" t="str">
            <v>0.15g*100片</v>
          </cell>
          <cell r="F5033" t="str">
            <v>重庆和平制药有限公司</v>
          </cell>
        </row>
        <row r="5034">
          <cell r="D5034" t="str">
            <v>泛昔洛韦胶囊</v>
          </cell>
          <cell r="E5034" t="str">
            <v>0.125g*6粒</v>
          </cell>
          <cell r="F5034" t="str">
            <v>广东彼迪药业有限公司</v>
          </cell>
        </row>
        <row r="5035">
          <cell r="D5035" t="str">
            <v>克拉霉素片</v>
          </cell>
          <cell r="E5035" t="str">
            <v>0.25g*6片</v>
          </cell>
          <cell r="F5035" t="str">
            <v>丽珠集团丽珠制药厂</v>
          </cell>
        </row>
        <row r="5036">
          <cell r="D5036" t="str">
            <v>司帕沙星分散片</v>
          </cell>
          <cell r="E5036" t="str">
            <v>0.1g*6片</v>
          </cell>
          <cell r="F5036" t="str">
            <v>四川科伦药业股份有限公司</v>
          </cell>
        </row>
        <row r="5037">
          <cell r="D5037" t="str">
            <v>富马酸酮替芬片</v>
          </cell>
          <cell r="E5037" t="str">
            <v>1mg*60片</v>
          </cell>
          <cell r="F5037" t="str">
            <v>常州制药厂有限公司</v>
          </cell>
        </row>
        <row r="5038">
          <cell r="D5038" t="str">
            <v>盐酸雷尼替丁胶囊</v>
          </cell>
          <cell r="E5038" t="str">
            <v>0.15g*30粒</v>
          </cell>
          <cell r="F5038" t="str">
            <v>上海云峰药业有限公司</v>
          </cell>
        </row>
        <row r="5039">
          <cell r="D5039" t="str">
            <v>人工牛黄甲硝唑胶囊（牙痛安胶囊）</v>
          </cell>
          <cell r="E5039" t="str">
            <v>24粒</v>
          </cell>
          <cell r="F5039" t="str">
            <v>四川川西制药股份有限公司</v>
          </cell>
        </row>
        <row r="5040">
          <cell r="D5040" t="str">
            <v>胸腺肽肠溶片（迪赛片）</v>
          </cell>
          <cell r="E5040" t="str">
            <v>5mg*15片</v>
          </cell>
          <cell r="F5040" t="str">
            <v>西安迪赛生物药业有限责任公司(西安长城制药厂)</v>
          </cell>
        </row>
        <row r="5041">
          <cell r="D5041" t="str">
            <v>甲钴胺片（弥可保）</v>
          </cell>
          <cell r="E5041" t="str">
            <v>500ug*100片</v>
          </cell>
          <cell r="F5041" t="str">
            <v>苏州卫材（中国）药业有限公司</v>
          </cell>
        </row>
        <row r="5042">
          <cell r="D5042" t="str">
            <v>舒必利片</v>
          </cell>
          <cell r="E5042" t="str">
            <v>100mg*100片</v>
          </cell>
          <cell r="F5042" t="str">
            <v>江苏天士力帝益药业有限责任公司</v>
          </cell>
        </row>
        <row r="5043">
          <cell r="D5043" t="str">
            <v>酮康唑片（里素劳）</v>
          </cell>
          <cell r="E5043" t="str">
            <v>200mg*10片</v>
          </cell>
          <cell r="F5043" t="str">
            <v>西安杨森制药有限公司</v>
          </cell>
        </row>
        <row r="5044">
          <cell r="D5044" t="str">
            <v>龙血竭胶囊</v>
          </cell>
          <cell r="E5044" t="str">
            <v>0.3g*24粒</v>
          </cell>
          <cell r="F5044" t="str">
            <v>南宁恒颖药业有限公司</v>
          </cell>
        </row>
        <row r="5045">
          <cell r="D5045" t="str">
            <v>乳安片</v>
          </cell>
          <cell r="E5045" t="str">
            <v>0.3g*36片</v>
          </cell>
          <cell r="F5045" t="str">
            <v>陕西香菊药业集团有限公司</v>
          </cell>
        </row>
        <row r="5046">
          <cell r="D5046" t="str">
            <v>复方氯唑沙宗片（鲁南贝特）</v>
          </cell>
          <cell r="E5046" t="str">
            <v>24片</v>
          </cell>
          <cell r="F5046" t="str">
            <v>鲁南制药股份有限公司</v>
          </cell>
        </row>
        <row r="5047">
          <cell r="D5047" t="str">
            <v>障眼明片</v>
          </cell>
          <cell r="E5047" t="str">
            <v>100片</v>
          </cell>
          <cell r="F5047" t="str">
            <v>广州中一药业有限公司（原广州中药一厂）</v>
          </cell>
        </row>
        <row r="5048">
          <cell r="D5048" t="str">
            <v>复方穿心莲片</v>
          </cell>
          <cell r="E5048" t="str">
            <v>100片</v>
          </cell>
          <cell r="F5048" t="str">
            <v>广西千方药业有限公司</v>
          </cell>
        </row>
        <row r="5049">
          <cell r="D5049" t="str">
            <v>醋酸泼尼松片</v>
          </cell>
          <cell r="E5049" t="str">
            <v>5mg*1000片</v>
          </cell>
          <cell r="F5049" t="str">
            <v>重庆科瑞制药(集团）有限公司</v>
          </cell>
        </row>
        <row r="5050">
          <cell r="D5050" t="str">
            <v>醋酸甲萘氢醌片</v>
          </cell>
          <cell r="E5050" t="str">
            <v>4mg*1000片</v>
          </cell>
          <cell r="F5050" t="str">
            <v>地奥集团成都药业股份有限公司</v>
          </cell>
        </row>
        <row r="5051">
          <cell r="D5051" t="str">
            <v>土霉素片</v>
          </cell>
          <cell r="E5051" t="str">
            <v>0.25g*1000片</v>
          </cell>
          <cell r="F5051" t="str">
            <v>成都森科制药有限公司</v>
          </cell>
        </row>
        <row r="5052">
          <cell r="D5052" t="str">
            <v>肾上腺色腙片</v>
          </cell>
          <cell r="E5052" t="str">
            <v>2.5mg*100片</v>
          </cell>
          <cell r="F5052" t="str">
            <v>远大医药(中国)有限公司</v>
          </cell>
        </row>
        <row r="5053">
          <cell r="D5053" t="str">
            <v>维生素B1片</v>
          </cell>
          <cell r="E5053" t="str">
            <v>10mg*100片</v>
          </cell>
          <cell r="F5053" t="str">
            <v>山西津华晖星制药有限公司（原山西津华药业有限公司）</v>
          </cell>
        </row>
        <row r="5054">
          <cell r="D5054" t="str">
            <v>盐酸哌唑嗪片</v>
          </cell>
          <cell r="E5054" t="str">
            <v>1mg*100片</v>
          </cell>
          <cell r="F5054" t="str">
            <v>上海福得瑞药业有限公司（上海九福药业有限公司）</v>
          </cell>
        </row>
        <row r="5055">
          <cell r="D5055" t="str">
            <v>头孢氨苄甲氧苄啶胶囊（复方头孢氨苄胶囊）</v>
          </cell>
          <cell r="E5055" t="str">
            <v>10粒*5板</v>
          </cell>
          <cell r="F5055" t="str">
            <v>中国丹东通江制药有限公司</v>
          </cell>
        </row>
        <row r="5056">
          <cell r="D5056" t="str">
            <v>复合维生素B片</v>
          </cell>
          <cell r="E5056" t="str">
            <v>100片</v>
          </cell>
          <cell r="F5056" t="str">
            <v>海南制药厂有限公司</v>
          </cell>
        </row>
        <row r="5057">
          <cell r="D5057" t="str">
            <v>甲硝唑片</v>
          </cell>
          <cell r="E5057" t="str">
            <v>0.2g*100片</v>
          </cell>
          <cell r="F5057" t="str">
            <v>华中药业股份有限公司</v>
          </cell>
        </row>
        <row r="5058">
          <cell r="D5058" t="str">
            <v>硝酸异山梨酯片</v>
          </cell>
          <cell r="E5058" t="str">
            <v>5mg*100片</v>
          </cell>
          <cell r="F5058" t="str">
            <v>天津太平洋制药有限公司</v>
          </cell>
        </row>
        <row r="5059">
          <cell r="D5059" t="str">
            <v>氨咖黄敏胶囊（速效伤风胶囊）</v>
          </cell>
          <cell r="E5059" t="str">
            <v>10粒</v>
          </cell>
          <cell r="F5059" t="str">
            <v>重庆申高生化制药股份有限公司</v>
          </cell>
        </row>
        <row r="5060">
          <cell r="D5060" t="str">
            <v>地巴唑片</v>
          </cell>
          <cell r="E5060" t="str">
            <v>10mg*100片</v>
          </cell>
          <cell r="F5060" t="str">
            <v>西安利君制药股份有限公司</v>
          </cell>
        </row>
        <row r="5061">
          <cell r="D5061" t="str">
            <v>利福平胶囊</v>
          </cell>
          <cell r="E5061" t="str">
            <v>0.15g*100粒</v>
          </cell>
          <cell r="F5061" t="str">
            <v>成都天台山制药有限公司</v>
          </cell>
        </row>
        <row r="5062">
          <cell r="D5062" t="str">
            <v>木香顺气丸</v>
          </cell>
          <cell r="E5062" t="str">
            <v>6克*20袋</v>
          </cell>
          <cell r="F5062" t="str">
            <v>山东大陆药业有限公司</v>
          </cell>
        </row>
        <row r="5063">
          <cell r="D5063" t="str">
            <v>杞菊地黄丸</v>
          </cell>
          <cell r="E5063" t="str">
            <v>60克</v>
          </cell>
          <cell r="F5063" t="str">
            <v> 太极集团四川南充制药有限公司</v>
          </cell>
        </row>
        <row r="5064">
          <cell r="D5064" t="str">
            <v>银翘解毒片</v>
          </cell>
          <cell r="E5064" t="str">
            <v>12片*2板</v>
          </cell>
          <cell r="F5064" t="str">
            <v>江西心诚药业有限公司</v>
          </cell>
        </row>
        <row r="5065">
          <cell r="D5065" t="str">
            <v>六神丸</v>
          </cell>
          <cell r="E5065" t="str">
            <v>10粒*6瓶</v>
          </cell>
          <cell r="F5065" t="str">
            <v>上海雷允上药业有限公司</v>
          </cell>
        </row>
        <row r="5066">
          <cell r="D5066" t="str">
            <v>茶新那敏片（定喘止咳片）</v>
          </cell>
          <cell r="E5066" t="str">
            <v>10片*3板</v>
          </cell>
          <cell r="F5066" t="str">
            <v>南京立业制药有限公司</v>
          </cell>
        </row>
        <row r="5067">
          <cell r="D5067" t="str">
            <v>丙戊酰胺片</v>
          </cell>
          <cell r="E5067" t="str">
            <v>0.2g*60片</v>
          </cell>
          <cell r="F5067" t="str">
            <v>湖南省湘中制药有限公司</v>
          </cell>
        </row>
        <row r="5068">
          <cell r="D5068" t="str">
            <v>阿莫西林胶囊</v>
          </cell>
          <cell r="E5068" t="str">
            <v>250mg*50粒</v>
          </cell>
          <cell r="F5068" t="str">
            <v>成都力思特制药股份有限公司</v>
          </cell>
        </row>
        <row r="5069">
          <cell r="D5069" t="str">
            <v>盐酸左氧氟沙星片</v>
          </cell>
          <cell r="E5069" t="str">
            <v>0.1g*10片</v>
          </cell>
          <cell r="F5069" t="str">
            <v>江苏昆山双鹤药业有限责任公司</v>
          </cell>
        </row>
        <row r="5070">
          <cell r="D5070" t="str">
            <v>奋乃静片</v>
          </cell>
          <cell r="E5070" t="str">
            <v>2mg*100片</v>
          </cell>
          <cell r="F5070" t="str">
            <v>江苏黄河药业股份有限公司</v>
          </cell>
        </row>
        <row r="5071">
          <cell r="D5071" t="str">
            <v>猴头菌片</v>
          </cell>
          <cell r="E5071" t="str">
            <v>100片</v>
          </cell>
          <cell r="F5071" t="str">
            <v>湖北美宝药业有限公司</v>
          </cell>
        </row>
        <row r="5072">
          <cell r="D5072" t="str">
            <v>人参首乌胶囊</v>
          </cell>
          <cell r="E5072" t="str">
            <v>0.3克*12粒</v>
          </cell>
          <cell r="F5072" t="str">
            <v>甘肃兰药药业集团有限责任公司</v>
          </cell>
        </row>
        <row r="5073">
          <cell r="D5073" t="str">
            <v>庆大霉素普鲁卡因胶囊</v>
          </cell>
          <cell r="E5073" t="str">
            <v>12粒</v>
          </cell>
          <cell r="F5073" t="str">
            <v>海南思迈药业有限公司</v>
          </cell>
        </row>
        <row r="5074">
          <cell r="D5074" t="str">
            <v>富马酸酮替芬片</v>
          </cell>
          <cell r="E5074" t="str">
            <v>1mg*60片</v>
          </cell>
          <cell r="F5074" t="str">
            <v>丹阳市药业有限责任公司</v>
          </cell>
        </row>
        <row r="5075">
          <cell r="D5075" t="str">
            <v>桂枝茯苓胶囊</v>
          </cell>
          <cell r="E5075" t="str">
            <v>0.31g*60粒</v>
          </cell>
          <cell r="F5075" t="str">
            <v>江苏康缘药业股份有限公司</v>
          </cell>
        </row>
        <row r="5076">
          <cell r="D5076" t="str">
            <v>诺氟沙星胶囊</v>
          </cell>
          <cell r="E5076" t="str">
            <v>0.1g*50粒</v>
          </cell>
          <cell r="F5076" t="str">
            <v>国药集团汕头金石制药有限公司</v>
          </cell>
        </row>
        <row r="5077">
          <cell r="D5077" t="str">
            <v>炔雌醇片</v>
          </cell>
          <cell r="E5077" t="str">
            <v>0.005mg*20片</v>
          </cell>
          <cell r="F5077" t="str">
            <v>上海信谊康捷药业有限公司</v>
          </cell>
        </row>
        <row r="5078">
          <cell r="D5078" t="str">
            <v>维生素B6片</v>
          </cell>
          <cell r="E5078" t="str">
            <v>10mg*100片</v>
          </cell>
          <cell r="F5078" t="str">
            <v>山西津华晖星制药有限公司（原山西津华药业有限公司）</v>
          </cell>
        </row>
        <row r="5079">
          <cell r="D5079" t="str">
            <v>华法林钠片</v>
          </cell>
          <cell r="E5079" t="str">
            <v>3mg*100片</v>
          </cell>
          <cell r="F5079" t="str">
            <v>芬兰奥立安集团Orion Corporation 奥立安药厂Espoo，芬兰</v>
          </cell>
        </row>
        <row r="5080">
          <cell r="D5080" t="str">
            <v>甲硝唑芬布芬胶囊</v>
          </cell>
          <cell r="E5080" t="str">
            <v>10粒*2板</v>
          </cell>
          <cell r="F5080" t="str">
            <v>重庆科瑞制药(集团）有限公司</v>
          </cell>
        </row>
        <row r="5081">
          <cell r="D5081" t="str">
            <v>氯唑沙宗片</v>
          </cell>
          <cell r="E5081" t="str">
            <v>0.2g*24片</v>
          </cell>
          <cell r="F5081" t="str">
            <v>天津金世制药有限公司</v>
          </cell>
        </row>
        <row r="5082">
          <cell r="D5082" t="str">
            <v>甲硝唑片</v>
          </cell>
          <cell r="E5082" t="str">
            <v>0.2g*100片</v>
          </cell>
          <cell r="F5082" t="str">
            <v>远大医药(中国)有限公司</v>
          </cell>
        </row>
        <row r="5083">
          <cell r="D5083" t="str">
            <v>猴头菌片</v>
          </cell>
          <cell r="E5083" t="str">
            <v>15mg*60片</v>
          </cell>
          <cell r="F5083" t="str">
            <v>江苏中兴汉方药业有限公司（原江苏方信药业有限公司）</v>
          </cell>
        </row>
        <row r="5084">
          <cell r="D5084" t="str">
            <v>克感敏片</v>
          </cell>
          <cell r="E5084" t="str">
            <v>100片</v>
          </cell>
          <cell r="F5084" t="str">
            <v>成都第一制药有限公司</v>
          </cell>
        </row>
        <row r="5085">
          <cell r="D5085" t="str">
            <v>维生素B6片</v>
          </cell>
          <cell r="E5085" t="str">
            <v>10mg*1000片</v>
          </cell>
          <cell r="F5085" t="str">
            <v>四川迪菲特药业有限公司（原成都市湔江制药厂）</v>
          </cell>
        </row>
        <row r="5086">
          <cell r="D5086" t="str">
            <v>猴头菌片</v>
          </cell>
          <cell r="E5086" t="str">
            <v>100片</v>
          </cell>
          <cell r="F5086" t="str">
            <v>山西临汾云鹏药业有限公司</v>
          </cell>
        </row>
        <row r="5087">
          <cell r="D5087" t="str">
            <v>肌苷片</v>
          </cell>
          <cell r="E5087" t="str">
            <v>0.2g*100片</v>
          </cell>
          <cell r="F5087" t="str">
            <v>山东圣鲁制药有限公司（原泗水希尔康制药有限公司</v>
          </cell>
        </row>
        <row r="5088">
          <cell r="D5088" t="str">
            <v>维生素C片</v>
          </cell>
          <cell r="E5088" t="str">
            <v>0.1g*100片</v>
          </cell>
          <cell r="F5088" t="str">
            <v>上海玉安药业有限公司</v>
          </cell>
        </row>
        <row r="5089">
          <cell r="D5089" t="str">
            <v>维生素C片</v>
          </cell>
          <cell r="E5089" t="str">
            <v>100mg*1000片</v>
          </cell>
          <cell r="F5089" t="str">
            <v>四川奥邦药业有限公司</v>
          </cell>
        </row>
        <row r="5090">
          <cell r="D5090" t="str">
            <v>卡托普利片</v>
          </cell>
          <cell r="E5090" t="str">
            <v>25mg*100片</v>
          </cell>
          <cell r="F5090" t="str">
            <v>重庆华森制药有限公司</v>
          </cell>
        </row>
        <row r="5091">
          <cell r="D5091" t="str">
            <v>琥乙红霉素片</v>
          </cell>
          <cell r="E5091" t="str">
            <v>0.125g*24片</v>
          </cell>
          <cell r="F5091" t="str">
            <v>江西汇仁药业有限公司</v>
          </cell>
        </row>
        <row r="5092">
          <cell r="D5092" t="str">
            <v>复方南板蓝根片</v>
          </cell>
          <cell r="E5092" t="str">
            <v>100片</v>
          </cell>
          <cell r="F5092" t="str">
            <v>广州巨虹制药有限公司</v>
          </cell>
        </row>
        <row r="5093">
          <cell r="D5093" t="str">
            <v>酚氨咖敏片（克感敏片）</v>
          </cell>
          <cell r="E5093" t="str">
            <v>100片</v>
          </cell>
          <cell r="F5093" t="str">
            <v>重庆申高生化制药有限公司</v>
          </cell>
        </row>
        <row r="5094">
          <cell r="D5094" t="str">
            <v>月见草油胶丸</v>
          </cell>
          <cell r="E5094" t="str">
            <v>0.3g*40粒</v>
          </cell>
          <cell r="F5094" t="str">
            <v>广州白云山星群(药业)股份有限公司</v>
          </cell>
        </row>
        <row r="5095">
          <cell r="D5095" t="str">
            <v>前列通片</v>
          </cell>
          <cell r="E5095" t="str">
            <v>108片</v>
          </cell>
          <cell r="F5095" t="str">
            <v>广东华天宝药业有限公司</v>
          </cell>
        </row>
        <row r="5096">
          <cell r="D5096" t="str">
            <v>六味地黄丸</v>
          </cell>
          <cell r="E5096" t="str">
            <v>200丸</v>
          </cell>
          <cell r="F5096" t="str">
            <v>武汉市鄂中制药厂</v>
          </cell>
        </row>
        <row r="5097">
          <cell r="D5097" t="str">
            <v>竹沥胶囊</v>
          </cell>
          <cell r="E5097" t="str">
            <v>0.3g*24粒</v>
          </cell>
          <cell r="F5097" t="str">
            <v>四川奥邦药业有限公司</v>
          </cell>
        </row>
        <row r="5098">
          <cell r="D5098" t="str">
            <v>丙硫异烟胺片</v>
          </cell>
          <cell r="E5098" t="str">
            <v>0.1g*100片</v>
          </cell>
          <cell r="F5098" t="str">
            <v>上海医药（集团）有限公司信谊制药总厂</v>
          </cell>
        </row>
        <row r="5099">
          <cell r="D5099" t="str">
            <v>盐酸赛庚啶片</v>
          </cell>
          <cell r="E5099" t="str">
            <v>2mg*100片</v>
          </cell>
          <cell r="F5099" t="str">
            <v>广东华南药业集团有限公司</v>
          </cell>
        </row>
        <row r="5100">
          <cell r="D5100" t="str">
            <v>黄藤素片（伏特灵）</v>
          </cell>
          <cell r="E5100" t="str">
            <v>0.1g*20片</v>
          </cell>
          <cell r="F5100" t="str">
            <v>云南植物药业有限公司</v>
          </cell>
        </row>
        <row r="5101">
          <cell r="D5101" t="str">
            <v>尼莫地平片</v>
          </cell>
          <cell r="E5101" t="str">
            <v>20mg*50片</v>
          </cell>
          <cell r="F5101" t="str">
            <v>四川科伦药业股份有限公司（原四川珍珠制药有限公司</v>
          </cell>
        </row>
        <row r="5102">
          <cell r="D5102" t="str">
            <v>多酶片</v>
          </cell>
          <cell r="E5102" t="str">
            <v>100片</v>
          </cell>
          <cell r="F5102" t="str">
            <v>四川西藏高原药业有限公司</v>
          </cell>
        </row>
        <row r="5103">
          <cell r="D5103" t="str">
            <v>浓缩当归丸</v>
          </cell>
          <cell r="E5103" t="str">
            <v>200粒</v>
          </cell>
          <cell r="F5103" t="str">
            <v>甘肃岷海制药有限责任公司</v>
          </cell>
        </row>
        <row r="5104">
          <cell r="D5104" t="str">
            <v>肝胆宁胶囊</v>
          </cell>
          <cell r="E5104" t="str">
            <v>0.25g*20粒</v>
          </cell>
          <cell r="F5104" t="str">
            <v>宿州科苑药业有限公司</v>
          </cell>
        </row>
        <row r="5105">
          <cell r="D5105" t="str">
            <v>奥美拉唑肠溶胶囊</v>
          </cell>
          <cell r="E5105" t="str">
            <v>20mg*14粒</v>
          </cell>
          <cell r="F5105" t="str">
            <v>海南海灵制药厂有限公司</v>
          </cell>
        </row>
        <row r="5106">
          <cell r="D5106" t="str">
            <v>盐酸乙胺丁醇片</v>
          </cell>
          <cell r="E5106" t="str">
            <v>0.25g*100片</v>
          </cell>
          <cell r="F5106" t="str">
            <v>成都天台山制药有限公司</v>
          </cell>
        </row>
        <row r="5107">
          <cell r="D5107" t="str">
            <v>三七胶囊</v>
          </cell>
          <cell r="E5107" t="str">
            <v>0.3克*12粒*4板</v>
          </cell>
          <cell r="F5107" t="str">
            <v>云南特安呐制药股份有限公司</v>
          </cell>
        </row>
        <row r="5108">
          <cell r="D5108" t="str">
            <v>七叶神安片</v>
          </cell>
          <cell r="E5108" t="str">
            <v>50mg*24片*2板</v>
          </cell>
          <cell r="F5108" t="str">
            <v>云南特安呐制药股份有限公司</v>
          </cell>
        </row>
        <row r="5109">
          <cell r="D5109" t="str">
            <v>血塞通片</v>
          </cell>
          <cell r="E5109" t="str">
            <v>50mg*20片</v>
          </cell>
          <cell r="F5109" t="str">
            <v>云南特安呐制药股份有限公司</v>
          </cell>
        </row>
        <row r="5110">
          <cell r="D5110" t="str">
            <v>诺氟沙星胶囊</v>
          </cell>
          <cell r="E5110" t="str">
            <v>0.1g*12粒</v>
          </cell>
          <cell r="F5110" t="str">
            <v>浙江医药股份有限公司新昌制药厂</v>
          </cell>
        </row>
        <row r="5111">
          <cell r="D5111" t="str">
            <v>芦丁片</v>
          </cell>
          <cell r="E5111" t="str">
            <v>20mg*100片</v>
          </cell>
          <cell r="F5111" t="str">
            <v>山西云鹏制药有限公司</v>
          </cell>
        </row>
        <row r="5112">
          <cell r="D5112" t="str">
            <v>999纳诺卡碳酸钙咀嚼片（草莓味）</v>
          </cell>
          <cell r="E5112" t="str">
            <v>30片</v>
          </cell>
          <cell r="F5112" t="str">
            <v>河北三九爱得福药业有限公司</v>
          </cell>
        </row>
        <row r="5113">
          <cell r="D5113" t="str">
            <v>乙酰螺旋霉素片</v>
          </cell>
          <cell r="E5113" t="str">
            <v>0.1g（10万单位）*24片</v>
          </cell>
          <cell r="F5113" t="str">
            <v>广州白云山制药股份有限公司(广州白云山制药总厂)</v>
          </cell>
        </row>
        <row r="5114">
          <cell r="D5114" t="str">
            <v>清火栀麦片</v>
          </cell>
          <cell r="E5114" t="str">
            <v>12片*40小袋</v>
          </cell>
          <cell r="F5114" t="str">
            <v>广西日田药业集团有限责任公司</v>
          </cell>
        </row>
        <row r="5115">
          <cell r="D5115" t="str">
            <v>化风丹</v>
          </cell>
          <cell r="E5115" t="str">
            <v>0.12g*90丸*6瓶</v>
          </cell>
          <cell r="F5115" t="str">
            <v>贵州万胜药业有限责任公司</v>
          </cell>
        </row>
        <row r="5116">
          <cell r="D5116" t="str">
            <v>复方感冒灵片</v>
          </cell>
          <cell r="E5116" t="str">
            <v>100片</v>
          </cell>
          <cell r="F5116" t="str">
            <v>广东罗浮山药业有限公司</v>
          </cell>
        </row>
        <row r="5117">
          <cell r="D5117" t="str">
            <v>阿司匹林肠溶片（乙酰水杨酸肠溶片）</v>
          </cell>
          <cell r="E5117" t="str">
            <v>25mg*100片</v>
          </cell>
          <cell r="F5117" t="str">
            <v>西安博爱制药有限责任公司</v>
          </cell>
        </row>
        <row r="5118">
          <cell r="D5118" t="str">
            <v>牛黄解毒片</v>
          </cell>
          <cell r="E5118" t="str">
            <v>12片*40小袋</v>
          </cell>
          <cell r="F5118" t="str">
            <v>太极集团四川绵阳制药有限公司</v>
          </cell>
        </row>
        <row r="5119">
          <cell r="D5119" t="str">
            <v>复方丹参滴丸</v>
          </cell>
          <cell r="E5119" t="str">
            <v>25mg*150丸（素丸）</v>
          </cell>
          <cell r="F5119" t="str">
            <v>天士力制药集团股份有限公司</v>
          </cell>
        </row>
        <row r="5120">
          <cell r="D5120" t="str">
            <v>维酶素片</v>
          </cell>
          <cell r="E5120" t="str">
            <v>0.2g*100片</v>
          </cell>
          <cell r="F5120" t="str">
            <v>北海阳光药业有限公司</v>
          </cell>
        </row>
        <row r="5121">
          <cell r="D5121" t="str">
            <v>富马酸酮替芬片</v>
          </cell>
          <cell r="E5121" t="str">
            <v>1mg*60片</v>
          </cell>
          <cell r="F5121" t="str">
            <v>浙江可立思安制药有限公司</v>
          </cell>
        </row>
        <row r="5122">
          <cell r="D5122" t="str">
            <v>盐酸二甲双胍片</v>
          </cell>
          <cell r="E5122" t="str">
            <v>0.25g*48片</v>
          </cell>
          <cell r="F5122" t="str">
            <v>天津中新药业集团股份有限公司新新制药厂</v>
          </cell>
        </row>
        <row r="5123">
          <cell r="D5123" t="str">
            <v>优福宁胶囊</v>
          </cell>
          <cell r="E5123" t="str">
            <v>0.36g*50粒</v>
          </cell>
          <cell r="F5123" t="str">
            <v>南京同仁堂药业有限责任公司</v>
          </cell>
        </row>
        <row r="5124">
          <cell r="D5124" t="str">
            <v>复方氢氧化铝片</v>
          </cell>
          <cell r="E5124" t="str">
            <v>1000片</v>
          </cell>
          <cell r="F5124" t="str">
            <v>华东医药（西安）博华制药有限责任公司</v>
          </cell>
        </row>
        <row r="5125">
          <cell r="D5125" t="str">
            <v>盐酸雷尼替丁胶囊</v>
          </cell>
          <cell r="E5125" t="str">
            <v>0.15g*30粒</v>
          </cell>
          <cell r="F5125" t="str">
            <v>西南药业股份有限公司</v>
          </cell>
        </row>
        <row r="5126">
          <cell r="D5126" t="str">
            <v>肾上腺色腙片</v>
          </cell>
          <cell r="E5126" t="str">
            <v>2.5mg*100片</v>
          </cell>
          <cell r="F5126" t="str">
            <v>江苏亚邦药业集团股份有限公司制造分公司</v>
          </cell>
        </row>
        <row r="5127">
          <cell r="D5127" t="str">
            <v>酚氨咖敏片（克感敏片）</v>
          </cell>
          <cell r="E5127" t="str">
            <v>1000片</v>
          </cell>
          <cell r="F5127" t="str">
            <v>重庆和平制药有限公司</v>
          </cell>
        </row>
        <row r="5128">
          <cell r="D5128" t="str">
            <v>铋镁豆蔻片（170胃痛片）</v>
          </cell>
          <cell r="E5128" t="str">
            <v>100片</v>
          </cell>
          <cell r="F5128" t="str">
            <v>厦门美康制药有限公司</v>
          </cell>
        </row>
        <row r="5129">
          <cell r="D5129" t="str">
            <v>复方乙酰水杨酸片</v>
          </cell>
          <cell r="E5129" t="str">
            <v>1000片</v>
          </cell>
          <cell r="F5129" t="str">
            <v>华东医药（西安）博华制药有限责任公司</v>
          </cell>
        </row>
        <row r="5130">
          <cell r="D5130" t="str">
            <v>舒筋活血片</v>
          </cell>
          <cell r="E5130" t="str">
            <v>100片</v>
          </cell>
          <cell r="F5130" t="str">
            <v>四川大千药业有限公司</v>
          </cell>
        </row>
        <row r="5131">
          <cell r="D5131" t="str">
            <v>琥乙红霉素分散片</v>
          </cell>
          <cell r="E5131" t="str">
            <v>0.1g*24片</v>
          </cell>
          <cell r="F5131" t="str">
            <v>四川科伦药业股份有限公司（原四川珍珠制药有限公司</v>
          </cell>
        </row>
        <row r="5132">
          <cell r="D5132" t="str">
            <v>咳特灵胶囊</v>
          </cell>
          <cell r="E5132" t="str">
            <v>30粒</v>
          </cell>
          <cell r="F5132" t="str">
            <v>广州诺贝华乐制药有限公司</v>
          </cell>
        </row>
        <row r="5133">
          <cell r="D5133" t="str">
            <v>维胺酯胶囊</v>
          </cell>
          <cell r="E5133" t="str">
            <v>25mg*20粒</v>
          </cell>
          <cell r="F5133" t="str">
            <v>重庆华邦制药股份有限公司</v>
          </cell>
        </row>
        <row r="5134">
          <cell r="D5134" t="str">
            <v>阿魏酸钠片（川芎素片）</v>
          </cell>
          <cell r="E5134" t="str">
            <v>50mg*12片*2板</v>
          </cell>
          <cell r="F5134" t="str">
            <v>丽珠集团利民制药厂</v>
          </cell>
        </row>
        <row r="5135">
          <cell r="D5135" t="str">
            <v>诺氟沙星胶囊</v>
          </cell>
          <cell r="E5135" t="str">
            <v>0.1g*12粒*50板</v>
          </cell>
          <cell r="F5135" t="str">
            <v>四川康福来药业集团有限公司</v>
          </cell>
        </row>
        <row r="5136">
          <cell r="D5136" t="str">
            <v>男宝胶囊</v>
          </cell>
          <cell r="E5136" t="str">
            <v>0.3g*12粒</v>
          </cell>
          <cell r="F5136" t="str">
            <v>中国吉林市惠丰制药有限公司</v>
          </cell>
        </row>
        <row r="5137">
          <cell r="D5137" t="str">
            <v>麝香接骨胶囊</v>
          </cell>
          <cell r="E5137" t="str">
            <v>0.3g*30粒</v>
          </cell>
          <cell r="F5137" t="str">
            <v>吉林金宝药业有限公司</v>
          </cell>
        </row>
        <row r="5138">
          <cell r="D5138" t="str">
            <v>复方南板蓝根片</v>
          </cell>
          <cell r="E5138" t="str">
            <v>60片</v>
          </cell>
          <cell r="F5138" t="str">
            <v>广东罗浮山国药股份有限公司</v>
          </cell>
        </row>
        <row r="5139">
          <cell r="D5139" t="str">
            <v>元胡止痛片</v>
          </cell>
          <cell r="E5139" t="str">
            <v>20片*100袋</v>
          </cell>
          <cell r="F5139" t="str">
            <v>四川康福来药业集团有限公司</v>
          </cell>
        </row>
        <row r="5140">
          <cell r="D5140" t="str">
            <v>复方氢氧化铝片（胃舒平片）</v>
          </cell>
          <cell r="E5140" t="str">
            <v>100片</v>
          </cell>
          <cell r="F5140" t="str">
            <v>重庆科瑞制药(集团）有限公司</v>
          </cell>
        </row>
        <row r="5141">
          <cell r="D5141" t="str">
            <v>维生素C片</v>
          </cell>
          <cell r="E5141" t="str">
            <v>100mg*100片</v>
          </cell>
          <cell r="F5141" t="str">
            <v>地奥集团成都药业股份有限公司</v>
          </cell>
        </row>
        <row r="5142">
          <cell r="D5142" t="str">
            <v>桔梗冬花片</v>
          </cell>
          <cell r="E5142" t="str">
            <v>100片</v>
          </cell>
          <cell r="F5142" t="str">
            <v>四川康福来药业集团有限公司</v>
          </cell>
        </row>
        <row r="5143">
          <cell r="D5143" t="str">
            <v>复方乙酰水杨酸片</v>
          </cell>
          <cell r="E5143" t="str">
            <v>1000片</v>
          </cell>
          <cell r="F5143" t="str">
            <v>西南药业股份有限公司</v>
          </cell>
        </row>
        <row r="5144">
          <cell r="D5144" t="str">
            <v>天麻片</v>
          </cell>
          <cell r="E5144" t="str">
            <v>100片</v>
          </cell>
          <cell r="F5144" t="str">
            <v>广西半宙制药股份有限公司</v>
          </cell>
        </row>
        <row r="5145">
          <cell r="D5145" t="str">
            <v>雷公藤多甙片</v>
          </cell>
          <cell r="E5145" t="str">
            <v>10mg*50片</v>
          </cell>
          <cell r="F5145" t="str">
            <v>远大医药黄石飞云制药有限公司</v>
          </cell>
        </row>
        <row r="5146">
          <cell r="D5146" t="str">
            <v>尼莫地平片</v>
          </cell>
          <cell r="E5146" t="str">
            <v>20mg*50片</v>
          </cell>
          <cell r="F5146" t="str">
            <v>石家庄市华龙药业股份有限公司</v>
          </cell>
        </row>
        <row r="5147">
          <cell r="D5147" t="str">
            <v>肌苷片</v>
          </cell>
          <cell r="E5147" t="str">
            <v>0.2g*100片</v>
          </cell>
          <cell r="F5147" t="str">
            <v>上海中西药业股份有限公司新冈制药厂</v>
          </cell>
        </row>
        <row r="5148">
          <cell r="D5148" t="str">
            <v>盐酸二甲双胍片（立克糖）</v>
          </cell>
          <cell r="E5148" t="str">
            <v>250mg*24片</v>
          </cell>
          <cell r="F5148" t="str">
            <v>成都川力制药有限公司</v>
          </cell>
        </row>
        <row r="5149">
          <cell r="D5149" t="str">
            <v>三七血伤宁胶囊</v>
          </cell>
          <cell r="E5149" t="str">
            <v>0.4g*20粒</v>
          </cell>
          <cell r="F5149" t="str">
            <v>三金集团 桂林中药制药厂（桂林三金药业股份有限公司）</v>
          </cell>
        </row>
        <row r="5150">
          <cell r="D5150" t="str">
            <v>眩晕宁片</v>
          </cell>
          <cell r="E5150" t="str">
            <v>3g*36片</v>
          </cell>
          <cell r="F5150" t="str">
            <v>三金集团桂林三金生物药业有限责任公司</v>
          </cell>
        </row>
        <row r="5151">
          <cell r="D5151" t="str">
            <v>丙戊酸钠片</v>
          </cell>
          <cell r="E5151" t="str">
            <v>0.2克*100片</v>
          </cell>
          <cell r="F5151" t="str">
            <v>湖南省湘中制药有限公司</v>
          </cell>
        </row>
        <row r="5152">
          <cell r="D5152" t="str">
            <v>盐酸美他环素片</v>
          </cell>
          <cell r="E5152" t="str">
            <v>0.1g*12片*2板</v>
          </cell>
          <cell r="F5152" t="str">
            <v>江苏平光制药有限责任公司</v>
          </cell>
        </row>
        <row r="5153">
          <cell r="D5153" t="str">
            <v>维生素E胶丸</v>
          </cell>
          <cell r="E5153" t="str">
            <v>50mg*20粒*3板</v>
          </cell>
          <cell r="F5153" t="str">
            <v>浙江医药股份有限公司新昌制药厂</v>
          </cell>
        </row>
        <row r="5154">
          <cell r="D5154" t="str">
            <v>硫糖铝片</v>
          </cell>
          <cell r="E5154" t="str">
            <v>0.25g*100片</v>
          </cell>
          <cell r="F5154" t="str">
            <v>上海华源安徽仁济制药有限公司</v>
          </cell>
        </row>
        <row r="5155">
          <cell r="D5155" t="str">
            <v>硫酸沙丁胺醇片</v>
          </cell>
          <cell r="E5155" t="str">
            <v>2.4mg*100片</v>
          </cell>
          <cell r="F5155" t="str">
            <v>广东清平制药有限公司</v>
          </cell>
        </row>
        <row r="5156">
          <cell r="D5156" t="str">
            <v>盐酸氯丙嗪片</v>
          </cell>
          <cell r="E5156" t="str">
            <v>25mg*100片</v>
          </cell>
          <cell r="F5156" t="str">
            <v>太原市振兴制药有限责任公司</v>
          </cell>
        </row>
        <row r="5157">
          <cell r="D5157" t="str">
            <v>盐酸奈福泮片</v>
          </cell>
          <cell r="E5157" t="str">
            <v>20mg*100片</v>
          </cell>
          <cell r="F5157" t="str">
            <v>辽源市迪康药业有限责任公司</v>
          </cell>
        </row>
        <row r="5158">
          <cell r="D5158" t="str">
            <v>拉米夫定片（贺普丁）</v>
          </cell>
          <cell r="E5158" t="str">
            <v>100mg*14片</v>
          </cell>
          <cell r="F5158" t="str">
            <v>葛兰素史克制药（苏州）有限公司</v>
          </cell>
        </row>
        <row r="5159">
          <cell r="D5159" t="str">
            <v>石淋通片</v>
          </cell>
          <cell r="E5159" t="str">
            <v>100片</v>
          </cell>
          <cell r="F5159" t="str">
            <v>广东新峰药业股份有限公司</v>
          </cell>
        </row>
        <row r="5160">
          <cell r="D5160" t="str">
            <v>葡萄糖酸钙片</v>
          </cell>
          <cell r="E5160" t="str">
            <v>100片</v>
          </cell>
          <cell r="F5160" t="str">
            <v>海南制药厂有限公司</v>
          </cell>
        </row>
        <row r="5161">
          <cell r="D5161" t="str">
            <v>罗红霉素胶囊</v>
          </cell>
          <cell r="E5161" t="str">
            <v>75mg*12粒</v>
          </cell>
          <cell r="F5161" t="str">
            <v>哈尔滨华瑞生化药业有限责任公司</v>
          </cell>
        </row>
        <row r="5162">
          <cell r="D5162" t="str">
            <v>甲芬那酸片</v>
          </cell>
          <cell r="E5162" t="str">
            <v>0.25g*100片</v>
          </cell>
          <cell r="F5162" t="str">
            <v>四川德元药业集团有限公司（原四川康神药业有限公司）</v>
          </cell>
        </row>
        <row r="5163">
          <cell r="D5163" t="str">
            <v>氨麻美敏片（雷蒙欣）</v>
          </cell>
          <cell r="E5163" t="str">
            <v>10片</v>
          </cell>
          <cell r="F5163" t="str">
            <v>赤峰制药集团赤峰蒙欣药业有限公司（原赤峰制药厂）</v>
          </cell>
        </row>
        <row r="5164">
          <cell r="D5164" t="str">
            <v>通塞脉片</v>
          </cell>
          <cell r="E5164" t="str">
            <v>0.35g*12片*4板</v>
          </cell>
          <cell r="F5164" t="str">
            <v>江苏南中医大药业有限责任公司（原南京中医药大学制药厂）</v>
          </cell>
        </row>
        <row r="5165">
          <cell r="D5165" t="str">
            <v>维生素B4片</v>
          </cell>
          <cell r="E5165" t="str">
            <v>10mg*100片</v>
          </cell>
          <cell r="F5165" t="str">
            <v>浙江瑞新药业股份有限公司</v>
          </cell>
        </row>
        <row r="5166">
          <cell r="D5166" t="str">
            <v>罗通定片</v>
          </cell>
          <cell r="E5166" t="str">
            <v>30mg*100片</v>
          </cell>
          <cell r="F5166" t="str">
            <v>四川迪菲特药业有限公司（原成都市湔江制药厂）</v>
          </cell>
        </row>
        <row r="5167">
          <cell r="D5167" t="str">
            <v>天雌大豆异黄酮片</v>
          </cell>
          <cell r="E5167" t="str">
            <v>500mg*90片*2瓶</v>
          </cell>
          <cell r="F5167" t="str">
            <v>四川旭华制药有限公司</v>
          </cell>
        </row>
        <row r="5168">
          <cell r="D5168" t="str">
            <v>盐酸小檗胺片（升白安片）</v>
          </cell>
          <cell r="E5168" t="str">
            <v>28mg*24片*2板</v>
          </cell>
          <cell r="F5168" t="str">
            <v>四川金山禅心制药有限公司</v>
          </cell>
        </row>
        <row r="5169">
          <cell r="D5169" t="str">
            <v>替硝唑片</v>
          </cell>
          <cell r="E5169" t="str">
            <v>0.5g*8片</v>
          </cell>
          <cell r="F5169" t="str">
            <v>山西津华晖星制药有限公司（原山西津华药业有限公司）</v>
          </cell>
        </row>
        <row r="5170">
          <cell r="D5170" t="str">
            <v>马来酸氯苯那敏片（扑尔敏片）</v>
          </cell>
          <cell r="E5170" t="str">
            <v>4mg*1000片</v>
          </cell>
          <cell r="F5170" t="str">
            <v>西南药业股份有限公司</v>
          </cell>
        </row>
        <row r="5171">
          <cell r="D5171" t="str">
            <v>克霉唑片</v>
          </cell>
          <cell r="E5171" t="str">
            <v>0.25g*100片</v>
          </cell>
          <cell r="F5171" t="str">
            <v>丹阳市药业有限责任公司</v>
          </cell>
        </row>
        <row r="5172">
          <cell r="D5172" t="str">
            <v>大活络丸</v>
          </cell>
          <cell r="E5172" t="str">
            <v>3.5g*6丸</v>
          </cell>
          <cell r="F5172" t="str">
            <v>葫芦岛国帝药业有限责任公司（葫芦岛渤海药业有限责任公司</v>
          </cell>
        </row>
        <row r="5173">
          <cell r="D5173" t="str">
            <v>妇科调经片</v>
          </cell>
          <cell r="E5173" t="str">
            <v>80片</v>
          </cell>
          <cell r="F5173" t="str">
            <v>上海雷允上药业有限公司</v>
          </cell>
        </row>
        <row r="5174">
          <cell r="D5174" t="str">
            <v>益肾康胶囊（原肾炎康胶囊）</v>
          </cell>
          <cell r="E5174" t="str">
            <v>0.3g*12粒*2板</v>
          </cell>
          <cell r="F5174" t="str">
            <v>通化林海药业有限公司</v>
          </cell>
        </row>
        <row r="5175">
          <cell r="D5175" t="str">
            <v>甲硝唑片</v>
          </cell>
          <cell r="E5175" t="str">
            <v>0.2g*100片</v>
          </cell>
          <cell r="F5175" t="str">
            <v>重庆科瑞制药(集团）有限公司</v>
          </cell>
        </row>
        <row r="5176">
          <cell r="D5176" t="str">
            <v>利福喷丁胶囊（瓶装）</v>
          </cell>
          <cell r="E5176" t="str">
            <v>0.15g*20粒</v>
          </cell>
          <cell r="F5176" t="str">
            <v>四川省长征药业股份有限公司（乐山三九长征药业股份有</v>
          </cell>
        </row>
        <row r="5177">
          <cell r="D5177" t="str">
            <v>三黄片</v>
          </cell>
          <cell r="E5177" t="str">
            <v>18片*50袋</v>
          </cell>
          <cell r="F5177" t="str">
            <v>四川康福来药业集团有限公司</v>
          </cell>
        </row>
        <row r="5178">
          <cell r="D5178" t="str">
            <v>盐酸左氧氟沙星片</v>
          </cell>
          <cell r="E5178" t="str">
            <v>0.1g*6片</v>
          </cell>
          <cell r="F5178" t="str">
            <v>浙江昂利康制药有限公司</v>
          </cell>
        </row>
        <row r="5179">
          <cell r="D5179" t="str">
            <v>洛伐他汀胶囊</v>
          </cell>
          <cell r="E5179" t="str">
            <v>20mg*12粒*2板</v>
          </cell>
          <cell r="F5179" t="str">
            <v>江苏康宝制药有限公司（上海通用药业股份有限公司第三公司</v>
          </cell>
        </row>
        <row r="5180">
          <cell r="D5180" t="str">
            <v>硝苯地平片</v>
          </cell>
          <cell r="E5180" t="str">
            <v>10mg*100片</v>
          </cell>
          <cell r="F5180" t="str">
            <v>广东南国药业有限公司</v>
          </cell>
        </row>
        <row r="5181">
          <cell r="D5181" t="str">
            <v>酚氨咖敏片（克感敏片）</v>
          </cell>
          <cell r="E5181" t="str">
            <v>100片</v>
          </cell>
          <cell r="F5181" t="str">
            <v>重庆科瑞制药(集团）有限公司</v>
          </cell>
        </row>
        <row r="5182">
          <cell r="D5182" t="str">
            <v>盐酸氟桂利嗪胶囊</v>
          </cell>
          <cell r="E5182" t="str">
            <v>5mg*60粒</v>
          </cell>
          <cell r="F5182" t="str">
            <v>郑州瑞康制药有限公司</v>
          </cell>
        </row>
        <row r="5183">
          <cell r="D5183" t="str">
            <v>罗红霉素胶囊（蓓克）</v>
          </cell>
          <cell r="E5183" t="str">
            <v>150mg*6粒</v>
          </cell>
          <cell r="F5183" t="str">
            <v>辽宁奥达制药有限公司</v>
          </cell>
        </row>
        <row r="5184">
          <cell r="D5184" t="str">
            <v>陈香露白露片</v>
          </cell>
          <cell r="E5184" t="str">
            <v>0.3g*100片</v>
          </cell>
          <cell r="F5184" t="str">
            <v>四川济生堂药业有限公司</v>
          </cell>
        </row>
        <row r="5185">
          <cell r="D5185" t="str">
            <v>氧氟沙星片</v>
          </cell>
          <cell r="E5185" t="str">
            <v>0.1g*12片</v>
          </cell>
          <cell r="F5185" t="str">
            <v>江西汇仁药业有限公司</v>
          </cell>
        </row>
        <row r="5186">
          <cell r="D5186" t="str">
            <v>头孢氨苄胶囊</v>
          </cell>
          <cell r="E5186" t="str">
            <v>0.125g*50粒</v>
          </cell>
          <cell r="F5186" t="str">
            <v>石家庄四药有限公司</v>
          </cell>
        </row>
        <row r="5187">
          <cell r="D5187" t="str">
            <v>痰咳净片</v>
          </cell>
          <cell r="E5187" t="str">
            <v>0.2g*30片</v>
          </cell>
          <cell r="F5187" t="str">
            <v>广州粤华药业有限公司</v>
          </cell>
        </row>
        <row r="5188">
          <cell r="D5188" t="str">
            <v>氨咖黄敏胶囊（速效感冒胶囊）</v>
          </cell>
          <cell r="E5188" t="str">
            <v>10粒</v>
          </cell>
          <cell r="F5188" t="str">
            <v>重庆迪康长江制药有限公司</v>
          </cell>
        </row>
        <row r="5189">
          <cell r="D5189" t="str">
            <v>诺氟沙星胶囊</v>
          </cell>
          <cell r="E5189" t="str">
            <v>100mg*12粒*5板</v>
          </cell>
          <cell r="F5189" t="str">
            <v>山西信谊制药有限公司（原山西省制药工业公司第二制药厂）</v>
          </cell>
        </row>
        <row r="5190">
          <cell r="D5190" t="str">
            <v>乙肝解毒胶囊</v>
          </cell>
          <cell r="E5190" t="str">
            <v>0.25g*10粒*3板</v>
          </cell>
          <cell r="F5190" t="str">
            <v>武汉健民集团随州药业有限公司</v>
          </cell>
        </row>
        <row r="5191">
          <cell r="D5191" t="str">
            <v>大活络丸</v>
          </cell>
          <cell r="E5191" t="str">
            <v>3.5克*6丸</v>
          </cell>
          <cell r="F5191" t="str">
            <v>四川西昌扬天制药有限公司</v>
          </cell>
        </row>
        <row r="5192">
          <cell r="D5192" t="str">
            <v>香砂养胃丸</v>
          </cell>
          <cell r="E5192" t="str">
            <v>9g*30袋</v>
          </cell>
          <cell r="F5192" t="str">
            <v>四川本草制药厂</v>
          </cell>
        </row>
        <row r="5193">
          <cell r="D5193" t="str">
            <v>尼群地平片</v>
          </cell>
          <cell r="E5193" t="str">
            <v>10mg*100片</v>
          </cell>
          <cell r="F5193" t="str">
            <v>浙江万马药业有限公司</v>
          </cell>
        </row>
        <row r="5194">
          <cell r="D5194" t="str">
            <v>复方甘草片</v>
          </cell>
          <cell r="E5194" t="str">
            <v>100片</v>
          </cell>
          <cell r="F5194" t="str">
            <v>海南制药厂有限公司</v>
          </cell>
        </row>
        <row r="5195">
          <cell r="D5195" t="str">
            <v>利巴韦林片</v>
          </cell>
          <cell r="E5195" t="str">
            <v>20mg*24片</v>
          </cell>
          <cell r="F5195" t="str">
            <v>上海长征富民药业华中有限公司</v>
          </cell>
        </row>
        <row r="5196">
          <cell r="D5196" t="str">
            <v>氧氟沙星片（氟嗪酸片）</v>
          </cell>
          <cell r="E5196" t="str">
            <v>0.1g*12片</v>
          </cell>
          <cell r="F5196" t="str">
            <v>浙江普洛康裕制药有限公司</v>
          </cell>
        </row>
        <row r="5197">
          <cell r="D5197" t="str">
            <v>补脾益肠丸</v>
          </cell>
          <cell r="E5197" t="str">
            <v>90克</v>
          </cell>
          <cell r="F5197" t="str">
            <v>华润三九医药股份有限公司</v>
          </cell>
        </row>
        <row r="5198">
          <cell r="D5198" t="str">
            <v>气管炎丸</v>
          </cell>
          <cell r="E5198" t="str">
            <v>240粒</v>
          </cell>
          <cell r="F5198" t="str">
            <v>河北万岁药业有限公司</v>
          </cell>
        </row>
        <row r="5199">
          <cell r="D5199" t="str">
            <v>脑立清胶囊</v>
          </cell>
          <cell r="E5199" t="str">
            <v>0.33g*24粒</v>
          </cell>
          <cell r="F5199" t="str">
            <v>贵州三力制药股份有限公司</v>
          </cell>
        </row>
        <row r="5200">
          <cell r="D5200" t="str">
            <v>绞股蓝总甙片</v>
          </cell>
          <cell r="E5200" t="str">
            <v>20mg*80片</v>
          </cell>
          <cell r="F5200" t="str">
            <v>广州白云山制药股份有限公司广州白云山中药厂</v>
          </cell>
        </row>
        <row r="5201">
          <cell r="D5201" t="str">
            <v>舒肝和胃丸</v>
          </cell>
          <cell r="E5201" t="str">
            <v>6g*10丸</v>
          </cell>
          <cell r="F5201" t="str">
            <v>天圣制药集团山西有限公司</v>
          </cell>
        </row>
        <row r="5202">
          <cell r="D5202" t="str">
            <v>心脑康胶囊</v>
          </cell>
          <cell r="E5202" t="str">
            <v>0.25g*30粒</v>
          </cell>
          <cell r="F5202" t="str">
            <v>吉林通化正和药业有限公司</v>
          </cell>
        </row>
        <row r="5203">
          <cell r="D5203" t="str">
            <v>宁心宝胶囊</v>
          </cell>
          <cell r="E5203" t="str">
            <v>0.25g*16粒*2板</v>
          </cell>
          <cell r="F5203" t="str">
            <v>云南白药集团丽江药业有限公司</v>
          </cell>
        </row>
        <row r="5204">
          <cell r="D5204" t="str">
            <v>活血止痛胶囊</v>
          </cell>
          <cell r="E5204" t="str">
            <v>0.25g*36粒</v>
          </cell>
          <cell r="F5204" t="str">
            <v>江西昌诺药业有限公司</v>
          </cell>
        </row>
        <row r="5205">
          <cell r="D5205" t="str">
            <v>复方利血平片</v>
          </cell>
          <cell r="E5205" t="str">
            <v>100片</v>
          </cell>
          <cell r="F5205" t="str">
            <v>山西省祁县曙光制药厂</v>
          </cell>
        </row>
        <row r="5206">
          <cell r="D5206" t="str">
            <v>元胡止痛片</v>
          </cell>
          <cell r="E5206" t="str">
            <v>20片*100小袋</v>
          </cell>
          <cell r="F5206" t="str">
            <v>四川旭阳药业有限责任公司</v>
          </cell>
        </row>
        <row r="5207">
          <cell r="D5207" t="str">
            <v>天胡荽愈肝片（仙抚愈肝片）</v>
          </cell>
          <cell r="E5207" t="str">
            <v>0.3g*100片</v>
          </cell>
          <cell r="F5207" t="str">
            <v>云南佑生药业有限责任公司</v>
          </cell>
        </row>
        <row r="5208">
          <cell r="D5208" t="str">
            <v>板式组合药A4盐酸乙胺丁醇片+利福喷丁胶囊</v>
          </cell>
          <cell r="E5208" t="str">
            <v>板式I8板+板式II7板</v>
          </cell>
          <cell r="F5208" t="str">
            <v>四川省长征药业股份有限公司（乐山三九长征药业股份有</v>
          </cell>
        </row>
        <row r="5209">
          <cell r="D5209" t="str">
            <v>板式组合药A3</v>
          </cell>
          <cell r="E5209" t="str">
            <v>板式I8板+板式II7板</v>
          </cell>
          <cell r="F5209" t="str">
            <v>四川省长征药业股份有限公司（乐山三九长征药业股份有</v>
          </cell>
        </row>
        <row r="5210">
          <cell r="D5210" t="str">
            <v>格列本脲片</v>
          </cell>
          <cell r="E5210" t="str">
            <v>2.5mg*100片</v>
          </cell>
          <cell r="F5210" t="str">
            <v>重庆市庆余堂制药有限公司</v>
          </cell>
        </row>
        <row r="5211">
          <cell r="D5211" t="str">
            <v>阿莫西林/双氯西林钠胶囊</v>
          </cell>
          <cell r="E5211" t="str">
            <v>0.375克*6粒</v>
          </cell>
          <cell r="F5211" t="str">
            <v>海南通用三洋药业有限公司</v>
          </cell>
        </row>
        <row r="5212">
          <cell r="D5212" t="str">
            <v>复方磺胺甲噁唑片</v>
          </cell>
          <cell r="E5212" t="str">
            <v>12片*30板</v>
          </cell>
          <cell r="F5212" t="str">
            <v>四川保宁制药有限公司</v>
          </cell>
        </row>
        <row r="5213">
          <cell r="D5213" t="str">
            <v>碳酸锂片</v>
          </cell>
          <cell r="E5213" t="str">
            <v>0.25克*100片</v>
          </cell>
          <cell r="F5213" t="str">
            <v>上海新黄河制药有限公司</v>
          </cell>
        </row>
        <row r="5214">
          <cell r="D5214" t="str">
            <v>盐酸苯海拉明片</v>
          </cell>
          <cell r="E5214" t="str">
            <v>25mg*1000片</v>
          </cell>
          <cell r="F5214" t="str">
            <v>西南药业股份有限公司</v>
          </cell>
        </row>
        <row r="5215">
          <cell r="D5215" t="str">
            <v>盐酸曲马多胶囊</v>
          </cell>
          <cell r="E5215" t="str">
            <v>50mg*10粒</v>
          </cell>
          <cell r="F5215" t="str">
            <v>德国格兰泰有限公司</v>
          </cell>
        </row>
        <row r="5216">
          <cell r="D5216" t="str">
            <v>阿莫西林克拉维酸钾片（安奇）</v>
          </cell>
          <cell r="E5216" t="str">
            <v>（250mg+62.5mg）*10片</v>
          </cell>
          <cell r="F5216" t="str">
            <v>南京先声东元制药有限公司</v>
          </cell>
        </row>
        <row r="5217">
          <cell r="D5217" t="str">
            <v>当归片</v>
          </cell>
          <cell r="E5217" t="str">
            <v>100片</v>
          </cell>
          <cell r="F5217" t="str">
            <v>上海华源制药安徽华源广生药业有限公司</v>
          </cell>
        </row>
        <row r="5218">
          <cell r="D5218" t="str">
            <v>枸橼酸他莫昔芬片</v>
          </cell>
          <cell r="E5218" t="str">
            <v>10mg*60片</v>
          </cell>
          <cell r="F5218" t="str">
            <v>上海华联制药有限公司</v>
          </cell>
        </row>
        <row r="5219">
          <cell r="D5219" t="str">
            <v>硝苯地平片</v>
          </cell>
          <cell r="E5219" t="str">
            <v>10mg*100片</v>
          </cell>
          <cell r="F5219" t="str">
            <v>南京白敬宇制药有限责任公司（原南京第二制药厂）</v>
          </cell>
        </row>
        <row r="5220">
          <cell r="D5220" t="str">
            <v>维C银翘片</v>
          </cell>
          <cell r="E5220" t="str">
            <v>12片*2板</v>
          </cell>
          <cell r="F5220" t="str">
            <v>四川中方制药有限公司</v>
          </cell>
        </row>
        <row r="5221">
          <cell r="D5221" t="str">
            <v>罗通定片</v>
          </cell>
          <cell r="E5221" t="str">
            <v>30mg*100片</v>
          </cell>
          <cell r="F5221" t="str">
            <v>四川康福来药业集团有限公司</v>
          </cell>
        </row>
        <row r="5222">
          <cell r="D5222" t="str">
            <v>盐酸雷尼替丁胶囊</v>
          </cell>
          <cell r="E5222" t="str">
            <v>0.15g*30粒</v>
          </cell>
          <cell r="F5222" t="str">
            <v>福建德胜药业有限公司</v>
          </cell>
        </row>
        <row r="5223">
          <cell r="D5223" t="str">
            <v>异福酰胺胶囊</v>
          </cell>
          <cell r="E5223" t="str">
            <v>20粒*4板</v>
          </cell>
          <cell r="F5223" t="str">
            <v>安徽精方药业股份有限公司</v>
          </cell>
        </row>
        <row r="5224">
          <cell r="D5224" t="str">
            <v>六味地黄丸</v>
          </cell>
          <cell r="E5224" t="str">
            <v>60g</v>
          </cell>
          <cell r="F5224" t="str">
            <v>太极集团四川绵阳制药有限公司</v>
          </cell>
        </row>
        <row r="5225">
          <cell r="D5225" t="str">
            <v>左旋多巴片</v>
          </cell>
          <cell r="E5225" t="str">
            <v>0.25g*100片</v>
          </cell>
          <cell r="F5225" t="str">
            <v>广西河丰药业有限责任公司</v>
          </cell>
        </row>
        <row r="5226">
          <cell r="D5226" t="str">
            <v>消栓通络片</v>
          </cell>
          <cell r="E5226" t="str">
            <v>1.8克*12片*4板</v>
          </cell>
          <cell r="F5226" t="str">
            <v>吉林省长源药业有限公司</v>
          </cell>
        </row>
        <row r="5227">
          <cell r="D5227" t="str">
            <v>心达康片</v>
          </cell>
          <cell r="E5227" t="str">
            <v>5mg*60片</v>
          </cell>
          <cell r="F5227" t="str">
            <v>四川川大华西药业股份有限公司</v>
          </cell>
        </row>
        <row r="5228">
          <cell r="D5228" t="str">
            <v>藿胆丸</v>
          </cell>
          <cell r="E5228" t="str">
            <v>36克</v>
          </cell>
          <cell r="F5228" t="str">
            <v>广州粤华药业有限公司</v>
          </cell>
        </row>
        <row r="5229">
          <cell r="D5229" t="str">
            <v>阿司匹林肠溶片</v>
          </cell>
          <cell r="E5229" t="str">
            <v>25mg*100片</v>
          </cell>
          <cell r="F5229" t="str">
            <v>华东医药（西安）博华制药有限责任公司</v>
          </cell>
        </row>
        <row r="5230">
          <cell r="D5230" t="str">
            <v>培哚普利叔丁胺片（雅施达）</v>
          </cell>
          <cell r="E5230" t="str">
            <v>4mg*10片</v>
          </cell>
          <cell r="F5230" t="str">
            <v>施维雅（天津）制药有限公司</v>
          </cell>
        </row>
        <row r="5231">
          <cell r="D5231" t="str">
            <v>盐酸环丙沙星片</v>
          </cell>
          <cell r="E5231" t="str">
            <v>0.25g*10片</v>
          </cell>
          <cell r="F5231" t="str">
            <v>天方药业有限公司</v>
          </cell>
        </row>
        <row r="5232">
          <cell r="D5232" t="str">
            <v>复方丹参滴丸</v>
          </cell>
          <cell r="E5232" t="str">
            <v>27mg*150丸（薄膜衣丸）</v>
          </cell>
          <cell r="F5232" t="str">
            <v>天士力制药集团股份有限公司</v>
          </cell>
        </row>
        <row r="5233">
          <cell r="D5233" t="str">
            <v>头孢拉定胶囊</v>
          </cell>
          <cell r="E5233" t="str">
            <v>0.25g*24粒</v>
          </cell>
          <cell r="F5233" t="str">
            <v>华北制药集团制剂有限公司</v>
          </cell>
        </row>
        <row r="5234">
          <cell r="D5234" t="str">
            <v>乳安片</v>
          </cell>
          <cell r="E5234" t="str">
            <v>0.3g*48片</v>
          </cell>
          <cell r="F5234" t="str">
            <v>安康正大制药有限公司</v>
          </cell>
        </row>
        <row r="5235">
          <cell r="D5235" t="str">
            <v>乳癖消片</v>
          </cell>
          <cell r="E5235" t="str">
            <v>0.32g*100片</v>
          </cell>
          <cell r="F5235" t="str">
            <v>辽宁桓仁药业股份有限公司</v>
          </cell>
        </row>
        <row r="5236">
          <cell r="D5236" t="str">
            <v>马来酸氯苯那敏片</v>
          </cell>
          <cell r="E5236" t="str">
            <v>4mg*100片</v>
          </cell>
          <cell r="F5236" t="str">
            <v>石家庄市华龙药业股份有限公司</v>
          </cell>
        </row>
        <row r="5237">
          <cell r="D5237" t="str">
            <v>硝苯地平控释片</v>
          </cell>
          <cell r="E5237" t="str">
            <v>20mg*30片</v>
          </cell>
          <cell r="F5237" t="str">
            <v>青岛国风集团黄海制药有限责任公司</v>
          </cell>
        </row>
        <row r="5238">
          <cell r="D5238" t="str">
            <v>维生素B1片</v>
          </cell>
          <cell r="E5238" t="str">
            <v>10mg*100片</v>
          </cell>
          <cell r="F5238" t="str">
            <v>仙桃凯亚药业有限责任公司</v>
          </cell>
        </row>
        <row r="5239">
          <cell r="D5239" t="str">
            <v>利福喷丁胶囊</v>
          </cell>
          <cell r="E5239" t="str">
            <v>0.15g*20粒</v>
          </cell>
          <cell r="F5239" t="str">
            <v>上海信谊万象药业股份有限公司</v>
          </cell>
        </row>
        <row r="5240">
          <cell r="D5240" t="str">
            <v>盐酸雷尼替丁胶囊</v>
          </cell>
          <cell r="E5240" t="str">
            <v>0.15g*30粒</v>
          </cell>
          <cell r="F5240" t="str">
            <v>山东圣鲁制药有限公司（原泗水希尔康制药有限公司</v>
          </cell>
        </row>
        <row r="5241">
          <cell r="D5241" t="str">
            <v>抗骨增生片</v>
          </cell>
          <cell r="E5241" t="str">
            <v>0.3g*24片</v>
          </cell>
          <cell r="F5241" t="str">
            <v>山西华康药业股份有限公司</v>
          </cell>
        </row>
        <row r="5242">
          <cell r="D5242" t="str">
            <v>复方红根草片</v>
          </cell>
          <cell r="E5242" t="str">
            <v>0.12g*48片</v>
          </cell>
          <cell r="F5242" t="str">
            <v>三金集团桂林同济堂制药有限责任公司</v>
          </cell>
        </row>
        <row r="5243">
          <cell r="D5243" t="str">
            <v>灯盏花素片</v>
          </cell>
          <cell r="E5243" t="str">
            <v>20mg*14片*2板</v>
          </cell>
          <cell r="F5243" t="str">
            <v>辽宁奥达制药有限公司</v>
          </cell>
        </row>
        <row r="5244">
          <cell r="D5244" t="str">
            <v>吲哒帕胺胶囊（美利巴）</v>
          </cell>
          <cell r="E5244" t="str">
            <v>2.5mg*50粒</v>
          </cell>
          <cell r="F5244" t="str">
            <v>意大利利沙大药厂（Lisapharma S.P.A.）</v>
          </cell>
        </row>
        <row r="5245">
          <cell r="D5245" t="str">
            <v>阿奇霉素分散片</v>
          </cell>
          <cell r="E5245" t="str">
            <v>0.1g*6片</v>
          </cell>
          <cell r="F5245" t="str">
            <v>四川美大康药业股份有限公司</v>
          </cell>
        </row>
        <row r="5246">
          <cell r="D5246" t="str">
            <v>北豆根胶囊</v>
          </cell>
          <cell r="E5246" t="str">
            <v>30mg*10粒*2板</v>
          </cell>
          <cell r="F5246" t="str">
            <v>黑龙江乌苏里江制药有限公司哈尔滨分公司</v>
          </cell>
        </row>
        <row r="5247">
          <cell r="D5247" t="str">
            <v>贝诺酯片</v>
          </cell>
          <cell r="E5247" t="str">
            <v>0.5g*12片*50板</v>
          </cell>
          <cell r="F5247" t="str">
            <v>重庆科瑞制药(集团）有限公司</v>
          </cell>
        </row>
        <row r="5248">
          <cell r="D5248" t="str">
            <v>陈香露白露片</v>
          </cell>
          <cell r="E5248" t="str">
            <v>0.3g*100片</v>
          </cell>
          <cell r="F5248" t="str">
            <v>四川川西制药股份有限公司</v>
          </cell>
        </row>
        <row r="5249">
          <cell r="D5249" t="str">
            <v>吲达帕胺片</v>
          </cell>
          <cell r="E5249" t="str">
            <v>2.5mg*7片*4板</v>
          </cell>
          <cell r="F5249" t="str">
            <v>广东安诺药业股份有限公司</v>
          </cell>
        </row>
        <row r="5250">
          <cell r="D5250" t="str">
            <v>金嗓散结丸</v>
          </cell>
          <cell r="E5250" t="str">
            <v>360粒</v>
          </cell>
          <cell r="F5250" t="str">
            <v>西安碑林药业股份有限公司（原西安碑林中药厂）</v>
          </cell>
        </row>
        <row r="5251">
          <cell r="D5251" t="str">
            <v>盐酸二甲双胍片（肠溶片）</v>
          </cell>
          <cell r="E5251" t="str">
            <v>0.25g*48片</v>
          </cell>
          <cell r="F5251" t="str">
            <v>贵州恒霸药业有限责任公司</v>
          </cell>
        </row>
        <row r="5252">
          <cell r="D5252" t="str">
            <v>保济丸</v>
          </cell>
          <cell r="E5252" t="str">
            <v>3.7g*20支</v>
          </cell>
          <cell r="F5252" t="str">
            <v>广州王老吉药业股份有限公司（广州羊城药业股份有限公司）</v>
          </cell>
        </row>
        <row r="5253">
          <cell r="D5253" t="str">
            <v>阿莫西林胶囊</v>
          </cell>
          <cell r="E5253" t="str">
            <v>0.25g*50粒</v>
          </cell>
          <cell r="F5253" t="str">
            <v>华北制药秦皇岛有限公司</v>
          </cell>
        </row>
        <row r="5254">
          <cell r="D5254" t="str">
            <v>妇炎康复片</v>
          </cell>
          <cell r="E5254" t="str">
            <v>0.34g*24片</v>
          </cell>
          <cell r="F5254" t="str">
            <v>锦州同德中药药业有限责任公司</v>
          </cell>
        </row>
        <row r="5255">
          <cell r="D5255" t="str">
            <v>五子衍宗丸</v>
          </cell>
          <cell r="E5255" t="str">
            <v>36g</v>
          </cell>
          <cell r="F5255" t="str">
            <v>洛阳君山制药有限公司</v>
          </cell>
        </row>
        <row r="5256">
          <cell r="D5256" t="str">
            <v>谷维素片</v>
          </cell>
          <cell r="E5256" t="str">
            <v>10mg*100片</v>
          </cell>
          <cell r="F5256" t="str">
            <v>西南药业股份有限公司</v>
          </cell>
        </row>
        <row r="5257">
          <cell r="D5257" t="str">
            <v>月见草油胶丸</v>
          </cell>
          <cell r="E5257" t="str">
            <v>0.3g*40粒</v>
          </cell>
          <cell r="F5257" t="str">
            <v>汕头经济特区仙乐制药有限公司</v>
          </cell>
        </row>
        <row r="5258">
          <cell r="D5258" t="str">
            <v>盐酸小檗碱片</v>
          </cell>
          <cell r="E5258" t="str">
            <v>0.1g*1000片</v>
          </cell>
          <cell r="F5258" t="str">
            <v>四川中方制药有限公司</v>
          </cell>
        </row>
        <row r="5259">
          <cell r="D5259" t="str">
            <v>盐酸环丙沙星胶囊</v>
          </cell>
          <cell r="E5259" t="str">
            <v>0.25g*10粒</v>
          </cell>
          <cell r="F5259" t="str">
            <v>浙江京新药业股份有限公司</v>
          </cell>
        </row>
        <row r="5260">
          <cell r="D5260" t="str">
            <v>腰腿痛丸</v>
          </cell>
          <cell r="E5260" t="str">
            <v>120粒</v>
          </cell>
          <cell r="F5260" t="str">
            <v>大连美罗中药厂有限公司</v>
          </cell>
        </row>
        <row r="5261">
          <cell r="D5261" t="str">
            <v>鲨肝醇片</v>
          </cell>
          <cell r="E5261" t="str">
            <v>50mg*100片</v>
          </cell>
          <cell r="F5261" t="str">
            <v>江苏亚邦爱普森药业有限公司</v>
          </cell>
        </row>
        <row r="5262">
          <cell r="D5262" t="str">
            <v>盐酸乙胺丁醇片</v>
          </cell>
          <cell r="E5262" t="str">
            <v>0.25g*100片</v>
          </cell>
          <cell r="F5262" t="str">
            <v>广东康博通药业实业有限公司</v>
          </cell>
        </row>
        <row r="5263">
          <cell r="D5263" t="str">
            <v>维C银翘片</v>
          </cell>
          <cell r="E5263" t="str">
            <v>12片*40袋</v>
          </cell>
          <cell r="F5263" t="str">
            <v>广西南宁万士达制药有限公司</v>
          </cell>
        </row>
        <row r="5264">
          <cell r="D5264" t="str">
            <v>复方阿司匹林片</v>
          </cell>
          <cell r="E5264" t="str">
            <v>1000片</v>
          </cell>
          <cell r="F5264" t="str">
            <v>华东医药（西安）博华制药有限责任公司</v>
          </cell>
        </row>
        <row r="5265">
          <cell r="D5265" t="str">
            <v>阿昔洛韦片</v>
          </cell>
          <cell r="E5265" t="str">
            <v>0.1g*24片</v>
          </cell>
          <cell r="F5265" t="str">
            <v>湖南迪诺制药有限公司</v>
          </cell>
        </row>
        <row r="5266">
          <cell r="D5266" t="str">
            <v>六味地黄丸</v>
          </cell>
          <cell r="E5266" t="str">
            <v>60克</v>
          </cell>
          <cell r="F5266" t="str">
            <v>鄂州龙人药业有限责任公司</v>
          </cell>
        </row>
        <row r="5267">
          <cell r="D5267" t="str">
            <v>白凡士林</v>
          </cell>
          <cell r="E5267" t="str">
            <v>500g</v>
          </cell>
          <cell r="F5267" t="str">
            <v>包头黄河石化有限责任公司</v>
          </cell>
        </row>
        <row r="5268">
          <cell r="D5268" t="str">
            <v>补肾益寿胶囊</v>
          </cell>
          <cell r="E5268" t="str">
            <v>0.3g*60粒</v>
          </cell>
          <cell r="F5268" t="str">
            <v>太极集团重庆涪陵制药厂有限公司</v>
          </cell>
        </row>
        <row r="5269">
          <cell r="D5269" t="str">
            <v>螺内酯片</v>
          </cell>
          <cell r="E5269" t="str">
            <v>20mg*100片</v>
          </cell>
          <cell r="F5269" t="str">
            <v>江苏盐城制药有限公司</v>
          </cell>
        </row>
        <row r="5270">
          <cell r="D5270" t="str">
            <v>别嘌醇片</v>
          </cell>
          <cell r="E5270" t="str">
            <v>0.1g*100片</v>
          </cell>
          <cell r="F5270" t="str">
            <v>重庆青阳药业有限公司</v>
          </cell>
        </row>
        <row r="5271">
          <cell r="D5271" t="str">
            <v>利福平胶囊</v>
          </cell>
          <cell r="E5271" t="str">
            <v>0.15g*100粒</v>
          </cell>
          <cell r="F5271" t="str">
            <v>四川省长征药业股份有限公司（乐山三九长征药业股份有</v>
          </cell>
        </row>
        <row r="5272">
          <cell r="D5272" t="str">
            <v>利巴韦林片</v>
          </cell>
          <cell r="E5272" t="str">
            <v>20mg*12片*4板</v>
          </cell>
          <cell r="F5272" t="str">
            <v>甘肃省酒泉制药厂</v>
          </cell>
        </row>
        <row r="5273">
          <cell r="D5273" t="str">
            <v>三磷酸腺苷二钠肠溶片</v>
          </cell>
          <cell r="E5273" t="str">
            <v>20mg*12片*2板</v>
          </cell>
          <cell r="F5273" t="str">
            <v>福建省古田华闽抗生素有限公司</v>
          </cell>
        </row>
        <row r="5274">
          <cell r="D5274" t="str">
            <v>硫酸庆大霉素片</v>
          </cell>
          <cell r="E5274" t="str">
            <v>40mg*100片</v>
          </cell>
          <cell r="F5274" t="str">
            <v>四川锡成大冢制药有限公司(原四川乐山第三制药厂)</v>
          </cell>
        </row>
        <row r="5275">
          <cell r="D5275" t="str">
            <v>复方风湿宁片</v>
          </cell>
          <cell r="E5275" t="str">
            <v>0.2g*60片</v>
          </cell>
          <cell r="F5275" t="str">
            <v>广东罗浮山药业有限公司</v>
          </cell>
        </row>
        <row r="5276">
          <cell r="D5276" t="str">
            <v>氯霉素耳丸</v>
          </cell>
          <cell r="E5276" t="str">
            <v>17mg*10粒</v>
          </cell>
          <cell r="F5276" t="str">
            <v>西南药业股份有限公司</v>
          </cell>
        </row>
        <row r="5277">
          <cell r="D5277" t="str">
            <v>除湿白带丸</v>
          </cell>
          <cell r="E5277" t="str">
            <v>18g*20袋</v>
          </cell>
          <cell r="F5277" t="str">
            <v>成都地奥集团天府药业股份有限公司</v>
          </cell>
        </row>
        <row r="5278">
          <cell r="D5278" t="str">
            <v>维生素B1片</v>
          </cell>
          <cell r="E5278" t="str">
            <v>1000片</v>
          </cell>
          <cell r="F5278" t="str">
            <v>亚宝药业四川制药有限公司</v>
          </cell>
        </row>
        <row r="5279">
          <cell r="D5279" t="str">
            <v>乌鸡白凤丸</v>
          </cell>
          <cell r="E5279" t="str">
            <v>40g</v>
          </cell>
          <cell r="F5279" t="str">
            <v>长春人民药业集团有限公司</v>
          </cell>
        </row>
        <row r="5280">
          <cell r="D5280" t="str">
            <v>复方氢氧化铝片</v>
          </cell>
          <cell r="E5280" t="str">
            <v>1000片</v>
          </cell>
          <cell r="F5280" t="str">
            <v>四川省旺林堂药业有限公司</v>
          </cell>
        </row>
        <row r="5281">
          <cell r="D5281" t="str">
            <v>复方氢氧化铝片</v>
          </cell>
          <cell r="E5281" t="str">
            <v>100片</v>
          </cell>
          <cell r="F5281" t="str">
            <v>四川省旺林堂药业有限公司</v>
          </cell>
        </row>
        <row r="5282">
          <cell r="D5282" t="str">
            <v>头孢拉定胶囊</v>
          </cell>
          <cell r="E5282" t="str">
            <v>0.25g*24粒</v>
          </cell>
          <cell r="F5282" t="str">
            <v>上海现代制药股份有限公司</v>
          </cell>
        </row>
        <row r="5283">
          <cell r="D5283" t="str">
            <v>羧甲司坦片</v>
          </cell>
          <cell r="E5283" t="str">
            <v>0.25g*12片</v>
          </cell>
          <cell r="F5283" t="str">
            <v>广东南国药业有限公司</v>
          </cell>
        </row>
        <row r="5284">
          <cell r="D5284" t="str">
            <v>双嘧达莫片</v>
          </cell>
          <cell r="E5284" t="str">
            <v>25mg*100片</v>
          </cell>
          <cell r="F5284" t="str">
            <v>海南制药厂有限公司</v>
          </cell>
        </row>
        <row r="5285">
          <cell r="D5285" t="str">
            <v>氢氯噻嗪片</v>
          </cell>
          <cell r="E5285" t="str">
            <v>25mg*100片</v>
          </cell>
          <cell r="F5285" t="str">
            <v>山东仁和堂药业有限公司</v>
          </cell>
        </row>
        <row r="5286">
          <cell r="D5286" t="str">
            <v>利可君片</v>
          </cell>
          <cell r="E5286" t="str">
            <v>10mg*48片</v>
          </cell>
          <cell r="F5286" t="str">
            <v>沈阳第一制药厂</v>
          </cell>
        </row>
        <row r="5287">
          <cell r="D5287" t="str">
            <v>盐酸曲马多片</v>
          </cell>
          <cell r="E5287" t="str">
            <v>50mg*10片</v>
          </cell>
          <cell r="F5287" t="str">
            <v>黑龙江省佳木斯晨星药业有限责任公司(原黑龙江多多药业)</v>
          </cell>
        </row>
        <row r="5288">
          <cell r="D5288" t="str">
            <v>氯氮平片</v>
          </cell>
          <cell r="E5288" t="str">
            <v>25mg*100片</v>
          </cell>
          <cell r="F5288" t="str">
            <v>广东清平制药有限公司</v>
          </cell>
        </row>
        <row r="5289">
          <cell r="D5289" t="str">
            <v>羧甲司坦口服液</v>
          </cell>
          <cell r="E5289" t="str">
            <v>5%*10ml*6支</v>
          </cell>
          <cell r="F5289" t="str">
            <v>广州白云山制药股份有限公司广州白云山中药厂</v>
          </cell>
        </row>
        <row r="5290">
          <cell r="D5290" t="str">
            <v>吡拉西坦片</v>
          </cell>
          <cell r="E5290" t="str">
            <v>0.4g*100片</v>
          </cell>
          <cell r="F5290" t="str">
            <v>广西佳兆药业有限责任公司</v>
          </cell>
        </row>
        <row r="5291">
          <cell r="D5291" t="str">
            <v>复合维生素B片</v>
          </cell>
          <cell r="E5291" t="str">
            <v>1000片</v>
          </cell>
          <cell r="F5291" t="str">
            <v>海南制药厂有限公司</v>
          </cell>
        </row>
        <row r="5292">
          <cell r="D5292" t="str">
            <v>利可君片</v>
          </cell>
          <cell r="E5292" t="str">
            <v>10mg*60片</v>
          </cell>
          <cell r="F5292" t="str">
            <v>陕西神克制药有限公司</v>
          </cell>
        </row>
        <row r="5293">
          <cell r="D5293" t="str">
            <v>银杏叶片</v>
          </cell>
          <cell r="E5293" t="str">
            <v>12片*2板</v>
          </cell>
          <cell r="F5293" t="str">
            <v>广西半宙制药股份有限公司</v>
          </cell>
        </row>
        <row r="5294">
          <cell r="D5294" t="str">
            <v>复方黄连素片</v>
          </cell>
          <cell r="E5294" t="str">
            <v>30mg*100片</v>
          </cell>
          <cell r="F5294" t="str">
            <v>成都森科制药有限公司</v>
          </cell>
        </row>
        <row r="5295">
          <cell r="D5295" t="str">
            <v>复方丹参片</v>
          </cell>
          <cell r="E5295" t="str">
            <v>60片</v>
          </cell>
          <cell r="F5295" t="str">
            <v>广东罗浮山药业有限公司</v>
          </cell>
        </row>
        <row r="5296">
          <cell r="D5296" t="str">
            <v>谷维素片</v>
          </cell>
          <cell r="E5296" t="str">
            <v>10mg*100片</v>
          </cell>
          <cell r="F5296" t="str">
            <v>成都森科制药有限公司</v>
          </cell>
        </row>
        <row r="5297">
          <cell r="D5297" t="str">
            <v>非诺贝特胶囊（力平之）</v>
          </cell>
          <cell r="E5297" t="str">
            <v>200mg*10粒</v>
          </cell>
          <cell r="F5297" t="str">
            <v>Laboratoires FOURNIER S.A.</v>
          </cell>
        </row>
        <row r="5298">
          <cell r="D5298" t="str">
            <v>知柏地黄丸</v>
          </cell>
          <cell r="E5298" t="str">
            <v>200粒</v>
          </cell>
          <cell r="F5298" t="str">
            <v>合肥神鹿双鹤九华药业有限责任公司</v>
          </cell>
        </row>
        <row r="5299">
          <cell r="D5299" t="str">
            <v>板式组合药B1</v>
          </cell>
          <cell r="E5299" t="str">
            <v>15板</v>
          </cell>
          <cell r="F5299" t="str">
            <v>四川省长征药业股份有限公司（乐山三九长征药业股份有</v>
          </cell>
        </row>
        <row r="5300">
          <cell r="D5300" t="str">
            <v>板式组合药B2</v>
          </cell>
          <cell r="E5300" t="str">
            <v>15板</v>
          </cell>
          <cell r="F5300" t="str">
            <v>四川省长征药业股份有限公司（乐山三九长征药业股份有</v>
          </cell>
        </row>
        <row r="5301">
          <cell r="D5301" t="str">
            <v>板式组合药B3</v>
          </cell>
          <cell r="E5301" t="str">
            <v>15板</v>
          </cell>
          <cell r="F5301" t="str">
            <v>四川省长征药业股份有限公司（乐山三九长征药业股份有</v>
          </cell>
        </row>
        <row r="5302">
          <cell r="D5302" t="str">
            <v>板式组合药B4</v>
          </cell>
          <cell r="E5302" t="str">
            <v>15板</v>
          </cell>
          <cell r="F5302" t="str">
            <v>四川省长征药业股份有限公司（乐山三九长征药业股份有</v>
          </cell>
        </row>
        <row r="5303">
          <cell r="D5303" t="str">
            <v>丙硫异烟胺肠溶片</v>
          </cell>
          <cell r="E5303" t="str">
            <v>0.1g*100片</v>
          </cell>
          <cell r="F5303" t="str">
            <v>辽宁倍奇药业有限公司</v>
          </cell>
        </row>
        <row r="5304">
          <cell r="D5304" t="str">
            <v>复方磺胺甲恶唑片</v>
          </cell>
          <cell r="E5304" t="str">
            <v>100片</v>
          </cell>
          <cell r="F5304" t="str">
            <v>重庆申高生化制药有限公司</v>
          </cell>
        </row>
        <row r="5305">
          <cell r="D5305" t="str">
            <v>甲砜霉素胶囊（赛美欣）</v>
          </cell>
          <cell r="E5305" t="str">
            <v>0.25g*12粒</v>
          </cell>
          <cell r="F5305" t="str">
            <v>海南普利制药有限公司</v>
          </cell>
        </row>
        <row r="5306">
          <cell r="D5306" t="str">
            <v>天麻蜜环菌片</v>
          </cell>
          <cell r="E5306" t="str">
            <v>0.25g*100片</v>
          </cell>
          <cell r="F5306" t="str">
            <v>福建汇天生物药业有限公司</v>
          </cell>
        </row>
        <row r="5307">
          <cell r="D5307" t="str">
            <v>盐酸头孢他美酯片</v>
          </cell>
          <cell r="E5307" t="str">
            <v>0.25g*4片</v>
          </cell>
          <cell r="F5307" t="str">
            <v>浙江普洛康裕制药有限公司</v>
          </cell>
        </row>
        <row r="5308">
          <cell r="D5308" t="str">
            <v>藿胆丸</v>
          </cell>
          <cell r="E5308" t="str">
            <v>36克</v>
          </cell>
          <cell r="F5308" t="str">
            <v>广东罗定制药有限公司</v>
          </cell>
        </row>
        <row r="5309">
          <cell r="D5309" t="str">
            <v>清火栀麦片</v>
          </cell>
          <cell r="E5309" t="str">
            <v>12片*40袋</v>
          </cell>
          <cell r="F5309" t="str">
            <v>广西正堂药业有限责任公司</v>
          </cell>
        </row>
        <row r="5310">
          <cell r="D5310" t="str">
            <v>十全大补丸</v>
          </cell>
          <cell r="E5310" t="str">
            <v>60克</v>
          </cell>
          <cell r="F5310" t="str">
            <v>太极集团.重庆桐君阁药厂有限公司</v>
          </cell>
        </row>
        <row r="5311">
          <cell r="D5311" t="str">
            <v>头孢氨苄胶囊</v>
          </cell>
          <cell r="E5311" t="str">
            <v>0.25g*12粒</v>
          </cell>
          <cell r="F5311" t="str">
            <v>石家庄制药集团有限公司</v>
          </cell>
        </row>
        <row r="5312">
          <cell r="D5312" t="str">
            <v>卡托普利片</v>
          </cell>
          <cell r="E5312" t="str">
            <v>25mg*100片</v>
          </cell>
          <cell r="F5312" t="str">
            <v>天津金世制药有限公司</v>
          </cell>
        </row>
        <row r="5313">
          <cell r="D5313" t="str">
            <v>羧甲司坦片</v>
          </cell>
          <cell r="E5313" t="str">
            <v>250mg*12片</v>
          </cell>
          <cell r="F5313" t="str">
            <v>广东华南制药厂</v>
          </cell>
        </row>
        <row r="5314">
          <cell r="D5314" t="str">
            <v>甲硝唑片</v>
          </cell>
          <cell r="E5314" t="str">
            <v>0.2g*100片</v>
          </cell>
          <cell r="F5314" t="str">
            <v>重庆华森制药有限公司</v>
          </cell>
        </row>
        <row r="5315">
          <cell r="D5315" t="str">
            <v>脑立清丸</v>
          </cell>
          <cell r="E5315" t="str">
            <v>100粒</v>
          </cell>
          <cell r="F5315" t="str">
            <v>河北万岁药业有限公司</v>
          </cell>
        </row>
        <row r="5316">
          <cell r="D5316" t="str">
            <v>维U颠茄铝胶囊</v>
          </cell>
          <cell r="E5316" t="str">
            <v>0.2g*12粒*1板</v>
          </cell>
          <cell r="F5316" t="str">
            <v>甘肃医药集团西峰制药厂</v>
          </cell>
        </row>
        <row r="5317">
          <cell r="D5317" t="str">
            <v>复方感冒灵片</v>
          </cell>
          <cell r="E5317" t="str">
            <v>100片</v>
          </cell>
          <cell r="F5317" t="str">
            <v>广州白云山制药股份有限公司广州白云山中药厂</v>
          </cell>
        </row>
        <row r="5318">
          <cell r="D5318" t="str">
            <v>马来酸依那普利片（依苏）</v>
          </cell>
          <cell r="E5318" t="str">
            <v>10mg*16片</v>
          </cell>
          <cell r="F5318" t="str">
            <v>扬子江药业集团江苏制药股份有限公司</v>
          </cell>
        </row>
        <row r="5319">
          <cell r="D5319" t="str">
            <v>奥美拉唑肠溶胶囊</v>
          </cell>
          <cell r="E5319" t="str">
            <v>20mg*14粒</v>
          </cell>
          <cell r="F5319" t="str">
            <v>山东罗欣药业集团股份有限公司</v>
          </cell>
        </row>
        <row r="5320">
          <cell r="D5320" t="str">
            <v>复方氢氧化铝片</v>
          </cell>
          <cell r="E5320" t="str">
            <v>100片</v>
          </cell>
          <cell r="F5320" t="str">
            <v>华东医药（西安）博华制药有限责任公司</v>
          </cell>
        </row>
        <row r="5321">
          <cell r="D5321" t="str">
            <v>维生素B2片</v>
          </cell>
          <cell r="E5321" t="str">
            <v>5mg*1000片</v>
          </cell>
          <cell r="F5321" t="str">
            <v>海南制药厂有限公司</v>
          </cell>
        </row>
        <row r="5322">
          <cell r="D5322" t="str">
            <v>富马酸酮替芬片</v>
          </cell>
          <cell r="E5322" t="str">
            <v>1mg*60片</v>
          </cell>
          <cell r="F5322" t="str">
            <v>江苏鹏鹞药业有限公司</v>
          </cell>
        </row>
        <row r="5323">
          <cell r="D5323" t="str">
            <v>藿香正气丸</v>
          </cell>
          <cell r="E5323" t="str">
            <v>200丸</v>
          </cell>
          <cell r="F5323" t="str">
            <v>芜湖张恒春药业有限公司</v>
          </cell>
        </row>
        <row r="5324">
          <cell r="D5324" t="str">
            <v>保胎灵片</v>
          </cell>
          <cell r="E5324" t="str">
            <v>0.3g*15片*2板</v>
          </cell>
          <cell r="F5324" t="str">
            <v>吉林国药制药有限责任公司</v>
          </cell>
        </row>
        <row r="5325">
          <cell r="D5325" t="str">
            <v>维生素E烟酸酯胶囊</v>
          </cell>
          <cell r="E5325" t="str">
            <v>0.1g*10粒*6板</v>
          </cell>
          <cell r="F5325" t="str">
            <v>哈高科白天鹅药业集团有限公司</v>
          </cell>
        </row>
        <row r="5326">
          <cell r="D5326" t="str">
            <v>血塞通片</v>
          </cell>
          <cell r="E5326" t="str">
            <v>50mg*20片</v>
          </cell>
          <cell r="F5326" t="str">
            <v>云南省玉溪市维和制药有限公司</v>
          </cell>
        </row>
        <row r="5327">
          <cell r="D5327" t="str">
            <v>心达康片</v>
          </cell>
          <cell r="E5327" t="str">
            <v>5mg*18片</v>
          </cell>
          <cell r="F5327" t="str">
            <v>四川雅达药业股份有限公司</v>
          </cell>
        </row>
        <row r="5328">
          <cell r="D5328" t="str">
            <v>灵芝胶囊</v>
          </cell>
          <cell r="E5328" t="str">
            <v>0.27g*24粒</v>
          </cell>
          <cell r="F5328" t="str">
            <v>贵州省科晖制药厂</v>
          </cell>
        </row>
        <row r="5329">
          <cell r="D5329" t="str">
            <v>甲硝唑阴道泡腾片</v>
          </cell>
          <cell r="E5329" t="str">
            <v>0.2g*4片*2板</v>
          </cell>
          <cell r="F5329" t="str">
            <v>重庆渝港药业有限公司</v>
          </cell>
        </row>
        <row r="5330">
          <cell r="D5330" t="str">
            <v>硝苯地平片</v>
          </cell>
          <cell r="E5330" t="str">
            <v>10mg*100片</v>
          </cell>
          <cell r="F5330" t="str">
            <v>山东圣鲁制药有限公司（原泗水希尔康制药有限公司</v>
          </cell>
        </row>
        <row r="5331">
          <cell r="D5331" t="str">
            <v>八珍益母片</v>
          </cell>
          <cell r="E5331" t="str">
            <v>12片*2板</v>
          </cell>
          <cell r="F5331" t="str">
            <v>云南省曲靖药业有限公司</v>
          </cell>
        </row>
        <row r="5332">
          <cell r="D5332" t="str">
            <v>对氨基水杨酸异烟肼片</v>
          </cell>
          <cell r="E5332" t="str">
            <v>0.1g*100片</v>
          </cell>
          <cell r="F5332" t="str">
            <v>辽宁倍奇药业有限公司</v>
          </cell>
        </row>
        <row r="5333">
          <cell r="D5333" t="str">
            <v>吲达帕胺片</v>
          </cell>
          <cell r="E5333" t="str">
            <v>2.5mg*12片*2板</v>
          </cell>
          <cell r="F5333" t="str">
            <v>浙江普洛康裕制药有限公司</v>
          </cell>
        </row>
        <row r="5334">
          <cell r="D5334" t="str">
            <v>更年安片</v>
          </cell>
          <cell r="E5334" t="str">
            <v>0.3g*60片</v>
          </cell>
          <cell r="F5334" t="str">
            <v>南昌桑海制药厂</v>
          </cell>
        </row>
        <row r="5335">
          <cell r="D5335" t="str">
            <v>瑞格列奈片（诺和龙）</v>
          </cell>
          <cell r="E5335" t="str">
            <v>1.0mg*30片</v>
          </cell>
          <cell r="F5335" t="str">
            <v>德国Boehringer Lnge Lheim Lnternational Gmbh</v>
          </cell>
        </row>
        <row r="5336">
          <cell r="D5336" t="str">
            <v>地巴唑片</v>
          </cell>
          <cell r="E5336" t="str">
            <v>10mg*100片</v>
          </cell>
          <cell r="F5336" t="str">
            <v>大同市云岗制药有限公司</v>
          </cell>
        </row>
        <row r="5337">
          <cell r="D5337" t="str">
            <v>地巴唑片</v>
          </cell>
          <cell r="E5337" t="str">
            <v>10mg*100片</v>
          </cell>
          <cell r="F5337" t="str">
            <v>天津飞鹰制药有限公司</v>
          </cell>
        </row>
        <row r="5338">
          <cell r="D5338" t="str">
            <v>全天麻胶囊</v>
          </cell>
          <cell r="E5338" t="str">
            <v>0.5g*24粒</v>
          </cell>
          <cell r="F5338" t="str">
            <v>贵州益康制药有限公司</v>
          </cell>
        </row>
        <row r="5339">
          <cell r="D5339" t="str">
            <v>盐酸小檗碱片</v>
          </cell>
          <cell r="E5339" t="str">
            <v>0.1g*1000片</v>
          </cell>
          <cell r="F5339" t="str">
            <v>成都天台山制药有限公司</v>
          </cell>
        </row>
        <row r="5340">
          <cell r="D5340" t="str">
            <v>葡萄糖酸钙片</v>
          </cell>
          <cell r="E5340" t="str">
            <v>0.5g*100片</v>
          </cell>
          <cell r="F5340" t="str">
            <v>西安利君方圆制药有限公司</v>
          </cell>
        </row>
        <row r="5341">
          <cell r="D5341" t="str">
            <v>补中益气丸</v>
          </cell>
          <cell r="E5341" t="str">
            <v>200丸</v>
          </cell>
          <cell r="F5341" t="str">
            <v>湖北清大药业科技有限公司</v>
          </cell>
        </row>
        <row r="5342">
          <cell r="D5342" t="str">
            <v>归脾丸</v>
          </cell>
          <cell r="E5342" t="str">
            <v>200丸</v>
          </cell>
          <cell r="F5342" t="str">
            <v>湖北清华药业科技有限公司</v>
          </cell>
        </row>
        <row r="5343">
          <cell r="D5343" t="str">
            <v>呋喃唑酮片</v>
          </cell>
          <cell r="E5343" t="str">
            <v>100mg*1000片</v>
          </cell>
          <cell r="F5343" t="str">
            <v>国药集团容生制药有限公司（天津药业焦作有限公司</v>
          </cell>
        </row>
        <row r="5344">
          <cell r="D5344" t="str">
            <v>板蓝根含片</v>
          </cell>
          <cell r="E5344" t="str">
            <v>0.5克*8片*2板</v>
          </cell>
          <cell r="F5344" t="str">
            <v>洛阳春都制药公司</v>
          </cell>
        </row>
        <row r="5345">
          <cell r="D5345" t="str">
            <v>小柴胡片</v>
          </cell>
          <cell r="E5345" t="str">
            <v>1.5g*50片</v>
          </cell>
          <cell r="F5345" t="str">
            <v>国药集团广东环球制药有限公司</v>
          </cell>
        </row>
        <row r="5346">
          <cell r="D5346" t="str">
            <v>逍遥丸</v>
          </cell>
          <cell r="E5346" t="str">
            <v>200丸</v>
          </cell>
          <cell r="F5346" t="str">
            <v>河南宛西制药股份有限公司</v>
          </cell>
        </row>
        <row r="5347">
          <cell r="D5347" t="str">
            <v>天麻片</v>
          </cell>
          <cell r="E5347" t="str">
            <v>12片*3板</v>
          </cell>
          <cell r="F5347" t="str">
            <v>广西恒拓集团仁盛制药有限责任公司</v>
          </cell>
        </row>
        <row r="5348">
          <cell r="D5348" t="str">
            <v>盐酸曲马多片</v>
          </cell>
          <cell r="E5348" t="str">
            <v>50mg*10片</v>
          </cell>
          <cell r="F5348" t="str">
            <v>广西半宙制药股份有限公司</v>
          </cell>
        </row>
        <row r="5349">
          <cell r="D5349" t="str">
            <v>卡托普利片</v>
          </cell>
          <cell r="E5349" t="str">
            <v>25mg*100片</v>
          </cell>
          <cell r="F5349" t="str">
            <v>安徽仁济药业有限公司</v>
          </cell>
        </row>
        <row r="5350">
          <cell r="D5350" t="str">
            <v>杞菊地黄丸</v>
          </cell>
          <cell r="E5350" t="str">
            <v>200丸</v>
          </cell>
          <cell r="F5350" t="str">
            <v>湖北清华药业科技有限公司</v>
          </cell>
        </row>
        <row r="5351">
          <cell r="D5351" t="str">
            <v>七叶神安片</v>
          </cell>
          <cell r="E5351" t="str">
            <v>50mg*12片*2板</v>
          </cell>
          <cell r="F5351" t="str">
            <v>昆明兴中制药有限责任公司</v>
          </cell>
        </row>
        <row r="5352">
          <cell r="D5352" t="str">
            <v>龙胆碳酸氢钠片</v>
          </cell>
          <cell r="E5352" t="str">
            <v>0.25g*1000片</v>
          </cell>
          <cell r="F5352" t="str">
            <v>四川彩虹制药有限公司</v>
          </cell>
        </row>
        <row r="5353">
          <cell r="D5353" t="str">
            <v>感冒清片</v>
          </cell>
          <cell r="E5353" t="str">
            <v>100片</v>
          </cell>
          <cell r="F5353" t="str">
            <v>广东新峰药业股份有限公司</v>
          </cell>
        </row>
        <row r="5354">
          <cell r="D5354" t="str">
            <v>复方氨酚烷胺片（感立克）</v>
          </cell>
          <cell r="E5354" t="str">
            <v>12片</v>
          </cell>
          <cell r="F5354" t="str">
            <v>哈药集团三精黑河药业有限公司</v>
          </cell>
        </row>
        <row r="5355">
          <cell r="D5355" t="str">
            <v>清开灵胶囊</v>
          </cell>
          <cell r="E5355" t="str">
            <v>0.25g*24粒</v>
          </cell>
          <cell r="F5355" t="str">
            <v>广州白云山明兴制药有限公司</v>
          </cell>
        </row>
        <row r="5356">
          <cell r="D5356" t="str">
            <v>感冒清胶囊</v>
          </cell>
          <cell r="E5356" t="str">
            <v>0.5g*24粒</v>
          </cell>
          <cell r="F5356" t="str">
            <v>广州白云山制药股份有限公司广州白云山中药厂</v>
          </cell>
        </row>
        <row r="5357">
          <cell r="D5357" t="str">
            <v>盐酸小檗碱片</v>
          </cell>
          <cell r="E5357" t="str">
            <v>0.1g*100片</v>
          </cell>
          <cell r="F5357" t="str">
            <v>地奥集团成都药业股份有限公司</v>
          </cell>
        </row>
        <row r="5358">
          <cell r="D5358" t="str">
            <v>多巴丝肼片（美多芭）</v>
          </cell>
          <cell r="E5358" t="str">
            <v>0.25g*40片</v>
          </cell>
          <cell r="F5358" t="str">
            <v>上海罗氏制药有限公司</v>
          </cell>
        </row>
        <row r="5359">
          <cell r="D5359" t="str">
            <v>茶碱缓释片</v>
          </cell>
          <cell r="E5359" t="str">
            <v>0.1g*12片*2板</v>
          </cell>
          <cell r="F5359" t="str">
            <v>乐山中西制药有限责任公司</v>
          </cell>
        </row>
        <row r="5360">
          <cell r="D5360" t="str">
            <v>阿苯达唑片</v>
          </cell>
          <cell r="E5360" t="str">
            <v>0.2g*10片</v>
          </cell>
          <cell r="F5360" t="str">
            <v>广州白云山制药股份有限公司广州白云山中药厂</v>
          </cell>
        </row>
        <row r="5361">
          <cell r="D5361" t="str">
            <v>感冒灵冲剂</v>
          </cell>
          <cell r="E5361" t="str">
            <v>10g*6袋</v>
          </cell>
          <cell r="F5361" t="str">
            <v>广州白云山制药股份有限公司广州白云山中药厂</v>
          </cell>
        </row>
        <row r="5362">
          <cell r="D5362" t="str">
            <v>一清胶囊</v>
          </cell>
          <cell r="E5362" t="str">
            <v>0.5g*10粒</v>
          </cell>
          <cell r="F5362" t="str">
            <v>成都康弘药业集团股份有限公司</v>
          </cell>
        </row>
        <row r="5363">
          <cell r="D5363" t="str">
            <v>盐酸二甲双胍片</v>
          </cell>
          <cell r="E5363" t="str">
            <v>0.25g*48片</v>
          </cell>
          <cell r="F5363" t="str">
            <v>北京市永康药业有限公司</v>
          </cell>
        </row>
        <row r="5364">
          <cell r="D5364" t="str">
            <v>复方庆大霉素膜（口腔溃疡药膜）</v>
          </cell>
          <cell r="E5364" t="str">
            <v>6片</v>
          </cell>
          <cell r="F5364" t="str">
            <v>金日制药(中国)有限公司</v>
          </cell>
        </row>
        <row r="5365">
          <cell r="D5365" t="str">
            <v>至灵菌丝胶囊</v>
          </cell>
          <cell r="E5365" t="str">
            <v>0.25g*20粒</v>
          </cell>
          <cell r="F5365" t="str">
            <v>河北瑞森药业有限公司</v>
          </cell>
        </row>
        <row r="5366">
          <cell r="D5366" t="str">
            <v>盐酸普罗帕酮片</v>
          </cell>
          <cell r="E5366" t="str">
            <v>50mg*50片</v>
          </cell>
          <cell r="F5366" t="str">
            <v>河北瑞森药业有限公司</v>
          </cell>
        </row>
        <row r="5367">
          <cell r="D5367" t="str">
            <v>盐酸奈福泮片</v>
          </cell>
          <cell r="E5367" t="str">
            <v>20mg*100片</v>
          </cell>
          <cell r="F5367" t="str">
            <v>吉林省辽源亚东药业股份有限公司</v>
          </cell>
        </row>
        <row r="5368">
          <cell r="D5368" t="str">
            <v>尼群地平片</v>
          </cell>
          <cell r="E5368" t="str">
            <v>10mg*100片</v>
          </cell>
          <cell r="F5368" t="str">
            <v>湖南千金协力药业有限公司</v>
          </cell>
        </row>
        <row r="5369">
          <cell r="D5369" t="str">
            <v>维生素B1片</v>
          </cell>
          <cell r="E5369" t="str">
            <v>10mg*100片</v>
          </cell>
          <cell r="F5369" t="str">
            <v>亚宝药业四川制药有限公司</v>
          </cell>
        </row>
        <row r="5370">
          <cell r="D5370" t="str">
            <v>盐酸左氧氟沙星胶囊</v>
          </cell>
          <cell r="E5370" t="str">
            <v>0.1g*6粒</v>
          </cell>
          <cell r="F5370" t="str">
            <v>浙江普洛康裕制药有限公司</v>
          </cell>
        </row>
        <row r="5371">
          <cell r="D5371" t="str">
            <v>固肾定喘丸</v>
          </cell>
          <cell r="E5371" t="str">
            <v>35g</v>
          </cell>
          <cell r="F5371" t="str">
            <v>广州敬修堂（药业）股份有限公司</v>
          </cell>
        </row>
        <row r="5372">
          <cell r="D5372" t="str">
            <v>特非那丁片（敏迪）</v>
          </cell>
          <cell r="E5372" t="str">
            <v>60mg*12片</v>
          </cell>
          <cell r="F5372" t="str">
            <v>江苏联环药业股份有限公司</v>
          </cell>
        </row>
        <row r="5373">
          <cell r="D5373" t="str">
            <v>维生素AD胶丸</v>
          </cell>
          <cell r="E5373" t="str">
            <v>100粒</v>
          </cell>
          <cell r="F5373" t="str">
            <v>青岛双鲸药业有限公司</v>
          </cell>
        </row>
        <row r="5374">
          <cell r="D5374" t="str">
            <v>鸡血藤片</v>
          </cell>
          <cell r="E5374" t="str">
            <v>12片*3板</v>
          </cell>
          <cell r="F5374" t="str">
            <v>广西恒拓集团仁盛制药有限责任公司</v>
          </cell>
        </row>
        <row r="5375">
          <cell r="D5375" t="str">
            <v>氨苯蝶啶片</v>
          </cell>
          <cell r="E5375" t="str">
            <v>50mg*100片</v>
          </cell>
          <cell r="F5375" t="str">
            <v>江苏盐城制药有限公司</v>
          </cell>
        </row>
        <row r="5376">
          <cell r="D5376" t="str">
            <v>六味安消胶囊</v>
          </cell>
          <cell r="E5376" t="str">
            <v>0.5g*12粒*2板</v>
          </cell>
          <cell r="F5376" t="str">
            <v>江西银涛药业有限公司</v>
          </cell>
        </row>
        <row r="5377">
          <cell r="D5377" t="str">
            <v>枫蓼肠胃康胶囊</v>
          </cell>
          <cell r="E5377" t="str">
            <v>0.37g*12粒</v>
          </cell>
          <cell r="F5377" t="str">
            <v>海口奇力制药股份有限公司</v>
          </cell>
        </row>
        <row r="5378">
          <cell r="D5378" t="str">
            <v>盐酸小檗碱片（盐酸黄连素片）</v>
          </cell>
          <cell r="E5378" t="str">
            <v>0.1g*100片</v>
          </cell>
          <cell r="F5378" t="str">
            <v>四川迪菲特药业有限公司（原成都市湔江制药厂）</v>
          </cell>
        </row>
        <row r="5379">
          <cell r="D5379" t="str">
            <v>盐酸雷尼替丁胶囊</v>
          </cell>
          <cell r="E5379" t="str">
            <v>0.15g*30粒</v>
          </cell>
          <cell r="F5379" t="str">
            <v>重庆市庆余堂制药有限公司</v>
          </cell>
        </row>
        <row r="5380">
          <cell r="D5380" t="str">
            <v>头孢氨苄胶囊（先锋霉素IV）</v>
          </cell>
          <cell r="E5380" t="str">
            <v>0.125g*50粒</v>
          </cell>
          <cell r="F5380" t="str">
            <v>浙江普洛康裕制药有限公司</v>
          </cell>
        </row>
        <row r="5381">
          <cell r="D5381" t="str">
            <v>酮洛芬肠溶胶囊</v>
          </cell>
          <cell r="E5381" t="str">
            <v>50mg*20粒</v>
          </cell>
          <cell r="F5381" t="str">
            <v>重庆青阳药业有限公司</v>
          </cell>
        </row>
        <row r="5382">
          <cell r="D5382" t="str">
            <v>麻黄碱苯海拉明片（百喘朋片、咳喘片）</v>
          </cell>
          <cell r="E5382" t="str">
            <v>100片</v>
          </cell>
          <cell r="F5382" t="str">
            <v>西南药业股份有限公司</v>
          </cell>
        </row>
        <row r="5383">
          <cell r="D5383" t="str">
            <v>大黄碳酸氢钠片</v>
          </cell>
          <cell r="E5383" t="str">
            <v>1000片</v>
          </cell>
          <cell r="F5383" t="str">
            <v>四川福瑞药业有限公司</v>
          </cell>
        </row>
        <row r="5384">
          <cell r="D5384" t="str">
            <v>乳酶生片</v>
          </cell>
          <cell r="E5384" t="str">
            <v>0.15g*1000片</v>
          </cell>
          <cell r="F5384" t="str">
            <v>桂林南药股份有限公司</v>
          </cell>
        </row>
        <row r="5385">
          <cell r="D5385" t="str">
            <v>舒筋活血片</v>
          </cell>
          <cell r="E5385" t="str">
            <v>100片</v>
          </cell>
          <cell r="F5385" t="str">
            <v>上海华源制药安徽华源广生药业有限公司</v>
          </cell>
        </row>
        <row r="5386">
          <cell r="D5386" t="str">
            <v>大山楂丸</v>
          </cell>
          <cell r="E5386" t="str">
            <v>9g*10丸</v>
          </cell>
          <cell r="F5386" t="str">
            <v>四川本草制药厂</v>
          </cell>
        </row>
        <row r="5387">
          <cell r="D5387" t="str">
            <v>磷酸苯丙哌林片</v>
          </cell>
          <cell r="E5387" t="str">
            <v>26.4mg*100片</v>
          </cell>
          <cell r="F5387" t="str">
            <v>山西汾河制药厂</v>
          </cell>
        </row>
        <row r="5388">
          <cell r="D5388" t="str">
            <v>当归片</v>
          </cell>
          <cell r="E5388" t="str">
            <v>100片</v>
          </cell>
          <cell r="F5388" t="str">
            <v>邯郸市神农制药有限公司</v>
          </cell>
        </row>
        <row r="5389">
          <cell r="D5389" t="str">
            <v>盐酸吗啉胍片</v>
          </cell>
          <cell r="E5389" t="str">
            <v>0.1g*100片</v>
          </cell>
          <cell r="F5389" t="str">
            <v>淮南四达药业有限公司</v>
          </cell>
        </row>
        <row r="5390">
          <cell r="D5390" t="str">
            <v>酚磺乙胺片</v>
          </cell>
          <cell r="E5390" t="str">
            <v>0.25g*100片</v>
          </cell>
          <cell r="F5390" t="str">
            <v>张家口云峰制药厂</v>
          </cell>
        </row>
        <row r="5391">
          <cell r="D5391" t="str">
            <v>复方甘草片</v>
          </cell>
          <cell r="E5391" t="str">
            <v>100片</v>
          </cell>
          <cell r="F5391" t="str">
            <v>甘肃莫高实业发展股份有限公司祁连山制药厂</v>
          </cell>
        </row>
        <row r="5392">
          <cell r="D5392" t="str">
            <v>头孢拉定胶囊</v>
          </cell>
          <cell r="E5392" t="str">
            <v>0.25g*24粒</v>
          </cell>
          <cell r="F5392" t="str">
            <v>集成药厂</v>
          </cell>
        </row>
        <row r="5393">
          <cell r="D5393" t="str">
            <v>诺氟沙星胶囊</v>
          </cell>
          <cell r="E5393" t="str">
            <v>0.1g*10粒*20板</v>
          </cell>
          <cell r="F5393" t="str">
            <v>四川蜀乐药业股份有限公司</v>
          </cell>
        </row>
        <row r="5394">
          <cell r="D5394" t="str">
            <v>复方丹参片</v>
          </cell>
          <cell r="E5394" t="str">
            <v>60片</v>
          </cell>
          <cell r="F5394" t="str">
            <v>四川大千药业有限公司</v>
          </cell>
        </row>
        <row r="5395">
          <cell r="D5395" t="str">
            <v>维C银翘片</v>
          </cell>
          <cell r="E5395" t="str">
            <v>12片*40小包</v>
          </cell>
          <cell r="F5395" t="str">
            <v>广西防城港市制药总厂</v>
          </cell>
        </row>
        <row r="5396">
          <cell r="D5396" t="str">
            <v>鲨肝醇片</v>
          </cell>
          <cell r="E5396" t="str">
            <v>20mg*100片</v>
          </cell>
          <cell r="F5396" t="str">
            <v>江苏鹏鹞药业有限公司</v>
          </cell>
        </row>
        <row r="5397">
          <cell r="D5397" t="str">
            <v>熊去氧胆酸片</v>
          </cell>
          <cell r="E5397" t="str">
            <v>50mg*30片</v>
          </cell>
          <cell r="F5397" t="str">
            <v>浙江瑞新药业股份有限公司</v>
          </cell>
        </row>
        <row r="5398">
          <cell r="D5398" t="str">
            <v>三磷酸腺苷二钠片</v>
          </cell>
          <cell r="E5398" t="str">
            <v>20mg*12片</v>
          </cell>
          <cell r="F5398" t="str">
            <v>广州光华药业股份有限公司</v>
          </cell>
        </row>
        <row r="5399">
          <cell r="D5399" t="str">
            <v>西地碘片</v>
          </cell>
          <cell r="E5399" t="str">
            <v> 1.5mg*15片</v>
          </cell>
          <cell r="F5399" t="str">
            <v>北京华素制药股份有限公司</v>
          </cell>
        </row>
        <row r="5400">
          <cell r="D5400" t="str">
            <v>布美他尼片</v>
          </cell>
          <cell r="E5400" t="str">
            <v>1mg*10片</v>
          </cell>
          <cell r="F5400" t="str">
            <v>桂林南药股份有限公司</v>
          </cell>
        </row>
        <row r="5401">
          <cell r="D5401" t="str">
            <v>妇科调经片</v>
          </cell>
          <cell r="E5401" t="str">
            <v>60片</v>
          </cell>
          <cell r="F5401" t="str">
            <v>邯郸市神农制药有限公司</v>
          </cell>
        </row>
        <row r="5402">
          <cell r="D5402" t="str">
            <v>盐酸环丙沙星胶囊</v>
          </cell>
          <cell r="E5402" t="str">
            <v>0.25g*10粒</v>
          </cell>
          <cell r="F5402" t="str">
            <v>浙江医药股份有限公司新昌制药厂</v>
          </cell>
        </row>
        <row r="5403">
          <cell r="D5403" t="str">
            <v>复合维生素B片</v>
          </cell>
          <cell r="E5403" t="str">
            <v>1000片</v>
          </cell>
          <cell r="F5403" t="str">
            <v>成都第一制药有限公司</v>
          </cell>
        </row>
        <row r="5404">
          <cell r="D5404" t="str">
            <v>卡托普利片</v>
          </cell>
          <cell r="E5404" t="str">
            <v>25mg*100片</v>
          </cell>
          <cell r="F5404" t="str">
            <v>浙江瑞新药业股份有限公司</v>
          </cell>
        </row>
        <row r="5405">
          <cell r="D5405" t="str">
            <v>酚氨咖敏片</v>
          </cell>
          <cell r="E5405" t="str">
            <v>100片</v>
          </cell>
          <cell r="F5405" t="str">
            <v>重庆迪康长江制药有限公司</v>
          </cell>
        </row>
        <row r="5406">
          <cell r="D5406" t="str">
            <v>人工牛黄甲硝唑胶囊（牙痛安胶囊）</v>
          </cell>
          <cell r="E5406" t="str">
            <v>12粒</v>
          </cell>
          <cell r="F5406" t="str">
            <v>江西汇仁药业有限公司</v>
          </cell>
        </row>
        <row r="5407">
          <cell r="D5407" t="str">
            <v>罗红霉素胶囊</v>
          </cell>
          <cell r="E5407" t="str">
            <v>150mg*6粒</v>
          </cell>
          <cell r="F5407" t="str">
            <v>湖南千金湘江药业股份有限公司</v>
          </cell>
        </row>
        <row r="5408">
          <cell r="D5408" t="str">
            <v>化瘀舒经胶囊</v>
          </cell>
          <cell r="E5408" t="str">
            <v>0.35g*12粒*2板</v>
          </cell>
          <cell r="F5408" t="str">
            <v>成都恩威药业有限公司</v>
          </cell>
        </row>
        <row r="5409">
          <cell r="D5409" t="str">
            <v>磷酸氢钙片</v>
          </cell>
          <cell r="E5409" t="str">
            <v>1.1g*10片*3板</v>
          </cell>
          <cell r="F5409" t="str">
            <v>成都菊乐制药有限公司</v>
          </cell>
        </row>
        <row r="5410">
          <cell r="D5410" t="str">
            <v>法莫替丁片</v>
          </cell>
          <cell r="E5410" t="str">
            <v>20mg*24片</v>
          </cell>
          <cell r="F5410" t="str">
            <v>石家庄市华龙药业股份有限公司</v>
          </cell>
        </row>
        <row r="5411">
          <cell r="D5411" t="str">
            <v>硫酸沙丁胺醇片（硫酸舒喘灵片）</v>
          </cell>
          <cell r="E5411" t="str">
            <v>2.4mg*100片</v>
          </cell>
          <cell r="F5411" t="str">
            <v>江苏亚邦爱普森药业有限公司</v>
          </cell>
        </row>
        <row r="5412">
          <cell r="D5412" t="str">
            <v>盐酸酚苄明片</v>
          </cell>
          <cell r="E5412" t="str">
            <v>10mg*24片*2板</v>
          </cell>
          <cell r="F5412" t="str">
            <v>天方药业有限公司</v>
          </cell>
        </row>
        <row r="5413">
          <cell r="D5413" t="str">
            <v>氯化钾缓释片（补达秀）</v>
          </cell>
          <cell r="E5413" t="str">
            <v>0.5g*24片</v>
          </cell>
          <cell r="F5413" t="str">
            <v>广州迈特兴华制药厂有限公司</v>
          </cell>
        </row>
        <row r="5414">
          <cell r="D5414" t="str">
            <v>复方柳菊片</v>
          </cell>
          <cell r="E5414" t="str">
            <v>0.58g*12片*4板</v>
          </cell>
          <cell r="F5414" t="str">
            <v>江西国药有限责任公司</v>
          </cell>
        </row>
        <row r="5415">
          <cell r="D5415" t="str">
            <v>柏子养心丸</v>
          </cell>
          <cell r="E5415" t="str">
            <v>60g</v>
          </cell>
          <cell r="F5415" t="str">
            <v>太极集团.重庆桐君阁药厂有限公司</v>
          </cell>
        </row>
        <row r="5416">
          <cell r="D5416" t="str">
            <v>丙戊酸钠片</v>
          </cell>
          <cell r="E5416" t="str">
            <v>0.2g*100片</v>
          </cell>
          <cell r="F5416" t="str">
            <v>山东仁和堂药业有限公司</v>
          </cell>
        </row>
        <row r="5417">
          <cell r="D5417" t="str">
            <v>阿莫西林克拉维酸钾片</v>
          </cell>
          <cell r="E5417" t="str">
            <v>0.457g*6片</v>
          </cell>
          <cell r="F5417" t="str">
            <v>珠海联邦制药股份有限公司中山分公司</v>
          </cell>
        </row>
        <row r="5418">
          <cell r="D5418" t="str">
            <v>曲克芦丁片</v>
          </cell>
          <cell r="E5418" t="str">
            <v>60mg*100片</v>
          </cell>
          <cell r="F5418" t="str">
            <v>山东圣鲁制药有限公司（原泗水希尔康制药有限公司</v>
          </cell>
        </row>
        <row r="5419">
          <cell r="D5419" t="str">
            <v>尼群地平片</v>
          </cell>
          <cell r="E5419" t="str">
            <v>10mg*100片</v>
          </cell>
          <cell r="F5419" t="str">
            <v>石家庄康力药业有限公司</v>
          </cell>
        </row>
        <row r="5420">
          <cell r="D5420" t="str">
            <v>维生素B4片(磷酸腺嘌呤片)</v>
          </cell>
          <cell r="E5420" t="str">
            <v>10mg*100片</v>
          </cell>
          <cell r="F5420" t="str">
            <v>浙江浙北药业有限公司</v>
          </cell>
        </row>
        <row r="5421">
          <cell r="D5421" t="str">
            <v>丙硫氧嘧啶片</v>
          </cell>
          <cell r="E5421" t="str">
            <v>50mg*100片</v>
          </cell>
          <cell r="F5421" t="str">
            <v>广东华南制药厂</v>
          </cell>
        </row>
        <row r="5422">
          <cell r="D5422" t="str">
            <v>叶酸片</v>
          </cell>
          <cell r="E5422" t="str">
            <v>5mg*100片</v>
          </cell>
          <cell r="F5422" t="str">
            <v>天津飞鹰制药有限公司</v>
          </cell>
        </row>
        <row r="5423">
          <cell r="D5423" t="str">
            <v>和胃整肠丸</v>
          </cell>
          <cell r="E5423" t="str">
            <v>200mg*50粒</v>
          </cell>
          <cell r="F5423" t="str">
            <v>泰国李万山药厂（钓鱼商标）两合公司</v>
          </cell>
        </row>
        <row r="5424">
          <cell r="D5424" t="str">
            <v>益肝灵片</v>
          </cell>
          <cell r="E5424" t="str">
            <v>77mg*100片</v>
          </cell>
          <cell r="F5424" t="str">
            <v>惠州市九惠制药股份有限公司</v>
          </cell>
        </row>
        <row r="5425">
          <cell r="D5425" t="str">
            <v>盐酸左氧氟沙星片（妥复欣）</v>
          </cell>
          <cell r="E5425" t="str">
            <v>0.1g*6片</v>
          </cell>
          <cell r="F5425" t="str">
            <v>江苏盐城制药有限公司</v>
          </cell>
        </row>
        <row r="5426">
          <cell r="D5426" t="str">
            <v>地巴唑片</v>
          </cell>
          <cell r="E5426" t="str">
            <v>10mg*100片</v>
          </cell>
          <cell r="F5426" t="str">
            <v>山西临汾健民制药厂</v>
          </cell>
        </row>
        <row r="5427">
          <cell r="D5427" t="str">
            <v>大豆异黄酮片</v>
          </cell>
          <cell r="E5427" t="str">
            <v>500mg*30片</v>
          </cell>
          <cell r="F5427" t="str">
            <v>四川科伦药业股份有限公司（原四川珍珠制药有限公司</v>
          </cell>
        </row>
        <row r="5428">
          <cell r="D5428" t="str">
            <v>百令胶囊</v>
          </cell>
          <cell r="E5428" t="str">
            <v>60粒</v>
          </cell>
          <cell r="F5428" t="str">
            <v>杭州中美华东制药有限公司</v>
          </cell>
        </row>
        <row r="5429">
          <cell r="D5429" t="str">
            <v>利可君片</v>
          </cell>
          <cell r="E5429" t="str">
            <v>10mg*48片</v>
          </cell>
          <cell r="F5429" t="str">
            <v>江苏吉贝尔药业有限公司</v>
          </cell>
        </row>
        <row r="5430">
          <cell r="D5430" t="str">
            <v>甲硝唑芬布芬胶囊（牙周康）</v>
          </cell>
          <cell r="E5430" t="str">
            <v>24粒</v>
          </cell>
          <cell r="F5430" t="str">
            <v>成都倍特药业有限公司</v>
          </cell>
        </row>
        <row r="5431">
          <cell r="D5431" t="str">
            <v>桂附地黄丸</v>
          </cell>
          <cell r="E5431" t="str">
            <v>200丸</v>
          </cell>
          <cell r="F5431" t="str">
            <v>河南宛西制药股份有限公司</v>
          </cell>
        </row>
        <row r="5432">
          <cell r="D5432" t="str">
            <v>蛇胆川贝胶囊</v>
          </cell>
          <cell r="E5432" t="str">
            <v>0.3g*12粒</v>
          </cell>
          <cell r="F5432" t="str">
            <v>贵州天安药业股份有限公司</v>
          </cell>
        </row>
        <row r="5433">
          <cell r="D5433" t="str">
            <v>胰激肽原酶肠溶片</v>
          </cell>
          <cell r="E5433" t="str">
            <v>120单位*24片</v>
          </cell>
          <cell r="F5433" t="str">
            <v>江苏常州千红生化制药有限公司</v>
          </cell>
        </row>
        <row r="5434">
          <cell r="D5434" t="str">
            <v>麝香接骨胶囊</v>
          </cell>
          <cell r="E5434" t="str">
            <v>0.3g*36粒</v>
          </cell>
          <cell r="F5434" t="str">
            <v>吉林省沈辉药业有限公司</v>
          </cell>
        </row>
        <row r="5435">
          <cell r="D5435" t="str">
            <v>亚硫酸氢钠甲萘醌片（维生素K3片）</v>
          </cell>
          <cell r="E5435" t="str">
            <v>4mg*1000片</v>
          </cell>
          <cell r="F5435" t="str">
            <v>四川川大华西药业股份有限公司</v>
          </cell>
        </row>
        <row r="5436">
          <cell r="D5436" t="str">
            <v>肌苷片</v>
          </cell>
          <cell r="E5436" t="str">
            <v>0.2g*100片</v>
          </cell>
          <cell r="F5436" t="str">
            <v>福建泉州中侨（集团）股份有限公司药业公司</v>
          </cell>
        </row>
        <row r="5437">
          <cell r="D5437" t="str">
            <v>高钙片（好医生）低糖</v>
          </cell>
          <cell r="E5437" t="str">
            <v>2.5g*30片</v>
          </cell>
          <cell r="F5437" t="str">
            <v>四川好医生攀西制药有限公司</v>
          </cell>
        </row>
        <row r="5438">
          <cell r="D5438" t="str">
            <v>盐酸氟桂利嗪胶囊</v>
          </cell>
          <cell r="E5438" t="str">
            <v>5mg*10粒*2板</v>
          </cell>
          <cell r="F5438" t="str">
            <v>重庆科瑞制药(集团）有限公司</v>
          </cell>
        </row>
        <row r="5439">
          <cell r="D5439" t="str">
            <v>心达康片</v>
          </cell>
          <cell r="E5439" t="str">
            <v>5mg*50片</v>
          </cell>
          <cell r="F5439" t="str">
            <v>四川美大康药业股份有限公司</v>
          </cell>
        </row>
        <row r="5440">
          <cell r="D5440" t="str">
            <v>盐酸雷尼替丁胶囊</v>
          </cell>
          <cell r="E5440" t="str">
            <v>0.15g*30粒</v>
          </cell>
          <cell r="F5440" t="str">
            <v>天津金世制药有限公司</v>
          </cell>
        </row>
        <row r="5441">
          <cell r="D5441" t="str">
            <v>维生素B1片</v>
          </cell>
          <cell r="E5441" t="str">
            <v>10mg*100片</v>
          </cell>
          <cell r="F5441" t="str">
            <v>乐山中西制药有限责任公司</v>
          </cell>
        </row>
        <row r="5442">
          <cell r="D5442" t="str">
            <v>双氯芬酸钠缓释片</v>
          </cell>
          <cell r="E5442" t="str">
            <v>0.1g*10片</v>
          </cell>
          <cell r="F5442" t="str">
            <v>四川华新制药有限公司</v>
          </cell>
        </row>
        <row r="5443">
          <cell r="D5443" t="str">
            <v>乌鸡白凤丸</v>
          </cell>
          <cell r="E5443" t="str">
            <v>6g*10袋</v>
          </cell>
          <cell r="F5443" t="str">
            <v>广州白云山制药股份有限公司广州白云山中药厂</v>
          </cell>
        </row>
        <row r="5444">
          <cell r="D5444" t="str">
            <v>补中益气丸</v>
          </cell>
          <cell r="E5444" t="str">
            <v>200粒</v>
          </cell>
          <cell r="F5444" t="str">
            <v>马鞍山天福康药业有限公司</v>
          </cell>
        </row>
        <row r="5445">
          <cell r="D5445" t="str">
            <v>盐酸左氧氟沙星片</v>
          </cell>
          <cell r="E5445" t="str">
            <v>0.1g*10片</v>
          </cell>
          <cell r="F5445" t="str">
            <v>广东彼迪药业有限公司</v>
          </cell>
        </row>
        <row r="5446">
          <cell r="D5446" t="str">
            <v>丹参舒心胶囊</v>
          </cell>
          <cell r="E5446" t="str">
            <v>0.3g*24粒</v>
          </cell>
          <cell r="F5446" t="str">
            <v>国药集团广东环球制药有限公司</v>
          </cell>
        </row>
        <row r="5447">
          <cell r="D5447" t="str">
            <v>宫瘤清胶囊</v>
          </cell>
          <cell r="E5447" t="str">
            <v>0.37g*24粒</v>
          </cell>
          <cell r="F5447" t="str">
            <v>成都中汇制药有限公司</v>
          </cell>
        </row>
        <row r="5448">
          <cell r="D5448" t="str">
            <v>大活络丸</v>
          </cell>
          <cell r="E5448" t="str">
            <v>3.5克*6粒</v>
          </cell>
          <cell r="F5448" t="str">
            <v>雷允上药业有限公司苏州雷允上制药厂</v>
          </cell>
        </row>
        <row r="5449">
          <cell r="D5449" t="str">
            <v>葡萄糖酸钙片</v>
          </cell>
          <cell r="E5449" t="str">
            <v>0.5g*100片</v>
          </cell>
          <cell r="F5449" t="str">
            <v>江西红星药业有限公司</v>
          </cell>
        </row>
        <row r="5450">
          <cell r="D5450" t="str">
            <v>已烯雌酚片</v>
          </cell>
          <cell r="E5450" t="str">
            <v>1mg*100片</v>
          </cell>
          <cell r="F5450" t="str">
            <v>石家庄市华龙药业股份有限公司</v>
          </cell>
        </row>
        <row r="5451">
          <cell r="D5451" t="str">
            <v>醋酸地塞米松片</v>
          </cell>
          <cell r="E5451" t="str">
            <v>0.75mg*100片</v>
          </cell>
          <cell r="F5451" t="str">
            <v>重庆科瑞制药(集团）有限公司</v>
          </cell>
        </row>
        <row r="5452">
          <cell r="D5452" t="str">
            <v>阿司匹林肠溶片</v>
          </cell>
          <cell r="E5452" t="str">
            <v>25mg*100片</v>
          </cell>
          <cell r="F5452" t="str">
            <v>石家庄康力药业有限公司</v>
          </cell>
        </row>
        <row r="5453">
          <cell r="D5453" t="str">
            <v>苯妥英钠片</v>
          </cell>
          <cell r="E5453" t="str">
            <v>50mg*100片</v>
          </cell>
          <cell r="F5453" t="str">
            <v>山西临汾健民制药厂</v>
          </cell>
        </row>
        <row r="5454">
          <cell r="D5454" t="str">
            <v>贝诺酯片（扑炎痛片）</v>
          </cell>
          <cell r="E5454" t="str">
            <v>0.5g*12片*50板</v>
          </cell>
          <cell r="F5454" t="str">
            <v>地奥集团成都药业股份有限公司</v>
          </cell>
        </row>
        <row r="5455">
          <cell r="D5455" t="str">
            <v>二甲硅油片</v>
          </cell>
          <cell r="E5455" t="str">
            <v>25mg*100片</v>
          </cell>
          <cell r="F5455" t="str">
            <v>四川同人泰药业股份有限公司</v>
          </cell>
        </row>
        <row r="5456">
          <cell r="D5456" t="str">
            <v>吡拉西坦片</v>
          </cell>
          <cell r="E5456" t="str">
            <v>0.4g*100片</v>
          </cell>
          <cell r="F5456" t="str">
            <v>山东大陆药业有限公司</v>
          </cell>
        </row>
        <row r="5457">
          <cell r="D5457" t="str">
            <v>清热感冒片（复方氨酚穿心莲片）</v>
          </cell>
          <cell r="E5457" t="str">
            <v>12片*2板</v>
          </cell>
          <cell r="F5457" t="str">
            <v>河南省百泉制药有限公司</v>
          </cell>
        </row>
        <row r="5458">
          <cell r="D5458" t="str">
            <v>前列康舒胶囊</v>
          </cell>
          <cell r="E5458" t="str">
            <v>0.3g*10粒*3板/小盒*3小盒</v>
          </cell>
          <cell r="F5458" t="str">
            <v>吉林省银诺克药业有限公司</v>
          </cell>
        </row>
        <row r="5459">
          <cell r="D5459" t="str">
            <v>风湿关节炎片</v>
          </cell>
          <cell r="E5459" t="str">
            <v>12片*1板（盒）*2盒</v>
          </cell>
          <cell r="F5459" t="str">
            <v>河南省百泉制药有限公司</v>
          </cell>
        </row>
        <row r="5460">
          <cell r="D5460" t="str">
            <v>谷维素片</v>
          </cell>
          <cell r="E5460" t="str">
            <v>10mg*100片</v>
          </cell>
          <cell r="F5460" t="str">
            <v>山东圣鲁制药有限公司（原泗水希尔康制药有限公司</v>
          </cell>
        </row>
        <row r="5461">
          <cell r="D5461" t="str">
            <v>维生素C片</v>
          </cell>
          <cell r="E5461" t="str">
            <v>100mg*100片</v>
          </cell>
          <cell r="F5461" t="str">
            <v>成都天台山制药有限公司</v>
          </cell>
        </row>
        <row r="5462">
          <cell r="D5462" t="str">
            <v>清火口胶</v>
          </cell>
          <cell r="E5462" t="str">
            <v>3g*6片</v>
          </cell>
          <cell r="F5462" t="str">
            <v>广西中医药研究所制药厂</v>
          </cell>
        </row>
        <row r="5463">
          <cell r="D5463" t="str">
            <v>元胡止痛片</v>
          </cell>
          <cell r="E5463" t="str">
            <v>100片</v>
          </cell>
          <cell r="F5463" t="str">
            <v>南宁市维威制药有限公司</v>
          </cell>
        </row>
        <row r="5464">
          <cell r="D5464" t="str">
            <v>大败毒胶囊</v>
          </cell>
          <cell r="E5464" t="str">
            <v>0.5g*10粒*2板*3盒</v>
          </cell>
          <cell r="F5464" t="str">
            <v>长春银诺克药业有限公司</v>
          </cell>
        </row>
        <row r="5465">
          <cell r="D5465" t="str">
            <v>清火栀麦片</v>
          </cell>
          <cell r="E5465" t="str">
            <v>12片*40袋</v>
          </cell>
          <cell r="F5465" t="str">
            <v>广西金页制药有限公司</v>
          </cell>
        </row>
        <row r="5466">
          <cell r="D5466" t="str">
            <v>复方黄连素片</v>
          </cell>
          <cell r="E5466" t="str">
            <v>30mg*1000片</v>
          </cell>
          <cell r="F5466" t="str">
            <v>成都森科制药有限公司</v>
          </cell>
        </row>
        <row r="5467">
          <cell r="D5467" t="str">
            <v>升白片（强力升白片）</v>
          </cell>
          <cell r="E5467" t="str">
            <v>0.1g*20片*2板</v>
          </cell>
          <cell r="F5467" t="str">
            <v>成都地奥集团天府药业股份有限公司</v>
          </cell>
        </row>
        <row r="5468">
          <cell r="D5468" t="str">
            <v>甘露聚糖肽片</v>
          </cell>
          <cell r="E5468" t="str">
            <v>5mg*24片*2板</v>
          </cell>
          <cell r="F5468" t="str">
            <v>四川奥邦药业有限公司</v>
          </cell>
        </row>
        <row r="5469">
          <cell r="D5469" t="str">
            <v>尼群地平片</v>
          </cell>
          <cell r="E5469" t="str">
            <v>10mg*100片</v>
          </cell>
          <cell r="F5469" t="str">
            <v>西安博爱制药有限责任公司</v>
          </cell>
        </row>
        <row r="5470">
          <cell r="D5470" t="str">
            <v>硫酸沙丁胺醇片</v>
          </cell>
          <cell r="E5470" t="str">
            <v>2.4mg*100片</v>
          </cell>
          <cell r="F5470" t="str">
            <v>山东省莒南制药厂</v>
          </cell>
        </row>
        <row r="5471">
          <cell r="D5471" t="str">
            <v>硝酸异山梨酯片（消心痛片）</v>
          </cell>
          <cell r="E5471" t="str">
            <v>5mg*100片</v>
          </cell>
          <cell r="F5471" t="str">
            <v>太原市振兴制药有限责任公司</v>
          </cell>
        </row>
        <row r="5472">
          <cell r="D5472" t="str">
            <v>维生素C片</v>
          </cell>
          <cell r="E5472" t="str">
            <v>100mg*100片</v>
          </cell>
          <cell r="F5472" t="str">
            <v>海南制药厂有限公司</v>
          </cell>
        </row>
        <row r="5473">
          <cell r="D5473" t="str">
            <v>西地碘片(华素片)</v>
          </cell>
          <cell r="E5473" t="str">
            <v>1.5mg*15片</v>
          </cell>
          <cell r="F5473" t="str">
            <v>北京华素制药股份有限公司</v>
          </cell>
        </row>
        <row r="5474">
          <cell r="D5474" t="str">
            <v>维生素B12片</v>
          </cell>
          <cell r="E5474" t="str">
            <v>25ug*100片</v>
          </cell>
          <cell r="F5474" t="str">
            <v>山西临汾云鹏药业有限公司</v>
          </cell>
        </row>
        <row r="5475">
          <cell r="D5475" t="str">
            <v>环孢素软胶囊(新山地明)</v>
          </cell>
          <cell r="E5475" t="str">
            <v>25mg*50粒</v>
          </cell>
          <cell r="F5475" t="str">
            <v>德国R.P.SCHERER GMBH</v>
          </cell>
        </row>
        <row r="5476">
          <cell r="D5476" t="str">
            <v>元胡止痛片</v>
          </cell>
          <cell r="E5476" t="str">
            <v>20片*100袋</v>
          </cell>
          <cell r="F5476" t="str">
            <v>南宁市维威制药有限公司</v>
          </cell>
        </row>
        <row r="5477">
          <cell r="D5477" t="str">
            <v>氯霉素片</v>
          </cell>
          <cell r="E5477" t="str">
            <v>0.25g*100片</v>
          </cell>
          <cell r="F5477" t="str">
            <v>西安利君制药股份有限公司</v>
          </cell>
        </row>
        <row r="5478">
          <cell r="D5478" t="str">
            <v>鸡骨草胶囊</v>
          </cell>
          <cell r="E5478" t="str">
            <v>0.5g*48粒</v>
          </cell>
          <cell r="F5478" t="str">
            <v>广西玉林制药集团有限责任公司</v>
          </cell>
        </row>
        <row r="5479">
          <cell r="D5479" t="str">
            <v>诺氟沙星胶囊</v>
          </cell>
          <cell r="E5479" t="str">
            <v>0.1g*12粒*2板</v>
          </cell>
          <cell r="F5479" t="str">
            <v>宁波南川制药有限公司</v>
          </cell>
        </row>
        <row r="5480">
          <cell r="D5480" t="str">
            <v>硝苯地平片</v>
          </cell>
          <cell r="E5480" t="str">
            <v>5mg*100片</v>
          </cell>
          <cell r="F5480" t="str">
            <v>天津太平洋制药有限公司</v>
          </cell>
        </row>
        <row r="5481">
          <cell r="D5481" t="str">
            <v>硫酸庆大霉素片</v>
          </cell>
          <cell r="E5481" t="str">
            <v>40mg*100片</v>
          </cell>
          <cell r="F5481" t="str">
            <v>成都森科制药有限公司</v>
          </cell>
        </row>
        <row r="5482">
          <cell r="D5482" t="str">
            <v>富马酸酮替芬片</v>
          </cell>
          <cell r="E5482" t="str">
            <v>1mg*60片</v>
          </cell>
          <cell r="F5482" t="str">
            <v>江苏盐城制药有限公司</v>
          </cell>
        </row>
        <row r="5483">
          <cell r="D5483" t="str">
            <v>复方丹参片</v>
          </cell>
          <cell r="E5483" t="str">
            <v>60片</v>
          </cell>
          <cell r="F5483" t="str">
            <v>四川广元蓉成制药有限公司</v>
          </cell>
        </row>
        <row r="5484">
          <cell r="D5484" t="str">
            <v>洁尔阴泡藤片</v>
          </cell>
          <cell r="E5484" t="str">
            <v>0.3g*8片</v>
          </cell>
          <cell r="F5484" t="str">
            <v>四川迪康科技药业股份有限公司成都迪康制药公司</v>
          </cell>
        </row>
        <row r="5485">
          <cell r="D5485" t="str">
            <v>盐酸雷尼替丁胶囊</v>
          </cell>
          <cell r="E5485" t="str">
            <v>0.15g*30粒</v>
          </cell>
          <cell r="F5485" t="str">
            <v>上海旭东海普药业有限公司</v>
          </cell>
        </row>
        <row r="5486">
          <cell r="D5486" t="str">
            <v>香砂养胃丸</v>
          </cell>
          <cell r="E5486" t="str">
            <v>200丸</v>
          </cell>
          <cell r="F5486" t="str">
            <v>河南宛西制药股份有限公司</v>
          </cell>
        </row>
        <row r="5487">
          <cell r="D5487" t="str">
            <v>五子衍宗丸</v>
          </cell>
          <cell r="E5487" t="str">
            <v>60g</v>
          </cell>
          <cell r="F5487" t="str">
            <v>太极集团四川绵阳制药有限公司</v>
          </cell>
        </row>
        <row r="5488">
          <cell r="D5488" t="str">
            <v>前列回春胶囊</v>
          </cell>
          <cell r="E5488" t="str">
            <v>0.3g*30粒</v>
          </cell>
          <cell r="F5488" t="str">
            <v>吉林东丰药业股份有限公司</v>
          </cell>
        </row>
        <row r="5489">
          <cell r="D5489" t="str">
            <v>复方三七胶囊</v>
          </cell>
          <cell r="E5489" t="str">
            <v>0.25g*24粒</v>
          </cell>
          <cell r="F5489" t="str">
            <v>吉林通化天立药业有限公司</v>
          </cell>
        </row>
        <row r="5490">
          <cell r="D5490" t="str">
            <v>除湿白带丸</v>
          </cell>
          <cell r="E5490" t="str">
            <v>18g*20袋</v>
          </cell>
          <cell r="F5490" t="str">
            <v>四川琦云药业有限责任公司</v>
          </cell>
        </row>
        <row r="5491">
          <cell r="D5491" t="str">
            <v>石斛夜光丸</v>
          </cell>
          <cell r="E5491" t="str">
            <v>30g</v>
          </cell>
          <cell r="F5491" t="str">
            <v>成都九芝堂金鼎药业有限公司</v>
          </cell>
        </row>
        <row r="5492">
          <cell r="D5492" t="str">
            <v>固肠止泻丸</v>
          </cell>
          <cell r="E5492" t="str">
            <v>30g</v>
          </cell>
          <cell r="F5492" t="str">
            <v>陕西中医学院制药厂</v>
          </cell>
        </row>
        <row r="5493">
          <cell r="D5493" t="str">
            <v>感冒灵胶囊</v>
          </cell>
          <cell r="E5493" t="str">
            <v>12粒</v>
          </cell>
          <cell r="F5493" t="str">
            <v>深圳三九医药股份有限公司</v>
          </cell>
        </row>
        <row r="5494">
          <cell r="D5494" t="str">
            <v>知柏地黄丸</v>
          </cell>
          <cell r="E5494" t="str">
            <v>60g</v>
          </cell>
          <cell r="F5494" t="str">
            <v>太极集团.重庆桐君阁药厂有限公司</v>
          </cell>
        </row>
        <row r="5495">
          <cell r="D5495" t="str">
            <v>桂附地黄丸</v>
          </cell>
          <cell r="E5495" t="str">
            <v>60g</v>
          </cell>
          <cell r="F5495" t="str">
            <v>太极集团.重庆桐君阁药厂有限公司</v>
          </cell>
        </row>
        <row r="5496">
          <cell r="D5496" t="str">
            <v>胃康灵胶囊</v>
          </cell>
          <cell r="E5496" t="str">
            <v>0.4g*24粒</v>
          </cell>
          <cell r="F5496" t="str">
            <v>黑龙江葵花药业股份有限公司</v>
          </cell>
        </row>
        <row r="5497">
          <cell r="D5497" t="str">
            <v>保济丸</v>
          </cell>
          <cell r="E5497" t="str">
            <v>3.7g*20丸</v>
          </cell>
          <cell r="F5497" t="str">
            <v>佛山冯了性药业有限公司</v>
          </cell>
        </row>
        <row r="5498">
          <cell r="D5498" t="str">
            <v>氟康唑片</v>
          </cell>
          <cell r="E5498" t="str">
            <v>50mg*6片</v>
          </cell>
          <cell r="F5498" t="str">
            <v>广东太阳神荔城制药厂</v>
          </cell>
        </row>
        <row r="5499">
          <cell r="D5499" t="str">
            <v>京制咳嗽痰喘丸</v>
          </cell>
          <cell r="E5499" t="str">
            <v>300丸</v>
          </cell>
          <cell r="F5499" t="str">
            <v>北京同仁堂股份有限公司同仁堂制药厂</v>
          </cell>
        </row>
        <row r="5500">
          <cell r="D5500" t="str">
            <v>秘治胶囊</v>
          </cell>
          <cell r="E5500" t="str">
            <v>0.34g*12粒</v>
          </cell>
          <cell r="F5500" t="str">
            <v>河北恒利集团制药股份有限公司</v>
          </cell>
        </row>
        <row r="5501">
          <cell r="D5501" t="str">
            <v>金匮肾气丸</v>
          </cell>
          <cell r="E5501" t="str">
            <v>360丸</v>
          </cell>
          <cell r="F5501" t="str">
            <v>北京同仁堂科技发展股份有限公司制药厂</v>
          </cell>
        </row>
        <row r="5502">
          <cell r="D5502" t="str">
            <v>咳特灵片</v>
          </cell>
          <cell r="E5502" t="str">
            <v>18片</v>
          </cell>
          <cell r="F5502" t="str">
            <v>广西嘉进药业有限公司</v>
          </cell>
        </row>
        <row r="5503">
          <cell r="D5503" t="str">
            <v>喉舒宁片</v>
          </cell>
          <cell r="E5503" t="str">
            <v>24片</v>
          </cell>
          <cell r="F5503" t="str">
            <v>广西天天乐药业有限公司</v>
          </cell>
        </row>
        <row r="5504">
          <cell r="D5504" t="str">
            <v>大败毒胶囊</v>
          </cell>
          <cell r="E5504" t="str">
            <v>0.5g*10粒*2板</v>
          </cell>
          <cell r="F5504" t="str">
            <v>贵州寿仙药业有限公司</v>
          </cell>
        </row>
        <row r="5505">
          <cell r="D5505" t="str">
            <v>洛伐他汀胶囊</v>
          </cell>
          <cell r="E5505" t="str">
            <v>20mg*10粒</v>
          </cell>
          <cell r="F5505" t="str">
            <v>沈阳东宇药业有限公司</v>
          </cell>
        </row>
        <row r="5506">
          <cell r="D5506" t="str">
            <v>肾康宁片</v>
          </cell>
          <cell r="E5506" t="str">
            <v>80片</v>
          </cell>
          <cell r="F5506" t="str">
            <v>四川青春宝九龙药业有限公司</v>
          </cell>
        </row>
        <row r="5507">
          <cell r="D5507" t="str">
            <v>保和丸</v>
          </cell>
          <cell r="E5507" t="str">
            <v>200丸</v>
          </cell>
          <cell r="F5507" t="str">
            <v>河南宛西制药股份有限公司</v>
          </cell>
        </row>
        <row r="5508">
          <cell r="D5508" t="str">
            <v>七叶神安片</v>
          </cell>
          <cell r="E5508" t="str">
            <v>50mg*24片</v>
          </cell>
          <cell r="F5508" t="str">
            <v>云南省玉溪市维和制药有限公司</v>
          </cell>
        </row>
        <row r="5509">
          <cell r="D5509" t="str">
            <v>肠炎宁片</v>
          </cell>
          <cell r="E5509" t="str">
            <v>100片</v>
          </cell>
          <cell r="F5509" t="str">
            <v>江西大施康中药股份有限公司</v>
          </cell>
        </row>
        <row r="5510">
          <cell r="D5510" t="str">
            <v>强力脑清素片</v>
          </cell>
          <cell r="E5510" t="str">
            <v>60片</v>
          </cell>
          <cell r="F5510" t="str">
            <v>哈药集团制药四厂</v>
          </cell>
        </row>
        <row r="5511">
          <cell r="D5511" t="str">
            <v>天麻素片</v>
          </cell>
          <cell r="E5511" t="str">
            <v>25mg*24片</v>
          </cell>
          <cell r="F5511" t="str">
            <v>昆明制药集团股份有限公司</v>
          </cell>
        </row>
        <row r="5512">
          <cell r="D5512" t="str">
            <v>阿莫西林胶囊</v>
          </cell>
          <cell r="E5512" t="str">
            <v>0.25g*50粒</v>
          </cell>
          <cell r="F5512" t="str">
            <v>四川省长征药业股份有限公司（乐山三九长征药业股份有</v>
          </cell>
        </row>
        <row r="5513">
          <cell r="D5513" t="str">
            <v>维生素B2片</v>
          </cell>
          <cell r="E5513" t="str">
            <v>5mg*100片</v>
          </cell>
          <cell r="F5513" t="str">
            <v>山西省临汾健民制药厂</v>
          </cell>
        </row>
        <row r="5514">
          <cell r="D5514" t="str">
            <v>尼莫地平缓释胶囊</v>
          </cell>
          <cell r="E5514" t="str">
            <v>12粒</v>
          </cell>
          <cell r="F5514" t="str">
            <v>浙江迪耳药业有限公司</v>
          </cell>
        </row>
        <row r="5515">
          <cell r="D5515" t="str">
            <v>甲砜霉素胶囊</v>
          </cell>
          <cell r="E5515" t="str">
            <v>0.25*10粒</v>
          </cell>
          <cell r="F5515" t="str">
            <v>苏州第三制药厂有限责任公司</v>
          </cell>
        </row>
        <row r="5516">
          <cell r="D5516" t="str">
            <v>硝苯地平片</v>
          </cell>
          <cell r="E5516" t="str">
            <v>10mg*100片</v>
          </cell>
          <cell r="F5516" t="str">
            <v>大同市利丰药业有限责任公司</v>
          </cell>
        </row>
        <row r="5517">
          <cell r="D5517" t="str">
            <v>盐酸西替利嗪片（仙利特）</v>
          </cell>
          <cell r="E5517" t="str">
            <v>10mg*7片</v>
          </cell>
          <cell r="F5517" t="str">
            <v>丽珠集团丽珠制药厂</v>
          </cell>
        </row>
        <row r="5518">
          <cell r="D5518" t="str">
            <v>去痛片</v>
          </cell>
          <cell r="E5518" t="str">
            <v>400片</v>
          </cell>
          <cell r="F5518" t="str">
            <v>华东医药（西安）博华制药有限责任公司</v>
          </cell>
        </row>
        <row r="5519">
          <cell r="D5519" t="str">
            <v>心可宁胶囊</v>
          </cell>
          <cell r="E5519" t="str">
            <v>0.4g*20粒</v>
          </cell>
          <cell r="F5519" t="str">
            <v>成都中汇制药有限公司</v>
          </cell>
        </row>
        <row r="5520">
          <cell r="D5520" t="str">
            <v>黄连上清丸</v>
          </cell>
          <cell r="E5520" t="str">
            <v>6g*40小袋</v>
          </cell>
          <cell r="F5520" t="str">
            <v>四川本草制药厂</v>
          </cell>
        </row>
        <row r="5521">
          <cell r="D5521" t="str">
            <v>龙胆泻肝丸</v>
          </cell>
          <cell r="E5521" t="str">
            <v>6g*40小袋</v>
          </cell>
          <cell r="F5521" t="str">
            <v>四川本草制药厂</v>
          </cell>
        </row>
        <row r="5522">
          <cell r="D5522" t="str">
            <v>愈美分散片</v>
          </cell>
          <cell r="E5522" t="str">
            <v>12片</v>
          </cell>
          <cell r="F5522" t="str">
            <v>赤峰维康生化制药有限公司</v>
          </cell>
        </row>
        <row r="5523">
          <cell r="D5523" t="str">
            <v>感冒药片（麦克）</v>
          </cell>
          <cell r="E5523" t="str">
            <v>600mg*24片</v>
          </cell>
          <cell r="F5523" t="str">
            <v>麦克集团.湖北武当生物制药有限公司</v>
          </cell>
        </row>
        <row r="5524">
          <cell r="D5524" t="str">
            <v>氨酚咖黄烷胺片（快特）</v>
          </cell>
          <cell r="E5524" t="str">
            <v>12片</v>
          </cell>
          <cell r="F5524" t="str">
            <v>贵州神奇药业有限公司</v>
          </cell>
        </row>
        <row r="5525">
          <cell r="D5525" t="str">
            <v>愈美胶囊（可予宁）</v>
          </cell>
          <cell r="E5525" t="str">
            <v>12粒</v>
          </cell>
          <cell r="F5525" t="str">
            <v>烟台只楚药业有限公司</v>
          </cell>
        </row>
        <row r="5526">
          <cell r="D5526" t="str">
            <v>阿莫西林克拉维酸钾片（优能）</v>
          </cell>
          <cell r="E5526" t="str">
            <v>0.375g*6片</v>
          </cell>
          <cell r="F5526" t="str">
            <v>海口奇力制药股份有限公司</v>
          </cell>
        </row>
        <row r="5527">
          <cell r="D5527" t="str">
            <v>白葡萄球菌片（白葡止咳片）</v>
          </cell>
          <cell r="E5527" t="str">
            <v>40mg*32片</v>
          </cell>
          <cell r="F5527" t="str">
            <v>武汉市鄂中制药厂</v>
          </cell>
        </row>
        <row r="5528">
          <cell r="D5528" t="str">
            <v>磷酸苯丙哌林胶囊</v>
          </cell>
          <cell r="E5528" t="str">
            <v>12粒</v>
          </cell>
          <cell r="F5528" t="str">
            <v>甘肃医药集团西峰制药厂</v>
          </cell>
        </row>
        <row r="5529">
          <cell r="D5529" t="str">
            <v>通窍鼻炎片</v>
          </cell>
          <cell r="E5529" t="str">
            <v>0.25g*24片</v>
          </cell>
          <cell r="F5529" t="str">
            <v>通化汇金堂药业股份有限公司</v>
          </cell>
        </row>
        <row r="5530">
          <cell r="D5530" t="str">
            <v>复方甘草浙贝氯化铵片（咳停片）</v>
          </cell>
          <cell r="E5530" t="str">
            <v>12片*2板</v>
          </cell>
          <cell r="F5530" t="str">
            <v>浙江康恩贝制药股份有限公司</v>
          </cell>
        </row>
        <row r="5531">
          <cell r="D5531" t="str">
            <v>门冬酰胺片（天冬素片）</v>
          </cell>
          <cell r="E5531" t="str">
            <v>0.25g*30片</v>
          </cell>
          <cell r="F5531" t="str">
            <v>成都亨达药业有限公司</v>
          </cell>
        </row>
        <row r="5532">
          <cell r="D5532" t="str">
            <v>甲状腺片</v>
          </cell>
          <cell r="E5532" t="str">
            <v>40mg*100片</v>
          </cell>
          <cell r="F5532" t="str">
            <v>山东鲁北药业有限公司</v>
          </cell>
        </row>
        <row r="5533">
          <cell r="D5533" t="str">
            <v>胃膜素胶囊</v>
          </cell>
          <cell r="E5533" t="str">
            <v>0.2*60粒</v>
          </cell>
          <cell r="F5533" t="str">
            <v>重庆国泰康宁制药有限责任公司</v>
          </cell>
        </row>
        <row r="5534">
          <cell r="D5534" t="str">
            <v>磷酸苯丙哌林缓释片（杰克哌）</v>
          </cell>
          <cell r="E5534" t="str">
            <v>40mg*6片</v>
          </cell>
          <cell r="F5534" t="str">
            <v>广东昌益制药有限公司</v>
          </cell>
        </row>
        <row r="5535">
          <cell r="D5535" t="str">
            <v>复方氨酚烷胺片</v>
          </cell>
          <cell r="E5535" t="str">
            <v>10片</v>
          </cell>
          <cell r="F5535" t="str">
            <v>丹东市通远药业有限公司</v>
          </cell>
        </row>
        <row r="5536">
          <cell r="D5536" t="str">
            <v>盐酸洛美沙星片</v>
          </cell>
          <cell r="E5536" t="str">
            <v>0.1g*12片</v>
          </cell>
          <cell r="F5536" t="str">
            <v>湖北中佳药业有限公司</v>
          </cell>
        </row>
        <row r="5537">
          <cell r="D5537" t="str">
            <v>氢溴酸右美沙芬片</v>
          </cell>
          <cell r="E5537" t="str">
            <v>15mg*12片</v>
          </cell>
          <cell r="F5537" t="str">
            <v>泰国大西洋制药厂有限公司</v>
          </cell>
        </row>
        <row r="5538">
          <cell r="D5538" t="str">
            <v>琥乙红霉素片</v>
          </cell>
          <cell r="E5538" t="str">
            <v>0.125g*10片*2板</v>
          </cell>
          <cell r="F5538" t="str">
            <v>浙江众益制药有限公司</v>
          </cell>
        </row>
        <row r="5539">
          <cell r="D5539" t="str">
            <v>去咳片（愈创甘油醚片）</v>
          </cell>
          <cell r="E5539" t="str">
            <v>0.2g*24片</v>
          </cell>
          <cell r="F5539" t="str">
            <v>太原市红星药业有限公司</v>
          </cell>
        </row>
        <row r="5540">
          <cell r="D5540" t="str">
            <v>阿奇霉素分散片（欣匹特）</v>
          </cell>
          <cell r="E5540" t="str">
            <v>0.25g*6片</v>
          </cell>
          <cell r="F5540" t="str">
            <v>四川科伦药业股份有限公司（原四川珍珠制药有限公司</v>
          </cell>
        </row>
        <row r="5541">
          <cell r="D5541" t="str">
            <v>阿奇霉素分散片(丽珠奇乐)</v>
          </cell>
          <cell r="E5541" t="str">
            <v>0.25*8片</v>
          </cell>
          <cell r="F5541" t="str">
            <v>丽珠集团丽珠制药厂</v>
          </cell>
        </row>
        <row r="5542">
          <cell r="D5542" t="str">
            <v>牛黄解毒片</v>
          </cell>
          <cell r="E5542" t="str">
            <v>12片*40小袋</v>
          </cell>
          <cell r="F5542" t="str">
            <v>广西半宙制药股份有限公司</v>
          </cell>
        </row>
        <row r="5543">
          <cell r="D5543" t="str">
            <v>归脾丸</v>
          </cell>
          <cell r="E5543" t="str">
            <v>200丸</v>
          </cell>
          <cell r="F5543" t="str">
            <v>河南宛西制药股份有限公司</v>
          </cell>
        </row>
        <row r="5544">
          <cell r="D5544" t="str">
            <v>风湿关节炎片</v>
          </cell>
          <cell r="E5544" t="str">
            <v>12片*3板</v>
          </cell>
          <cell r="F5544" t="str">
            <v>河南省百泉制药有限公司</v>
          </cell>
        </row>
        <row r="5545">
          <cell r="D5545" t="str">
            <v>消炎利胆片</v>
          </cell>
          <cell r="E5545" t="str">
            <v>100片</v>
          </cell>
          <cell r="F5545" t="str">
            <v>广东康人龙华制药厂</v>
          </cell>
        </row>
        <row r="5546">
          <cell r="D5546" t="str">
            <v>乙酰螺旋霉素片</v>
          </cell>
          <cell r="E5546" t="str">
            <v>12片*5板</v>
          </cell>
          <cell r="F5546" t="str">
            <v>江西汇仁药业有限公司</v>
          </cell>
        </row>
        <row r="5547">
          <cell r="D5547" t="str">
            <v>清火片</v>
          </cell>
          <cell r="E5547" t="str">
            <v>24片</v>
          </cell>
          <cell r="F5547" t="str">
            <v>山东莱阳永康制药厂</v>
          </cell>
        </row>
        <row r="5548">
          <cell r="D5548" t="str">
            <v>巴沙司帕沙星片</v>
          </cell>
          <cell r="E5548" t="str">
            <v>0.1g*4片</v>
          </cell>
          <cell r="F5548" t="str">
            <v>成都倍特药业有限公司</v>
          </cell>
        </row>
        <row r="5549">
          <cell r="D5549" t="str">
            <v>阿奇霉素胶囊</v>
          </cell>
          <cell r="E5549" t="str">
            <v>0.25g*6粒</v>
          </cell>
          <cell r="F5549" t="str">
            <v>石家庄制药集团有限公司</v>
          </cell>
        </row>
        <row r="5550">
          <cell r="D5550" t="str">
            <v>琥乙红霉素胶囊（利君沙胶囊）</v>
          </cell>
          <cell r="E5550" t="str">
            <v>0.25g*12粒</v>
          </cell>
          <cell r="F5550" t="str">
            <v>西安利君制药股份有限公司</v>
          </cell>
        </row>
        <row r="5551">
          <cell r="D5551" t="str">
            <v>维生素B12片</v>
          </cell>
          <cell r="E5551" t="str">
            <v>25ug*100片</v>
          </cell>
          <cell r="F5551" t="str">
            <v>大同市利丰药业有限责任公司</v>
          </cell>
        </row>
        <row r="5552">
          <cell r="D5552" t="str">
            <v>复方氨酚烷胺胶囊</v>
          </cell>
          <cell r="E5552" t="str">
            <v>12粒</v>
          </cell>
          <cell r="F5552" t="str">
            <v>海口奇力制药股份有限公司</v>
          </cell>
        </row>
        <row r="5553">
          <cell r="D5553" t="str">
            <v>林青盐酸环丙沙星片</v>
          </cell>
          <cell r="E5553" t="str">
            <v>0.25g*30片</v>
          </cell>
          <cell r="F5553" t="str">
            <v>广州贝氏药业有限公司</v>
          </cell>
        </row>
        <row r="5554">
          <cell r="D5554" t="str">
            <v>甲磺酸培氟沙星胶囊（甲弗宁）</v>
          </cell>
          <cell r="E5554" t="str">
            <v>0.2g*6粒</v>
          </cell>
          <cell r="F5554" t="str">
            <v>福建金利药业有限公司</v>
          </cell>
        </row>
        <row r="5555">
          <cell r="D5555" t="str">
            <v>乙酰吉他霉素口含片（爽宁）</v>
          </cell>
          <cell r="E5555" t="str">
            <v>4mg*6片*2板</v>
          </cell>
          <cell r="F5555" t="str">
            <v>长春海王生物制药有限责任公司</v>
          </cell>
        </row>
        <row r="5556">
          <cell r="D5556" t="str">
            <v>盐酸西替利嗪片（比特力）</v>
          </cell>
          <cell r="E5556" t="str">
            <v>10mg*6片</v>
          </cell>
          <cell r="F5556" t="str">
            <v>成都恒瑞制药有限公司</v>
          </cell>
        </row>
        <row r="5557">
          <cell r="D5557" t="str">
            <v>布洛芬片</v>
          </cell>
          <cell r="E5557" t="str">
            <v>0.1g*100片</v>
          </cell>
          <cell r="F5557" t="str">
            <v>重庆科瑞制药(集团）有限公司</v>
          </cell>
        </row>
        <row r="5558">
          <cell r="D5558" t="str">
            <v>神黄钠铝胶囊（利乃沁）</v>
          </cell>
          <cell r="E5558" t="str">
            <v>24粒</v>
          </cell>
          <cell r="F5558" t="str">
            <v>华北制药集团制剂有限公司</v>
          </cell>
        </row>
        <row r="5559">
          <cell r="D5559" t="str">
            <v>头孢拉定胶囊</v>
          </cell>
          <cell r="E5559" t="str">
            <v>10粒</v>
          </cell>
          <cell r="F5559" t="str">
            <v>广州白云山制药股份有限公司(广州白云山制药总厂)</v>
          </cell>
        </row>
        <row r="5560">
          <cell r="D5560" t="str">
            <v>头孢呋辛酯片（联邦赛福欣）</v>
          </cell>
          <cell r="E5560" t="str">
            <v>0.25g*6片</v>
          </cell>
          <cell r="F5560" t="str">
            <v>珠海联邦制药股份有限公司中山分公司</v>
          </cell>
        </row>
        <row r="5561">
          <cell r="D5561" t="str">
            <v>盐酸特拉唑嗪片</v>
          </cell>
          <cell r="E5561" t="str">
            <v>2mg*14片</v>
          </cell>
          <cell r="F5561" t="str">
            <v>海南绿岛制药有限公司</v>
          </cell>
        </row>
        <row r="5562">
          <cell r="D5562" t="str">
            <v>复方磺胺甲恶唑片</v>
          </cell>
          <cell r="E5562" t="str">
            <v>40板</v>
          </cell>
          <cell r="F5562" t="str">
            <v>江苏昆山双鹤药业有限责任公司</v>
          </cell>
        </row>
        <row r="5563">
          <cell r="D5563" t="str">
            <v>枸橼酸铋钾胶囊（丽珠得乐）</v>
          </cell>
          <cell r="E5563" t="str">
            <v>0.3g*10粒</v>
          </cell>
          <cell r="F5563" t="str">
            <v>丽珠集团丽珠制药厂</v>
          </cell>
        </row>
        <row r="5564">
          <cell r="D5564" t="str">
            <v>枸橼酸铋钾胶囊（丽珠得乐）</v>
          </cell>
          <cell r="E5564" t="str">
            <v>0.3g*20粒</v>
          </cell>
          <cell r="F5564" t="str">
            <v>丽珠集团丽珠制药厂</v>
          </cell>
        </row>
        <row r="5565">
          <cell r="D5565" t="str">
            <v>阿莫西林分散片（阿林新）</v>
          </cell>
          <cell r="E5565" t="str">
            <v>0.25g*12片</v>
          </cell>
          <cell r="F5565" t="str">
            <v>石药集团中诺药业（石家庄）有限公司</v>
          </cell>
        </row>
        <row r="5566">
          <cell r="D5566" t="str">
            <v>枸橼酸铋钾胶囊（必诺胶囊）</v>
          </cell>
          <cell r="E5566" t="str">
            <v>0.3g*16粒</v>
          </cell>
          <cell r="F5566" t="str">
            <v>浙江众益制药有限公司</v>
          </cell>
        </row>
        <row r="5567">
          <cell r="D5567" t="str">
            <v>阿莫西林胶囊（阿莫仙）</v>
          </cell>
          <cell r="E5567" t="str">
            <v>0.5g*24粒</v>
          </cell>
          <cell r="F5567" t="str">
            <v>珠海联邦制药股份有限公司中山分公司</v>
          </cell>
        </row>
        <row r="5568">
          <cell r="D5568" t="str">
            <v>牡蛎碳酸钙咀嚼片（盖天力）</v>
          </cell>
          <cell r="E5568" t="str">
            <v>50mg*48片</v>
          </cell>
          <cell r="F5568" t="str">
            <v>东圣科技启东盖天力制药股份有限公司</v>
          </cell>
        </row>
        <row r="5569">
          <cell r="D5569" t="str">
            <v>尼莫地平片</v>
          </cell>
          <cell r="E5569" t="str">
            <v>20mg*50片</v>
          </cell>
          <cell r="F5569" t="str">
            <v>西安博爱制药有限责任公司</v>
          </cell>
        </row>
        <row r="5570">
          <cell r="D5570" t="str">
            <v>泛昔洛韦胶囊（彼欣）</v>
          </cell>
          <cell r="E5570" t="str">
            <v>0.125g*12粒</v>
          </cell>
          <cell r="F5570" t="str">
            <v>广东彼迪药业有限公司</v>
          </cell>
        </row>
        <row r="5571">
          <cell r="D5571" t="str">
            <v>熊胆丸胶囊</v>
          </cell>
          <cell r="E5571" t="str">
            <v>0.25g*20粒</v>
          </cell>
          <cell r="F5571" t="str">
            <v>吉林金泉药业股份有限公司</v>
          </cell>
        </row>
        <row r="5572">
          <cell r="D5572" t="str">
            <v>扑炎痛片</v>
          </cell>
          <cell r="E5572" t="str">
            <v>0.5g*100片</v>
          </cell>
          <cell r="F5572" t="str">
            <v>重庆迪康长江制药有限公司</v>
          </cell>
        </row>
        <row r="5573">
          <cell r="D5573" t="str">
            <v>炎痛喜康片</v>
          </cell>
          <cell r="E5573" t="str">
            <v>20mg*50片*10支</v>
          </cell>
          <cell r="F5573" t="str">
            <v>江苏济川制药有限公司</v>
          </cell>
        </row>
        <row r="5574">
          <cell r="D5574" t="str">
            <v>头痛片</v>
          </cell>
          <cell r="E5574" t="str">
            <v>0.28g*30片</v>
          </cell>
          <cell r="F5574" t="str">
            <v>新加坡新日制药厂有限公司</v>
          </cell>
        </row>
        <row r="5575">
          <cell r="D5575" t="str">
            <v>通便灵胶囊</v>
          </cell>
          <cell r="E5575" t="str">
            <v>0.25g*24粒</v>
          </cell>
          <cell r="F5575" t="str">
            <v>四川奇力制药有限公司</v>
          </cell>
        </row>
        <row r="5576">
          <cell r="D5576" t="str">
            <v>奥美拉唑胶囊</v>
          </cell>
          <cell r="E5576" t="str">
            <v>20mg*7粒</v>
          </cell>
          <cell r="F5576" t="str">
            <v>海南海灵制药厂有限公司</v>
          </cell>
        </row>
        <row r="5577">
          <cell r="D5577" t="str">
            <v>氟康唑胶囊</v>
          </cell>
          <cell r="E5577" t="str">
            <v>50mg*6粒</v>
          </cell>
          <cell r="F5577" t="str">
            <v>常州兰陵制药有限公司</v>
          </cell>
        </row>
        <row r="5578">
          <cell r="D5578" t="str">
            <v>卡托普利片</v>
          </cell>
          <cell r="E5578" t="str">
            <v>25mg*100片</v>
          </cell>
          <cell r="F5578" t="str">
            <v>上海普康药业有限公司</v>
          </cell>
        </row>
        <row r="5579">
          <cell r="D5579" t="str">
            <v>盐酸赛庚啶片</v>
          </cell>
          <cell r="E5579" t="str">
            <v>2mg*100片</v>
          </cell>
          <cell r="F5579" t="str">
            <v>上海复旦复华药业有限公司</v>
          </cell>
        </row>
        <row r="5580">
          <cell r="D5580" t="str">
            <v>左氧氟沙星胶囊（帅威）</v>
          </cell>
          <cell r="E5580" t="str">
            <v>0.1g*6粒</v>
          </cell>
          <cell r="F5580" t="str">
            <v>常州兰陵制药有限公司</v>
          </cell>
        </row>
        <row r="5581">
          <cell r="D5581" t="str">
            <v>地塞米松片</v>
          </cell>
          <cell r="E5581" t="str">
            <v>0.75mg*100片</v>
          </cell>
          <cell r="F5581" t="str">
            <v>西南制药一厂</v>
          </cell>
        </row>
        <row r="5582">
          <cell r="D5582" t="str">
            <v>曲克芦丁片</v>
          </cell>
          <cell r="E5582" t="str">
            <v>60mg*100片</v>
          </cell>
          <cell r="F5582" t="str">
            <v>山西晋新双鹤药业有限责任公司</v>
          </cell>
        </row>
        <row r="5583">
          <cell r="D5583" t="str">
            <v>人工牛黄甲硝唑胶囊（施乐清）</v>
          </cell>
          <cell r="E5583" t="str">
            <v>0.2g*10粒</v>
          </cell>
          <cell r="F5583" t="str">
            <v>江西海尔思药业有限公司</v>
          </cell>
        </row>
        <row r="5584">
          <cell r="D5584" t="str">
            <v>一力感冒清片</v>
          </cell>
          <cell r="E5584" t="str">
            <v>36片</v>
          </cell>
          <cell r="F5584" t="str">
            <v>广州白云山制药股份有限公司(广州白云山制药总厂)</v>
          </cell>
        </row>
        <row r="5585">
          <cell r="D5585" t="str">
            <v>冠脉宁片</v>
          </cell>
          <cell r="E5585" t="str">
            <v>0.5*12片*3板</v>
          </cell>
          <cell r="F5585" t="str">
            <v>吉林省华康药业股份有限公司</v>
          </cell>
        </row>
        <row r="5586">
          <cell r="D5586" t="str">
            <v>黄藤素片</v>
          </cell>
          <cell r="E5586" t="str">
            <v>100mg*10片*2板</v>
          </cell>
          <cell r="F5586" t="str">
            <v>昆明制药集团股份有限公司</v>
          </cell>
        </row>
        <row r="5587">
          <cell r="D5587" t="str">
            <v>齐墩果酸片</v>
          </cell>
          <cell r="E5587" t="str">
            <v>20mg*100片</v>
          </cell>
          <cell r="F5587" t="str">
            <v>西南制药一厂</v>
          </cell>
        </row>
        <row r="5588">
          <cell r="D5588" t="str">
            <v>琥乙红霉素片</v>
          </cell>
          <cell r="E5588" t="str">
            <v>0.125g*24片</v>
          </cell>
          <cell r="F5588" t="str">
            <v>石家庄制药集团有限公司</v>
          </cell>
        </row>
        <row r="5589">
          <cell r="D5589" t="str">
            <v>克拉霉素片</v>
          </cell>
          <cell r="E5589" t="str">
            <v>0.25g*6片</v>
          </cell>
          <cell r="F5589" t="str">
            <v>江西汇仁药业有限公司</v>
          </cell>
        </row>
        <row r="5590">
          <cell r="D5590" t="str">
            <v>咳特灵胶囊</v>
          </cell>
          <cell r="E5590" t="str">
            <v>30粒</v>
          </cell>
          <cell r="F5590" t="str">
            <v>广东罗浮山药业有限公司</v>
          </cell>
        </row>
        <row r="5591">
          <cell r="D5591" t="str">
            <v>治带片</v>
          </cell>
          <cell r="E5591" t="str">
            <v>0.25g*36片</v>
          </cell>
          <cell r="F5591" t="str">
            <v>石家庄市华龙药业股份有限公司</v>
          </cell>
        </row>
        <row r="5592">
          <cell r="D5592" t="str">
            <v>小活络丸</v>
          </cell>
          <cell r="E5592" t="str">
            <v>3g*10丸</v>
          </cell>
          <cell r="F5592" t="str">
            <v>四川西昌扬天制药有限公司</v>
          </cell>
        </row>
        <row r="5593">
          <cell r="D5593" t="str">
            <v>补脾益肠丸</v>
          </cell>
          <cell r="E5593" t="str">
            <v>72g</v>
          </cell>
          <cell r="F5593" t="str">
            <v>广州陈李济药厂</v>
          </cell>
        </row>
        <row r="5594">
          <cell r="D5594" t="str">
            <v>明目地黄丸</v>
          </cell>
          <cell r="E5594" t="str">
            <v>200丸</v>
          </cell>
          <cell r="F5594" t="str">
            <v>河南宛西制药股份有限公司</v>
          </cell>
        </row>
        <row r="5595">
          <cell r="D5595" t="str">
            <v>氯芬黄敏片（感冒通）</v>
          </cell>
          <cell r="E5595" t="str">
            <v>50片</v>
          </cell>
          <cell r="F5595" t="str">
            <v>广州白云山明兴制药有限公司</v>
          </cell>
        </row>
        <row r="5596">
          <cell r="D5596" t="str">
            <v>胶体果胶铋胶囊</v>
          </cell>
          <cell r="E5596" t="str">
            <v>50mg*24粒</v>
          </cell>
          <cell r="F5596" t="str">
            <v>湖南华纳大药厂有限公司</v>
          </cell>
        </row>
        <row r="5597">
          <cell r="D5597" t="str">
            <v>罗红霉素胶囊</v>
          </cell>
          <cell r="E5597" t="str">
            <v>150mg*6粒</v>
          </cell>
          <cell r="F5597" t="str">
            <v>吉林市吉尔康制药有限公司</v>
          </cell>
        </row>
        <row r="5598">
          <cell r="D5598" t="str">
            <v>格列吡嗪缓释片</v>
          </cell>
          <cell r="E5598" t="str">
            <v>5mg*12片</v>
          </cell>
          <cell r="F5598" t="str">
            <v>江苏扬子江药业集团有限公司（原江苏海慈药业有限责任公司</v>
          </cell>
        </row>
        <row r="5599">
          <cell r="D5599" t="str">
            <v>双氯芬酸钠肠溶片</v>
          </cell>
          <cell r="E5599" t="str">
            <v>25mg*100片</v>
          </cell>
          <cell r="F5599" t="str">
            <v>广州白云山制药股份有限公司豫真制药厂</v>
          </cell>
        </row>
        <row r="5600">
          <cell r="D5600" t="str">
            <v>美洛昔康胶囊（塞欧斯）</v>
          </cell>
          <cell r="E5600" t="str">
            <v>7.5mg*6粒</v>
          </cell>
          <cell r="F5600" t="str">
            <v>四川三精升和制药有限公司</v>
          </cell>
        </row>
        <row r="5601">
          <cell r="D5601" t="str">
            <v>亿利甘草良咽</v>
          </cell>
          <cell r="E5601" t="str">
            <v>1.6g*8粒</v>
          </cell>
          <cell r="F5601" t="str">
            <v>内蒙古亿利科技实业股份有限公司药业分公司</v>
          </cell>
        </row>
        <row r="5602">
          <cell r="D5602" t="str">
            <v>对乙酰氨基酚片（必理通）</v>
          </cell>
          <cell r="E5602" t="str">
            <v>0.5g*10片</v>
          </cell>
          <cell r="F5602" t="str">
            <v>中美天津史克制药有限公司</v>
          </cell>
        </row>
        <row r="5603">
          <cell r="D5603" t="str">
            <v>格列本脲片</v>
          </cell>
          <cell r="E5603" t="str">
            <v>2.5mg*100片</v>
          </cell>
          <cell r="F5603" t="str">
            <v>天津市华新制药厂</v>
          </cell>
        </row>
        <row r="5604">
          <cell r="D5604" t="str">
            <v>对乙酰氨基酚片</v>
          </cell>
          <cell r="E5604" t="str">
            <v>0.5g*10片</v>
          </cell>
          <cell r="F5604" t="str">
            <v>国药集团汕头金石制药有限公司</v>
          </cell>
        </row>
        <row r="5605">
          <cell r="D5605" t="str">
            <v>金银花甘草清凉含片</v>
          </cell>
          <cell r="E5605" t="str">
            <v>2g*20片</v>
          </cell>
          <cell r="F5605" t="str">
            <v>厦门卓力保健食品有限公司</v>
          </cell>
        </row>
        <row r="5606">
          <cell r="D5606" t="str">
            <v>马来酸依那普利片</v>
          </cell>
          <cell r="E5606" t="str">
            <v>5mg*16片</v>
          </cell>
          <cell r="F5606" t="str">
            <v>扬子江药业集团江苏制药股份有限公司</v>
          </cell>
        </row>
        <row r="5607">
          <cell r="D5607" t="str">
            <v>枸橼酸铋钾胶囊（润迪）</v>
          </cell>
          <cell r="E5607" t="str">
            <v>0.15g*50粒</v>
          </cell>
          <cell r="F5607" t="str">
            <v>赣州邦达高科制药有限公司</v>
          </cell>
        </row>
        <row r="5608">
          <cell r="D5608" t="str">
            <v>阿司匹林肠溶片</v>
          </cell>
          <cell r="E5608" t="str">
            <v>50mg*60片</v>
          </cell>
          <cell r="F5608" t="str">
            <v>山西医科大学制药厂</v>
          </cell>
        </row>
        <row r="5609">
          <cell r="D5609" t="str">
            <v>头孢氨苄胶囊</v>
          </cell>
          <cell r="E5609" t="str">
            <v>10粒*5板</v>
          </cell>
          <cell r="F5609" t="str">
            <v>华北制药集团制剂有限公司</v>
          </cell>
        </row>
        <row r="5610">
          <cell r="D5610" t="str">
            <v>盐酸氟桂利嗪胶囊（桂克）</v>
          </cell>
          <cell r="E5610" t="str">
            <v>5mg*20粒</v>
          </cell>
          <cell r="F5610" t="str">
            <v>石家庄市华新药业有限公司</v>
          </cell>
        </row>
        <row r="5611">
          <cell r="D5611" t="str">
            <v>氧氟沙星片</v>
          </cell>
          <cell r="E5611" t="str">
            <v>0.1g*20片</v>
          </cell>
          <cell r="F5611" t="str">
            <v>广州贝氏药业有限公司</v>
          </cell>
        </row>
        <row r="5612">
          <cell r="D5612" t="str">
            <v>头孢氨苄甲氧苄啶片</v>
          </cell>
          <cell r="E5612" t="str">
            <v>20片</v>
          </cell>
          <cell r="F5612" t="str">
            <v>丹东市通远药业有限公司</v>
          </cell>
        </row>
        <row r="5613">
          <cell r="D5613" t="str">
            <v>消核片</v>
          </cell>
          <cell r="E5613" t="str">
            <v>0.46g*60片</v>
          </cell>
          <cell r="F5613" t="str">
            <v>四川光大制药有限公司</v>
          </cell>
        </row>
        <row r="5614">
          <cell r="D5614" t="str">
            <v>芦丁片</v>
          </cell>
          <cell r="E5614" t="str">
            <v>20mg*100片</v>
          </cell>
          <cell r="F5614" t="str">
            <v>海南制药厂有限公司</v>
          </cell>
        </row>
        <row r="5615">
          <cell r="D5615" t="str">
            <v>辅酶Q10胶囊</v>
          </cell>
          <cell r="E5615" t="str">
            <v>10mg*30粒</v>
          </cell>
          <cell r="F5615" t="str">
            <v>广东华南制药厂</v>
          </cell>
        </row>
        <row r="5616">
          <cell r="D5616" t="str">
            <v>天方罗星氟罗沙星胶囊</v>
          </cell>
          <cell r="E5616" t="str">
            <v>100mg*6粒</v>
          </cell>
          <cell r="F5616" t="str">
            <v>天方药业有限公司</v>
          </cell>
        </row>
        <row r="5617">
          <cell r="D5617" t="str">
            <v>法莫替丁片</v>
          </cell>
          <cell r="E5617" t="str">
            <v>20mg*24片</v>
          </cell>
          <cell r="F5617" t="str">
            <v>山西津华晖星制药有限公司（原山西津华药业有限公司）</v>
          </cell>
        </row>
        <row r="5618">
          <cell r="D5618" t="str">
            <v>维D钙咀嚼片（迪巧）</v>
          </cell>
          <cell r="E5618" t="str">
            <v>60片</v>
          </cell>
          <cell r="F5618" t="str">
            <v>美国安士制药有限公司</v>
          </cell>
        </row>
        <row r="5619">
          <cell r="D5619" t="str">
            <v>比克甲磺酸左氧氟沙星片</v>
          </cell>
          <cell r="E5619" t="str">
            <v>0.1g*6片*2板</v>
          </cell>
          <cell r="F5619" t="str">
            <v>天方药业有限公司</v>
          </cell>
        </row>
        <row r="5620">
          <cell r="D5620" t="str">
            <v>盐酸美他环素胶囊</v>
          </cell>
          <cell r="E5620" t="str">
            <v>0.1g*12粒</v>
          </cell>
          <cell r="F5620" t="str">
            <v>江苏济川制药有限公司</v>
          </cell>
        </row>
        <row r="5621">
          <cell r="D5621" t="str">
            <v>小儿善存片（咀嚼片）（泡泡糖香型）</v>
          </cell>
          <cell r="E5621" t="str">
            <v>60片</v>
          </cell>
          <cell r="F5621" t="str">
            <v>惠氏制药有限公司</v>
          </cell>
        </row>
        <row r="5622">
          <cell r="D5622" t="str">
            <v>善存银片</v>
          </cell>
          <cell r="E5622" t="str">
            <v>60片</v>
          </cell>
          <cell r="F5622" t="str">
            <v>惠氏制药有限公司</v>
          </cell>
        </row>
        <row r="5623">
          <cell r="D5623" t="str">
            <v>盐酸洛美沙星胶囊</v>
          </cell>
          <cell r="E5623" t="str">
            <v>0.1g*12粒</v>
          </cell>
          <cell r="F5623" t="str">
            <v>锦州九洋药业有限责任公司</v>
          </cell>
        </row>
        <row r="5624">
          <cell r="D5624" t="str">
            <v>司帕沙星片（世保扶）</v>
          </cell>
          <cell r="E5624" t="str">
            <v>0.1g*4片</v>
          </cell>
          <cell r="F5624" t="str">
            <v>山西天丰世保扶制药有限责任公司</v>
          </cell>
        </row>
        <row r="5625">
          <cell r="D5625" t="str">
            <v>盐酸二甲双胍片</v>
          </cell>
          <cell r="E5625" t="str">
            <v>0.25g*48片</v>
          </cell>
          <cell r="F5625" t="str">
            <v>贵州圣济堂制药有限公司</v>
          </cell>
        </row>
        <row r="5626">
          <cell r="D5626" t="str">
            <v>头孢氨苄胶囊</v>
          </cell>
          <cell r="E5626" t="str">
            <v>20粒</v>
          </cell>
          <cell r="F5626" t="str">
            <v>广州白云山制药股份有限公司广州白云山制药总厂</v>
          </cell>
        </row>
        <row r="5627">
          <cell r="D5627" t="str">
            <v>多潘立酮片</v>
          </cell>
          <cell r="E5627" t="str">
            <v>10mg*15片</v>
          </cell>
          <cell r="F5627" t="str">
            <v>丽珠集团丽珠制药厂</v>
          </cell>
        </row>
        <row r="5628">
          <cell r="D5628" t="str">
            <v>阿苯达唑片（肠虫清）</v>
          </cell>
          <cell r="E5628" t="str">
            <v>0.2g*10片</v>
          </cell>
          <cell r="F5628" t="str">
            <v>湖北美宝药业有限公司</v>
          </cell>
        </row>
        <row r="5629">
          <cell r="D5629" t="str">
            <v>伊曲康唑胶囊（斯皮仁诺）</v>
          </cell>
          <cell r="E5629" t="str">
            <v>0.1g*14粒</v>
          </cell>
          <cell r="F5629" t="str">
            <v>西安杨森制药有限公司</v>
          </cell>
        </row>
        <row r="5630">
          <cell r="D5630" t="str">
            <v>双氯芬酸钠缓释胶囊（英太青）</v>
          </cell>
          <cell r="E5630" t="str">
            <v>50mg*10粒*2板</v>
          </cell>
          <cell r="F5630" t="str">
            <v>中国药科大学制药有限公司</v>
          </cell>
        </row>
        <row r="5631">
          <cell r="D5631" t="str">
            <v>可坦愈美片</v>
          </cell>
          <cell r="E5631" t="str">
            <v>12片</v>
          </cell>
          <cell r="F5631" t="str">
            <v>大连美罗大药厂</v>
          </cell>
        </row>
        <row r="5632">
          <cell r="D5632" t="str">
            <v>益肝灵片</v>
          </cell>
          <cell r="E5632" t="str">
            <v>77mg*20片</v>
          </cell>
          <cell r="F5632" t="str">
            <v>四川志远广和制药有限公司</v>
          </cell>
        </row>
        <row r="5633">
          <cell r="D5633" t="str">
            <v>尿嘧啶替加氟片（优福定）</v>
          </cell>
          <cell r="E5633" t="str">
            <v>0.162*20片</v>
          </cell>
          <cell r="F5633" t="str">
            <v>山东齐鲁兴华制药厂</v>
          </cell>
        </row>
        <row r="5634">
          <cell r="D5634" t="str">
            <v>马来酸氨氯地平片（珞和喜）</v>
          </cell>
          <cell r="E5634" t="str">
            <v>5mg*7片</v>
          </cell>
          <cell r="F5634" t="str">
            <v>江苏林海药业有限公司制造分公司</v>
          </cell>
        </row>
        <row r="5635">
          <cell r="D5635" t="str">
            <v>碳酸钙D3咀嚼片(II)</v>
          </cell>
          <cell r="E5635" t="str">
            <v>30片</v>
          </cell>
          <cell r="F5635" t="str">
            <v>惠氏制药有限公司</v>
          </cell>
        </row>
        <row r="5636">
          <cell r="D5636" t="str">
            <v>乙酰螺旋霉素片</v>
          </cell>
          <cell r="E5636" t="str">
            <v>0.1g*24片</v>
          </cell>
          <cell r="F5636" t="str">
            <v>石家庄制药集团欧意药业有限公司</v>
          </cell>
        </row>
        <row r="5637">
          <cell r="D5637" t="str">
            <v>替硝唑片</v>
          </cell>
          <cell r="E5637" t="str">
            <v>0.5g*8片</v>
          </cell>
          <cell r="F5637" t="str">
            <v>湖南正太金琥药业有限公司</v>
          </cell>
        </row>
        <row r="5638">
          <cell r="D5638" t="str">
            <v>奥美拉唑胶囊</v>
          </cell>
          <cell r="E5638" t="str">
            <v>20mg*14粒</v>
          </cell>
          <cell r="F5638" t="str">
            <v>汕头鮀滨制药</v>
          </cell>
        </row>
        <row r="5639">
          <cell r="D5639" t="str">
            <v>奥美拉唑胶囊</v>
          </cell>
          <cell r="E5639" t="str">
            <v>20mg*14粒</v>
          </cell>
          <cell r="F5639" t="str">
            <v>湖南迪诺制药有限公司</v>
          </cell>
        </row>
        <row r="5640">
          <cell r="D5640" t="str">
            <v>利胆排石片</v>
          </cell>
          <cell r="E5640" t="str">
            <v>100片</v>
          </cell>
          <cell r="F5640" t="str">
            <v>广东国医堂制药股份有限公司</v>
          </cell>
        </row>
        <row r="5641">
          <cell r="D5641" t="str">
            <v>盐酸西替利嗪片</v>
          </cell>
          <cell r="E5641" t="str">
            <v>10mg*24片</v>
          </cell>
          <cell r="F5641" t="str">
            <v>成都利尔药业有限公司</v>
          </cell>
        </row>
        <row r="5642">
          <cell r="D5642" t="str">
            <v>牡蛎碳酸钙咀嚼片（盖天力）</v>
          </cell>
          <cell r="E5642" t="str">
            <v>150mg*48片</v>
          </cell>
          <cell r="F5642" t="str">
            <v>东圣科技启东盖天力制药股份有限公司</v>
          </cell>
        </row>
        <row r="5643">
          <cell r="D5643" t="str">
            <v>甲硝唑芬布芬胶囊（牙周康）</v>
          </cell>
          <cell r="E5643" t="str">
            <v>20粒</v>
          </cell>
          <cell r="F5643" t="str">
            <v>重庆科瑞制药(集团）有限公司</v>
          </cell>
        </row>
        <row r="5644">
          <cell r="D5644" t="str">
            <v>盐酸左氧氟沙星片</v>
          </cell>
          <cell r="E5644" t="str">
            <v>0.1g*6片</v>
          </cell>
          <cell r="F5644" t="str">
            <v>江苏昆山双鹤药业有限责任公司</v>
          </cell>
        </row>
        <row r="5645">
          <cell r="D5645" t="str">
            <v>小儿维生素咀嚼片（小施尔康）</v>
          </cell>
          <cell r="E5645" t="str">
            <v>30片</v>
          </cell>
          <cell r="F5645" t="str">
            <v>中美上海施贵宝制药有限公司</v>
          </cell>
        </row>
        <row r="5646">
          <cell r="D5646" t="str">
            <v>乌鸡白凤丸</v>
          </cell>
          <cell r="E5646" t="str">
            <v>36g*4支</v>
          </cell>
          <cell r="F5646" t="str">
            <v>北京同仁堂股份有限公司同仁堂制药厂</v>
          </cell>
        </row>
        <row r="5647">
          <cell r="D5647" t="str">
            <v>复方降压胶囊</v>
          </cell>
          <cell r="E5647" t="str">
            <v>250mg*24粒</v>
          </cell>
          <cell r="F5647" t="str">
            <v>西安京西双鹤药业有限公司</v>
          </cell>
        </row>
        <row r="5648">
          <cell r="D5648" t="str">
            <v>金匮肾气丸</v>
          </cell>
          <cell r="E5648" t="str">
            <v>360丸</v>
          </cell>
          <cell r="F5648" t="str">
            <v>北京同仁堂股份有限公司同仁堂制药厂</v>
          </cell>
        </row>
        <row r="5649">
          <cell r="D5649" t="str">
            <v>田七通经胶囊</v>
          </cell>
          <cell r="E5649" t="str">
            <v>0.4g*24粒</v>
          </cell>
          <cell r="F5649" t="str">
            <v>云南省玉溪市维和制药有限公司</v>
          </cell>
        </row>
        <row r="5650">
          <cell r="D5650" t="str">
            <v>穿心莲片</v>
          </cell>
          <cell r="E5650" t="str">
            <v>24片</v>
          </cell>
          <cell r="F5650" t="str">
            <v>广西恒拓集团仁盛制药有限责任公司</v>
          </cell>
        </row>
        <row r="5651">
          <cell r="D5651" t="str">
            <v>防风通圣丸</v>
          </cell>
          <cell r="E5651" t="str">
            <v>6g*9袋</v>
          </cell>
          <cell r="F5651" t="str">
            <v>太极集团四川绵阳制药有限公司</v>
          </cell>
        </row>
        <row r="5652">
          <cell r="D5652" t="str">
            <v>抗宫炎片</v>
          </cell>
          <cell r="E5652" t="str">
            <v>0.25g*40片</v>
          </cell>
          <cell r="F5652" t="str">
            <v>湖南三九南开制药有限公司</v>
          </cell>
        </row>
        <row r="5653">
          <cell r="D5653" t="str">
            <v>盐酸西布曲明胶囊（轻灵）</v>
          </cell>
          <cell r="E5653" t="str">
            <v>10mg*15粒*2瓶</v>
          </cell>
          <cell r="F5653" t="str">
            <v>成都明日制药有限公司</v>
          </cell>
        </row>
        <row r="5654">
          <cell r="D5654" t="str">
            <v>胃康灵胶囊</v>
          </cell>
          <cell r="E5654" t="str">
            <v>0.4g*24粒</v>
          </cell>
          <cell r="F5654" t="str">
            <v>四川国康药业有限公司</v>
          </cell>
        </row>
        <row r="5655">
          <cell r="D5655" t="str">
            <v>咳特灵胶囊</v>
          </cell>
          <cell r="E5655" t="str">
            <v>12粒</v>
          </cell>
          <cell r="F5655" t="str">
            <v>武汉太福制药有限公司</v>
          </cell>
        </row>
        <row r="5656">
          <cell r="D5656" t="str">
            <v>西咪替丁胶囊（甲氰咪胍胶囊）</v>
          </cell>
          <cell r="E5656" t="str">
            <v>0.2g*60粒</v>
          </cell>
          <cell r="F5656" t="str">
            <v>重庆科瑞制药(集团）有限公司</v>
          </cell>
        </row>
        <row r="5657">
          <cell r="D5657" t="str">
            <v>甘草锌胶囊</v>
          </cell>
          <cell r="E5657" t="str">
            <v>0.25g*12粒</v>
          </cell>
          <cell r="F5657" t="str">
            <v>宜昌人福药业有限责任公司</v>
          </cell>
        </row>
        <row r="5658">
          <cell r="D5658" t="str">
            <v>氨林酚咖胶囊</v>
          </cell>
          <cell r="E5658" t="str">
            <v>12粒</v>
          </cell>
          <cell r="F5658" t="str">
            <v>重庆迪康长江制药有限公司</v>
          </cell>
        </row>
        <row r="5659">
          <cell r="D5659" t="str">
            <v>乙酰螺旋霉素片</v>
          </cell>
          <cell r="E5659" t="str">
            <v>0.1g*24片</v>
          </cell>
          <cell r="F5659" t="str">
            <v>石药集团欧意药业有限公司</v>
          </cell>
        </row>
        <row r="5660">
          <cell r="D5660" t="str">
            <v>感冒清片</v>
          </cell>
          <cell r="E5660" t="str">
            <v>0.22g*100片</v>
          </cell>
          <cell r="F5660" t="str">
            <v>广州巨虹制药有限公司</v>
          </cell>
        </row>
        <row r="5661">
          <cell r="D5661" t="str">
            <v>猴头菌片</v>
          </cell>
          <cell r="E5661" t="str">
            <v>100片</v>
          </cell>
          <cell r="F5661" t="str">
            <v>江西泽众制药有限公司</v>
          </cell>
        </row>
        <row r="5662">
          <cell r="D5662" t="str">
            <v>成长快乐（钙味）</v>
          </cell>
          <cell r="E5662" t="str">
            <v>1.5g*80片</v>
          </cell>
          <cell r="F5662" t="str">
            <v>海南养生堂药业有限公司</v>
          </cell>
        </row>
        <row r="5663">
          <cell r="D5663" t="str">
            <v>异烟肼片</v>
          </cell>
          <cell r="E5663" t="str">
            <v>0.1g*100片</v>
          </cell>
          <cell r="F5663" t="str">
            <v>乐山中西制药有限责任公司</v>
          </cell>
        </row>
        <row r="5664">
          <cell r="D5664" t="str">
            <v>小儿钙尔奇D300片</v>
          </cell>
          <cell r="E5664" t="str">
            <v>60片</v>
          </cell>
          <cell r="F5664" t="str">
            <v>惠氏制药有限公司</v>
          </cell>
        </row>
        <row r="5665">
          <cell r="D5665" t="str">
            <v>钙尔奇D片（成人）</v>
          </cell>
          <cell r="E5665" t="str">
            <v>1500mg*60片</v>
          </cell>
          <cell r="F5665" t="str">
            <v>惠氏制药有限公司</v>
          </cell>
        </row>
        <row r="5666">
          <cell r="D5666" t="str">
            <v>盐酸左氧氟沙星胶囊</v>
          </cell>
          <cell r="E5666" t="str">
            <v>0.1g*6粒</v>
          </cell>
          <cell r="F5666" t="str">
            <v>成都恒瑞制药有限公司</v>
          </cell>
        </row>
        <row r="5667">
          <cell r="D5667" t="str">
            <v>硝苯地平缓释片（得高宁）</v>
          </cell>
          <cell r="E5667" t="str">
            <v>10mg*50片</v>
          </cell>
          <cell r="F5667" t="str">
            <v>德州德药制药有限公司</v>
          </cell>
        </row>
        <row r="5668">
          <cell r="D5668" t="str">
            <v>盐酸二甲双胍片</v>
          </cell>
          <cell r="E5668" t="str">
            <v>0.25g*48片</v>
          </cell>
          <cell r="F5668" t="str">
            <v>山西同达药业有限公司</v>
          </cell>
        </row>
        <row r="5669">
          <cell r="D5669" t="str">
            <v>格列吡嗪片（美吡达）</v>
          </cell>
          <cell r="E5669" t="str">
            <v>5mg*30片</v>
          </cell>
          <cell r="F5669" t="str">
            <v>海南金晓制药有限公司</v>
          </cell>
        </row>
        <row r="5670">
          <cell r="D5670" t="str">
            <v>阿昔洛韦片（丽科平）</v>
          </cell>
          <cell r="E5670" t="str">
            <v>0.1g*15片*2板</v>
          </cell>
          <cell r="F5670" t="str">
            <v>湖北科益药业股份有限公司</v>
          </cell>
        </row>
        <row r="5671">
          <cell r="D5671" t="str">
            <v>西地碘含片</v>
          </cell>
          <cell r="E5671" t="str">
            <v>1.5mg*12片*2袋</v>
          </cell>
          <cell r="F5671" t="str">
            <v>国药集团容生制药有限公司（天津药业焦作有限公司</v>
          </cell>
        </row>
        <row r="5672">
          <cell r="D5672" t="str">
            <v>甲磺酸阿米三嗪萝巴新片（都可喜）</v>
          </cell>
          <cell r="E5672" t="str">
            <v>30mg:10mg*30片</v>
          </cell>
          <cell r="F5672" t="str">
            <v>施维雅（天津）制药有限公司</v>
          </cell>
        </row>
        <row r="5673">
          <cell r="D5673" t="str">
            <v>肌苷片</v>
          </cell>
          <cell r="E5673" t="str">
            <v>0.2g*100片</v>
          </cell>
          <cell r="F5673" t="str">
            <v>广东华南制药厂</v>
          </cell>
        </row>
        <row r="5674">
          <cell r="D5674" t="str">
            <v>甲硝唑片</v>
          </cell>
          <cell r="E5674" t="str">
            <v>0.2g*21片*50板</v>
          </cell>
          <cell r="F5674" t="str">
            <v>福元药业股份有限公司</v>
          </cell>
        </row>
        <row r="5675">
          <cell r="D5675" t="str">
            <v>丙硫氧嘧啶片</v>
          </cell>
          <cell r="E5675" t="str">
            <v>0.05g*100片</v>
          </cell>
          <cell r="F5675" t="str">
            <v>南通精华制药有限公司</v>
          </cell>
        </row>
        <row r="5676">
          <cell r="D5676" t="str">
            <v>左炔诺孕酮炔雌醚片（悦可婷）</v>
          </cell>
          <cell r="E5676" t="str">
            <v>6片</v>
          </cell>
          <cell r="F5676" t="str">
            <v>华润紫竹药业有限公司</v>
          </cell>
        </row>
        <row r="5677">
          <cell r="D5677" t="str">
            <v>复方孕二烯酮片（敏定偶）</v>
          </cell>
          <cell r="E5677" t="str">
            <v>28片</v>
          </cell>
          <cell r="F5677" t="str">
            <v>澳大利亚惠氏制药公司</v>
          </cell>
        </row>
        <row r="5678">
          <cell r="D5678" t="str">
            <v>米非司酮片（后定诺）</v>
          </cell>
          <cell r="E5678" t="str">
            <v>25mg*1片</v>
          </cell>
          <cell r="F5678" t="str">
            <v>浙江仙琚制药股份有限公司</v>
          </cell>
        </row>
        <row r="5679">
          <cell r="D5679" t="str">
            <v>左炔诺孕酮片（保仕婷）</v>
          </cell>
          <cell r="E5679" t="str">
            <v>0.75mg*2片</v>
          </cell>
          <cell r="F5679" t="str">
            <v>匈牙利吉瑞大药厂</v>
          </cell>
        </row>
        <row r="5680">
          <cell r="D5680" t="str">
            <v>左炔诺孕酮片（惠婷）</v>
          </cell>
          <cell r="E5680" t="str">
            <v>0.75mg*2片</v>
          </cell>
          <cell r="F5680" t="str">
            <v>北京顺鑫祥云药业有限责任公司</v>
          </cell>
        </row>
        <row r="5681">
          <cell r="D5681" t="str">
            <v>左炔诺孕酮炔雌醚片（诺亭妤）</v>
          </cell>
          <cell r="E5681" t="str">
            <v>6片</v>
          </cell>
          <cell r="F5681" t="str">
            <v>湖北中天爱百颗药业有限公司制剂一分厂</v>
          </cell>
        </row>
        <row r="5682">
          <cell r="D5682" t="str">
            <v>去氧孕烯炔雌醇片（妈富隆）</v>
          </cell>
          <cell r="E5682" t="str">
            <v>0.15mg/30ug/片*21片</v>
          </cell>
          <cell r="F5682" t="str">
            <v>欧加农公司 奥斯 荷兰</v>
          </cell>
        </row>
        <row r="5683">
          <cell r="D5683" t="str">
            <v>萘丁美酮胶囊（科芬汀）</v>
          </cell>
          <cell r="E5683" t="str">
            <v>0.25g*24粒</v>
          </cell>
          <cell r="F5683" t="str">
            <v>重庆桑田药业有限公司</v>
          </cell>
        </row>
        <row r="5684">
          <cell r="D5684" t="str">
            <v>阿魏酸哌嗪片</v>
          </cell>
          <cell r="E5684" t="str">
            <v>50mg*50片</v>
          </cell>
          <cell r="F5684" t="str">
            <v>海南林恒制药有限公司</v>
          </cell>
        </row>
        <row r="5685">
          <cell r="D5685" t="str">
            <v>吲哚美辛肠溶片</v>
          </cell>
          <cell r="E5685" t="str">
            <v>25mg*100片</v>
          </cell>
          <cell r="F5685" t="str">
            <v>国药集团国瑞药业有限公司</v>
          </cell>
        </row>
        <row r="5686">
          <cell r="D5686" t="str">
            <v>异烟肼片</v>
          </cell>
          <cell r="E5686" t="str">
            <v>50mg*100片</v>
          </cell>
          <cell r="F5686" t="str">
            <v>海南制药厂有限公司</v>
          </cell>
        </row>
        <row r="5687">
          <cell r="D5687" t="str">
            <v>复方黄连素片</v>
          </cell>
          <cell r="E5687" t="str">
            <v>100片</v>
          </cell>
          <cell r="F5687" t="str">
            <v>四川奇力制药有限公司</v>
          </cell>
        </row>
        <row r="5688">
          <cell r="D5688" t="str">
            <v>益母草片</v>
          </cell>
          <cell r="E5688" t="str">
            <v>36片</v>
          </cell>
          <cell r="F5688" t="str">
            <v>广西金海堂药业有限责任公司</v>
          </cell>
        </row>
        <row r="5689">
          <cell r="D5689" t="str">
            <v>盐酸普萘洛尔片</v>
          </cell>
          <cell r="E5689" t="str">
            <v>10mg*100片</v>
          </cell>
          <cell r="F5689" t="str">
            <v>天津市华新制药厂</v>
          </cell>
        </row>
        <row r="5690">
          <cell r="D5690" t="str">
            <v>氯霉素片</v>
          </cell>
          <cell r="E5690" t="str">
            <v>0.25g*100片</v>
          </cell>
          <cell r="F5690" t="str">
            <v>湖北远大天天明制药有限公司</v>
          </cell>
        </row>
        <row r="5691">
          <cell r="D5691" t="str">
            <v>曲克芦丁片</v>
          </cell>
          <cell r="E5691" t="str">
            <v>60mg*100片</v>
          </cell>
          <cell r="F5691" t="str">
            <v>江苏平光制药有限责任公司</v>
          </cell>
        </row>
        <row r="5692">
          <cell r="D5692" t="str">
            <v>消炎利胆片</v>
          </cell>
          <cell r="E5692" t="str">
            <v>100片</v>
          </cell>
          <cell r="F5692" t="str">
            <v>广东一力集团制药有限公司</v>
          </cell>
        </row>
        <row r="5693">
          <cell r="D5693" t="str">
            <v>甲氧苄啶片</v>
          </cell>
          <cell r="E5693" t="str">
            <v>0.1g*100片</v>
          </cell>
          <cell r="F5693" t="str">
            <v>重庆科瑞制药(集团）有限公司</v>
          </cell>
        </row>
        <row r="5694">
          <cell r="D5694" t="str">
            <v>甲硝唑片</v>
          </cell>
          <cell r="E5694" t="str">
            <v>0.2g*100片</v>
          </cell>
          <cell r="F5694" t="str">
            <v>山东圣鲁制药有限公司（原泗水希尔康制药有限公司</v>
          </cell>
        </row>
        <row r="5695">
          <cell r="D5695" t="str">
            <v>甲氧氯普胺片</v>
          </cell>
          <cell r="E5695" t="str">
            <v>5mg*100片</v>
          </cell>
          <cell r="F5695" t="str">
            <v>山东省莒南制药厂</v>
          </cell>
        </row>
        <row r="5696">
          <cell r="D5696" t="str">
            <v>人丹</v>
          </cell>
          <cell r="E5696" t="str">
            <v>1.725g*20瓶</v>
          </cell>
          <cell r="F5696" t="str">
            <v>广州王老吉药业股份有限公司（广州羊城药业股份有限公司）</v>
          </cell>
        </row>
        <row r="5697">
          <cell r="D5697" t="str">
            <v>奥美拉唑肠溶胶囊</v>
          </cell>
          <cell r="E5697" t="str">
            <v>20mg*14粒</v>
          </cell>
          <cell r="F5697" t="str">
            <v>海南华胜生物医药有限公司</v>
          </cell>
        </row>
        <row r="5698">
          <cell r="D5698" t="str">
            <v>维生素B6片</v>
          </cell>
          <cell r="E5698" t="str">
            <v>10mg*1000片</v>
          </cell>
          <cell r="F5698" t="str">
            <v>西南药业股份有限公司</v>
          </cell>
        </row>
        <row r="5699">
          <cell r="D5699" t="str">
            <v>桂利嗪片</v>
          </cell>
          <cell r="E5699" t="str">
            <v>25mg*100片</v>
          </cell>
          <cell r="F5699" t="str">
            <v>丹阳市药业有限责任公司</v>
          </cell>
        </row>
        <row r="5700">
          <cell r="D5700" t="str">
            <v>盐酸洛美沙星胶囊</v>
          </cell>
          <cell r="E5700" t="str">
            <v>0.2g*12粒</v>
          </cell>
          <cell r="F5700" t="str">
            <v>西南合成制药股份有限公司</v>
          </cell>
        </row>
        <row r="5701">
          <cell r="D5701" t="str">
            <v>天麻素片</v>
          </cell>
          <cell r="E5701" t="str">
            <v>25毫克*20片*2板</v>
          </cell>
          <cell r="F5701" t="str">
            <v>西南药业股份有限公司</v>
          </cell>
        </row>
        <row r="5702">
          <cell r="D5702" t="str">
            <v>盐酸乙胺丁醇片</v>
          </cell>
          <cell r="E5702" t="str">
            <v>0.25g*100片</v>
          </cell>
          <cell r="F5702" t="str">
            <v>重庆科瑞制药(集团）有限公司</v>
          </cell>
        </row>
        <row r="5703">
          <cell r="D5703" t="str">
            <v>天麻蜜环菌片</v>
          </cell>
          <cell r="E5703" t="str">
            <v>0.25g*100片</v>
          </cell>
          <cell r="F5703" t="str">
            <v>福建省三明天泰制药有限公司</v>
          </cell>
        </row>
        <row r="5704">
          <cell r="D5704" t="str">
            <v>盐酸美西律片</v>
          </cell>
          <cell r="E5704" t="str">
            <v>50mg*100片</v>
          </cell>
          <cell r="F5704" t="str">
            <v>上海医药（集团）有限公司信谊制药总厂</v>
          </cell>
        </row>
        <row r="5705">
          <cell r="D5705" t="str">
            <v>环磷酰胺片</v>
          </cell>
          <cell r="E5705" t="str">
            <v>50mg*100片</v>
          </cell>
          <cell r="F5705" t="str">
            <v>山西振东泰盛制药有限公司</v>
          </cell>
        </row>
        <row r="5706">
          <cell r="D5706" t="str">
            <v>维生素B1片</v>
          </cell>
          <cell r="E5706" t="str">
            <v>10mg*100片</v>
          </cell>
          <cell r="F5706" t="str">
            <v>西南药业股份有限公司</v>
          </cell>
        </row>
        <row r="5707">
          <cell r="D5707" t="str">
            <v>盐酸小檗碱片</v>
          </cell>
          <cell r="E5707" t="str">
            <v>0.1g*100片</v>
          </cell>
          <cell r="F5707" t="str">
            <v>成都第一制药有限公司</v>
          </cell>
        </row>
        <row r="5708">
          <cell r="D5708" t="str">
            <v>平消片</v>
          </cell>
          <cell r="E5708" t="str">
            <v>0.23g*80片</v>
          </cell>
          <cell r="F5708" t="str">
            <v>西安正大制药有限公司</v>
          </cell>
        </row>
        <row r="5709">
          <cell r="D5709" t="str">
            <v>碳酸氢钠片</v>
          </cell>
          <cell r="E5709" t="str">
            <v>0.3g*1000片</v>
          </cell>
          <cell r="F5709" t="str">
            <v>四川德元药业集团有限公司（原四川康神药业有限公司）</v>
          </cell>
        </row>
        <row r="5710">
          <cell r="D5710" t="str">
            <v>尼尔雌醇片</v>
          </cell>
          <cell r="E5710" t="str">
            <v>1mg*6片</v>
          </cell>
          <cell r="F5710" t="str">
            <v>上海华联制药有限公司</v>
          </cell>
        </row>
        <row r="5711">
          <cell r="D5711" t="str">
            <v>陈香露白露片</v>
          </cell>
          <cell r="E5711" t="str">
            <v>0.3g*100片</v>
          </cell>
          <cell r="F5711" t="str">
            <v>重庆东方药业股份有限公司</v>
          </cell>
        </row>
        <row r="5712">
          <cell r="D5712" t="str">
            <v>柳胺酚胶囊（肝胆宁胶囊）</v>
          </cell>
          <cell r="E5712" t="str">
            <v>10粒*2板</v>
          </cell>
          <cell r="F5712" t="str">
            <v>上海庆安药业集团宿州制药有限公司</v>
          </cell>
        </row>
        <row r="5713">
          <cell r="D5713" t="str">
            <v>呋喃唑酮片</v>
          </cell>
          <cell r="E5713" t="str">
            <v>0.1g*1000片</v>
          </cell>
          <cell r="F5713" t="str">
            <v>西南药业股份有限公司</v>
          </cell>
        </row>
        <row r="5714">
          <cell r="D5714" t="str">
            <v>龙血竭胶囊（国产血竭胶囊）</v>
          </cell>
          <cell r="E5714" t="str">
            <v>0.3克*24粒</v>
          </cell>
          <cell r="F5714" t="str">
            <v>肇庆星湖制药有限公司</v>
          </cell>
        </row>
        <row r="5715">
          <cell r="D5715" t="str">
            <v>盐酸乙胺丁醇片</v>
          </cell>
          <cell r="E5715" t="str">
            <v>0.25g*100片</v>
          </cell>
          <cell r="F5715" t="str">
            <v>沈阳红旗制药有限公司</v>
          </cell>
        </row>
        <row r="5716">
          <cell r="D5716" t="str">
            <v>六味地黄丸</v>
          </cell>
          <cell r="E5716" t="str">
            <v>60g</v>
          </cell>
          <cell r="F5716" t="str">
            <v>四川光大制药有限公司</v>
          </cell>
        </row>
        <row r="5717">
          <cell r="D5717" t="str">
            <v>维生素C片</v>
          </cell>
          <cell r="E5717" t="str">
            <v>100mg*100片</v>
          </cell>
          <cell r="F5717" t="str">
            <v>华西医科大学制药厂</v>
          </cell>
        </row>
        <row r="5718">
          <cell r="D5718" t="str">
            <v>维生素B2片</v>
          </cell>
          <cell r="E5718" t="str">
            <v>5mg*100片</v>
          </cell>
          <cell r="F5718" t="str">
            <v>太原市振兴制药有限责任公司</v>
          </cell>
        </row>
        <row r="5719">
          <cell r="D5719" t="str">
            <v>藿香正气胶囊</v>
          </cell>
          <cell r="E5719" t="str">
            <v>0.3g*12粒</v>
          </cell>
          <cell r="F5719" t="str">
            <v>山西华康药业股份有限公司</v>
          </cell>
        </row>
        <row r="5720">
          <cell r="D5720" t="str">
            <v>别嘌醇片</v>
          </cell>
          <cell r="E5720" t="str">
            <v>0.1g*100片</v>
          </cell>
          <cell r="F5720" t="str">
            <v>重庆科瑞制药(集团）有限公司</v>
          </cell>
        </row>
        <row r="5721">
          <cell r="D5721" t="str">
            <v>左旋多巴片</v>
          </cell>
          <cell r="E5721" t="str">
            <v>0.25g*100片</v>
          </cell>
          <cell r="F5721" t="str">
            <v>北京曙光药业有限责任公司</v>
          </cell>
        </row>
        <row r="5722">
          <cell r="D5722" t="str">
            <v>麻仁丸</v>
          </cell>
          <cell r="E5722" t="str">
            <v>6g*5袋</v>
          </cell>
          <cell r="F5722" t="str">
            <v>四川济生堂药业有限公司</v>
          </cell>
        </row>
        <row r="5723">
          <cell r="D5723" t="str">
            <v>复方氢氧化铝片</v>
          </cell>
          <cell r="E5723" t="str">
            <v>100片</v>
          </cell>
          <cell r="F5723" t="str">
            <v>乐山中西制药有限责任公司</v>
          </cell>
        </row>
        <row r="5724">
          <cell r="D5724" t="str">
            <v>肌苷片</v>
          </cell>
          <cell r="E5724" t="str">
            <v>0.2g*100片</v>
          </cell>
          <cell r="F5724" t="str">
            <v>重庆华森制药有限公司</v>
          </cell>
        </row>
        <row r="5725">
          <cell r="D5725" t="str">
            <v>螺内酯片</v>
          </cell>
          <cell r="E5725" t="str">
            <v>20mg*100片</v>
          </cell>
          <cell r="F5725" t="str">
            <v>江苏省黄海药业有限公司</v>
          </cell>
        </row>
        <row r="5726">
          <cell r="D5726" t="str">
            <v>吉非罗齐胶囊</v>
          </cell>
          <cell r="E5726" t="str">
            <v>0.3g*30粒</v>
          </cell>
          <cell r="F5726" t="str">
            <v>东莞万成制药有限公司</v>
          </cell>
        </row>
        <row r="5727">
          <cell r="D5727" t="str">
            <v>维生素B2片</v>
          </cell>
          <cell r="E5727" t="str">
            <v>5mg*100片</v>
          </cell>
          <cell r="F5727" t="str">
            <v>海南制药厂有限公司</v>
          </cell>
        </row>
        <row r="5728">
          <cell r="D5728" t="str">
            <v>卡托普利片</v>
          </cell>
          <cell r="E5728" t="str">
            <v>12.5mg*20片</v>
          </cell>
          <cell r="F5728" t="str">
            <v>中美上海施贵宝制药有限公司</v>
          </cell>
        </row>
        <row r="5729">
          <cell r="D5729" t="str">
            <v>阿莫西林克拉维酸钾（4：1）片（安奇）</v>
          </cell>
          <cell r="E5729" t="str">
            <v>12片</v>
          </cell>
          <cell r="F5729" t="str">
            <v>南京先声东元制药有限公司</v>
          </cell>
        </row>
        <row r="5730">
          <cell r="D5730" t="str">
            <v>螺旋藻胶囊</v>
          </cell>
          <cell r="E5730" t="str">
            <v>0.35g*12粒</v>
          </cell>
          <cell r="F5730" t="str">
            <v>海南林恒制药有限公司</v>
          </cell>
        </row>
        <row r="5731">
          <cell r="D5731" t="str">
            <v>孟鲁司特钠片（顺尔宁）</v>
          </cell>
          <cell r="E5731" t="str">
            <v>10mg*5片</v>
          </cell>
          <cell r="F5731" t="str">
            <v>杭州默沙东制药有限公司</v>
          </cell>
        </row>
        <row r="5732">
          <cell r="D5732" t="str">
            <v>盐酸异丙嗪片</v>
          </cell>
          <cell r="E5732" t="str">
            <v>12.5mg*100片</v>
          </cell>
          <cell r="F5732" t="str">
            <v>上海福得瑞药业有限公司（上海九福药业有限公司）</v>
          </cell>
        </row>
        <row r="5733">
          <cell r="D5733" t="str">
            <v>复方肝浸膏片（力勃隆片）</v>
          </cell>
          <cell r="E5733" t="str">
            <v>100片</v>
          </cell>
          <cell r="F5733" t="str">
            <v>重庆申高生化制药股份有限公司</v>
          </cell>
        </row>
        <row r="5734">
          <cell r="D5734" t="str">
            <v>盐酸环丙沙星片</v>
          </cell>
          <cell r="E5734" t="str">
            <v>0.25g*12片</v>
          </cell>
          <cell r="F5734" t="str">
            <v>江西汇仁药业有限公司</v>
          </cell>
        </row>
        <row r="5735">
          <cell r="D5735" t="str">
            <v>尼群地平片</v>
          </cell>
          <cell r="E5735" t="str">
            <v>10mg*100片</v>
          </cell>
          <cell r="F5735" t="str">
            <v>海南制药厂有限公司制药一厂</v>
          </cell>
        </row>
        <row r="5736">
          <cell r="D5736" t="str">
            <v>头孢羟氨苄胶囊</v>
          </cell>
          <cell r="E5736" t="str">
            <v>0.25g*12粒</v>
          </cell>
          <cell r="F5736" t="str">
            <v>上海海虹实业(集团)巢湖今辰药业有限公司</v>
          </cell>
        </row>
        <row r="5737">
          <cell r="D5737" t="str">
            <v>硝酸甘油片</v>
          </cell>
          <cell r="E5737" t="str">
            <v>0.5mg*50片</v>
          </cell>
          <cell r="F5737" t="str">
            <v>四川康兮药业有限公司</v>
          </cell>
        </row>
        <row r="5738">
          <cell r="D5738" t="str">
            <v>对乙酰氨基酚片</v>
          </cell>
          <cell r="E5738" t="str">
            <v>0.5g*500片</v>
          </cell>
          <cell r="F5738" t="str">
            <v>西南药业股份有限公司</v>
          </cell>
        </row>
        <row r="5739">
          <cell r="D5739" t="str">
            <v>异烟肼片</v>
          </cell>
          <cell r="E5739" t="str">
            <v>50mg*100片</v>
          </cell>
          <cell r="F5739" t="str">
            <v>山西临汾云鹏药业有限公司</v>
          </cell>
        </row>
        <row r="5740">
          <cell r="D5740" t="str">
            <v>辛伐他汀片（苏之）</v>
          </cell>
          <cell r="E5740" t="str">
            <v>5mg*10片</v>
          </cell>
          <cell r="F5740" t="str">
            <v>成都华宇制药有限公司</v>
          </cell>
        </row>
        <row r="5741">
          <cell r="D5741" t="str">
            <v>盐酸普萘洛尔片</v>
          </cell>
          <cell r="E5741" t="str">
            <v>10mg*100片</v>
          </cell>
          <cell r="F5741" t="str">
            <v>山东圣鲁制药有限公司（原泗水希尔康制药有限公司</v>
          </cell>
        </row>
        <row r="5742">
          <cell r="D5742" t="str">
            <v>马来酸氯苯那敏片</v>
          </cell>
          <cell r="E5742" t="str">
            <v>4mg*100片</v>
          </cell>
          <cell r="F5742" t="str">
            <v>芜湖康奇制药有限公司（原芜湖长江药业有限公司）</v>
          </cell>
        </row>
        <row r="5743">
          <cell r="D5743" t="str">
            <v>甲硝唑阴道泡腾片</v>
          </cell>
          <cell r="E5743" t="str">
            <v>0.2g*7片*2板</v>
          </cell>
          <cell r="F5743" t="str">
            <v>北京顺鑫祥云药业有限责任公司</v>
          </cell>
        </row>
        <row r="5744">
          <cell r="D5744" t="str">
            <v>盐酸左旋咪唑（宝塔糖）</v>
          </cell>
          <cell r="E5744" t="str">
            <v>15mg*20粒*25袋</v>
          </cell>
          <cell r="F5744" t="str">
            <v>四川德元药业集团有限公司（原四川康神药业有限公司）</v>
          </cell>
        </row>
        <row r="5745">
          <cell r="D5745" t="str">
            <v>氯霉素片</v>
          </cell>
          <cell r="E5745" t="str">
            <v>0.25g*100片</v>
          </cell>
          <cell r="F5745" t="str">
            <v>西南合成制药股份有限公司</v>
          </cell>
        </row>
        <row r="5746">
          <cell r="D5746" t="str">
            <v>保泰松片</v>
          </cell>
          <cell r="E5746" t="str">
            <v>0.1g*100片</v>
          </cell>
          <cell r="F5746" t="str">
            <v>广东邦民制药厂有限公司</v>
          </cell>
        </row>
        <row r="5747">
          <cell r="D5747" t="str">
            <v>头孢拉定胶囊</v>
          </cell>
          <cell r="E5747" t="str">
            <v>0.25g*12粒*2板</v>
          </cell>
          <cell r="F5747" t="str">
            <v>上海普康药业有限公司</v>
          </cell>
        </row>
        <row r="5748">
          <cell r="D5748" t="str">
            <v>盐酸左氧氟沙星片</v>
          </cell>
          <cell r="E5748" t="str">
            <v>0.1g*6片</v>
          </cell>
          <cell r="F5748" t="str">
            <v>广东彼迪药业有限公司</v>
          </cell>
        </row>
        <row r="5749">
          <cell r="D5749" t="str">
            <v>麻黄碱苯海拉明片（百喘朋片）</v>
          </cell>
          <cell r="E5749" t="str">
            <v>100片</v>
          </cell>
          <cell r="F5749" t="str">
            <v>乐山中西制药有限责任公司</v>
          </cell>
        </row>
        <row r="5750">
          <cell r="D5750" t="str">
            <v>大黄碳酸氢钠片</v>
          </cell>
          <cell r="E5750" t="str">
            <v>1000片</v>
          </cell>
          <cell r="F5750" t="str">
            <v>四川金山禅心制药有限公司</v>
          </cell>
        </row>
        <row r="5751">
          <cell r="D5751" t="str">
            <v>木香顺气丸</v>
          </cell>
          <cell r="E5751" t="str">
            <v>3g*10支</v>
          </cell>
          <cell r="F5751" t="str">
            <v>贵州寿仙药业有限公司</v>
          </cell>
        </row>
        <row r="5752">
          <cell r="D5752" t="str">
            <v>甲巯咪唑片（赛治）</v>
          </cell>
          <cell r="E5752" t="str">
            <v>10mg*50片</v>
          </cell>
          <cell r="F5752" t="str">
            <v>德国默克公司</v>
          </cell>
        </row>
        <row r="5753">
          <cell r="D5753" t="str">
            <v>咪唑斯汀缓释片（皿治林）</v>
          </cell>
          <cell r="E5753" t="str">
            <v>10mg*7片</v>
          </cell>
          <cell r="F5753" t="str">
            <v>西安杨森制药有限公司</v>
          </cell>
        </row>
        <row r="5754">
          <cell r="D5754" t="str">
            <v>吉非罗齐胶囊</v>
          </cell>
          <cell r="E5754" t="str">
            <v>0.3g*10粒*2板</v>
          </cell>
          <cell r="F5754" t="str">
            <v>沈阳津昌制药有限公司</v>
          </cell>
        </row>
        <row r="5755">
          <cell r="D5755" t="str">
            <v>维生素C片</v>
          </cell>
          <cell r="E5755" t="str">
            <v>100mg*1000片</v>
          </cell>
          <cell r="F5755" t="str">
            <v>重庆申高生化制药有限公司</v>
          </cell>
        </row>
        <row r="5756">
          <cell r="D5756" t="str">
            <v>奋乃静片</v>
          </cell>
          <cell r="E5756" t="str">
            <v>2mg*100片</v>
          </cell>
          <cell r="F5756" t="str">
            <v>南京白敬宇制药有限责任公司（原南京第二制药厂）</v>
          </cell>
        </row>
        <row r="5757">
          <cell r="D5757" t="str">
            <v>水飞蓟宾葡甲胺片</v>
          </cell>
          <cell r="E5757" t="str">
            <v>50mg*24片</v>
          </cell>
          <cell r="F5757" t="str">
            <v>湖南千金协力药业有限公司</v>
          </cell>
        </row>
        <row r="5758">
          <cell r="D5758" t="str">
            <v>辛伐他汀片（卡地克）</v>
          </cell>
          <cell r="E5758" t="str">
            <v>5mg*10片</v>
          </cell>
          <cell r="F5758" t="str">
            <v>西南合成制药总厂</v>
          </cell>
        </row>
        <row r="5759">
          <cell r="D5759" t="str">
            <v>碳酸锂片</v>
          </cell>
          <cell r="E5759" t="str">
            <v>0.25g*100片</v>
          </cell>
          <cell r="F5759" t="str">
            <v>湖南省株洲湘江药业股份有限公司</v>
          </cell>
        </row>
        <row r="5760">
          <cell r="D5760" t="str">
            <v>硝苯地平片</v>
          </cell>
          <cell r="E5760" t="str">
            <v>10mg*100片</v>
          </cell>
          <cell r="F5760" t="str">
            <v>重庆科瑞制药(集团）有限公司</v>
          </cell>
        </row>
        <row r="5761">
          <cell r="D5761" t="str">
            <v>对乙酰氨基酚片（泰诺林）</v>
          </cell>
          <cell r="E5761" t="str">
            <v>0.5g*10片</v>
          </cell>
          <cell r="F5761" t="str">
            <v>上海强生制药有限公司</v>
          </cell>
        </row>
        <row r="5762">
          <cell r="D5762" t="str">
            <v>丙戊酸镁片</v>
          </cell>
          <cell r="E5762" t="str">
            <v>0.2g*60片</v>
          </cell>
          <cell r="F5762" t="str">
            <v>湖南省湘中制药有限公司</v>
          </cell>
        </row>
        <row r="5763">
          <cell r="D5763" t="str">
            <v>氨基酸胶囊</v>
          </cell>
          <cell r="E5763" t="str">
            <v>240粒</v>
          </cell>
          <cell r="F5763" t="str">
            <v>广东丰华制药有限公司</v>
          </cell>
        </row>
        <row r="5764">
          <cell r="D5764" t="str">
            <v>甲氧氯普胺片</v>
          </cell>
          <cell r="E5764" t="str">
            <v>5mg*100片</v>
          </cell>
          <cell r="F5764" t="str">
            <v>丹阳市药业有限责任公司</v>
          </cell>
        </row>
        <row r="5765">
          <cell r="D5765" t="str">
            <v>甲巯咪唑片</v>
          </cell>
          <cell r="E5765" t="str">
            <v>5mg*100片</v>
          </cell>
          <cell r="F5765" t="str">
            <v>世贸天阶制药(江苏)有限责任公司</v>
          </cell>
        </row>
        <row r="5766">
          <cell r="D5766" t="str">
            <v>芒果止咳片</v>
          </cell>
          <cell r="E5766" t="str">
            <v>18片*20袋</v>
          </cell>
          <cell r="F5766" t="str">
            <v>广西中医学院制药厂</v>
          </cell>
        </row>
        <row r="5767">
          <cell r="D5767" t="str">
            <v>维磷葡钙片</v>
          </cell>
          <cell r="E5767" t="str">
            <v>100片</v>
          </cell>
          <cell r="F5767" t="str">
            <v>西安利君制药股份有限公司</v>
          </cell>
        </row>
        <row r="5768">
          <cell r="D5768" t="str">
            <v>妇炎康片</v>
          </cell>
          <cell r="E5768" t="str">
            <v>0.25g*50片*12袋</v>
          </cell>
          <cell r="F5768" t="str">
            <v>珠海东鑫制药有限公司新会分公司</v>
          </cell>
        </row>
        <row r="5769">
          <cell r="D5769" t="str">
            <v>盐酸二甲双胍片（格华止）</v>
          </cell>
          <cell r="E5769" t="str">
            <v>0.85g*20片</v>
          </cell>
          <cell r="F5769" t="str">
            <v>中美上海施贵宝制药有限公司</v>
          </cell>
        </row>
        <row r="5770">
          <cell r="D5770" t="str">
            <v>贝诺酯片</v>
          </cell>
          <cell r="E5770" t="str">
            <v>0.5g*12片*50板</v>
          </cell>
          <cell r="F5770" t="str">
            <v>重庆市庆余堂制药有限公司</v>
          </cell>
        </row>
        <row r="5771">
          <cell r="D5771" t="str">
            <v>维生素AD胶丸</v>
          </cell>
          <cell r="E5771" t="str">
            <v>100粒</v>
          </cell>
          <cell r="F5771" t="str">
            <v>南京海鲸药业有限公司（南京市鱼肝油厂）</v>
          </cell>
        </row>
        <row r="5772">
          <cell r="D5772" t="str">
            <v>罗红霉素片（泰罗）</v>
          </cell>
          <cell r="E5772" t="str">
            <v>0.15g*6片</v>
          </cell>
          <cell r="F5772" t="str">
            <v>浙江震元制药有限公司</v>
          </cell>
        </row>
        <row r="5773">
          <cell r="D5773" t="str">
            <v>硫酸沙丁胺醇片（硫酸舒喘灵片）</v>
          </cell>
          <cell r="E5773" t="str">
            <v>2.4mg*100片</v>
          </cell>
          <cell r="F5773" t="str">
            <v>地奥集团成都药业股份有限公司</v>
          </cell>
        </row>
        <row r="5774">
          <cell r="D5774" t="str">
            <v>氯芬黄敏片（感冒通片）</v>
          </cell>
          <cell r="E5774" t="str">
            <v>24片</v>
          </cell>
          <cell r="F5774" t="str">
            <v>海南制药厂有限公司</v>
          </cell>
        </row>
        <row r="5775">
          <cell r="D5775" t="str">
            <v>氨茶碱片</v>
          </cell>
          <cell r="E5775" t="str">
            <v>0.1g*100片</v>
          </cell>
          <cell r="F5775" t="str">
            <v>太原市振兴制药有限责任公司</v>
          </cell>
        </row>
        <row r="5776">
          <cell r="D5776" t="str">
            <v>盐酸小檗碱片</v>
          </cell>
          <cell r="E5776" t="str">
            <v>0.1克*1000片</v>
          </cell>
          <cell r="F5776" t="str">
            <v>四川大陆蓉东制药有限公司</v>
          </cell>
        </row>
        <row r="5777">
          <cell r="D5777" t="str">
            <v>维生素E胶丸</v>
          </cell>
          <cell r="E5777" t="str">
            <v>0.1g*15粒*2板</v>
          </cell>
          <cell r="F5777" t="str">
            <v>上海庆安药业集团宿州制药有限公司</v>
          </cell>
        </row>
        <row r="5778">
          <cell r="D5778" t="str">
            <v>别嘌醇片</v>
          </cell>
          <cell r="E5778" t="str">
            <v>0.1g*100片</v>
          </cell>
          <cell r="F5778" t="str">
            <v>世贸天阶制药(江苏)有限责任公司</v>
          </cell>
        </row>
        <row r="5779">
          <cell r="D5779" t="str">
            <v>九味羌活丸</v>
          </cell>
          <cell r="E5779" t="str">
            <v>9g*10袋</v>
          </cell>
          <cell r="F5779" t="str">
            <v>太极集团重庆中药二厂有限公司</v>
          </cell>
        </row>
        <row r="5780">
          <cell r="D5780" t="str">
            <v>辅酶Q10胶囊</v>
          </cell>
          <cell r="E5780" t="str">
            <v>10mg*60粒</v>
          </cell>
          <cell r="F5780" t="str">
            <v>上海上药信谊药厂有限公司</v>
          </cell>
        </row>
        <row r="5781">
          <cell r="D5781" t="str">
            <v>卡马西平片</v>
          </cell>
          <cell r="E5781" t="str">
            <v>100mg*100片</v>
          </cell>
          <cell r="F5781" t="str">
            <v>上海中西三维药业有限公司</v>
          </cell>
        </row>
        <row r="5782">
          <cell r="D5782" t="str">
            <v>阿司匹林片</v>
          </cell>
          <cell r="E5782" t="str">
            <v>0.3克*100片</v>
          </cell>
          <cell r="F5782" t="str">
            <v>山东康威药业有限公司（原威海亚太药业有限公司）</v>
          </cell>
        </row>
        <row r="5783">
          <cell r="D5783" t="str">
            <v>维生素E烟酸酯胶囊</v>
          </cell>
          <cell r="E5783" t="str">
            <v>0.1g*60粒</v>
          </cell>
          <cell r="F5783" t="str">
            <v>哈药集团制药总厂</v>
          </cell>
        </row>
        <row r="5784">
          <cell r="D5784" t="str">
            <v>奥美拉唑肠溶胶囊</v>
          </cell>
          <cell r="E5784" t="str">
            <v>20mg*14粒</v>
          </cell>
          <cell r="F5784" t="str">
            <v>海南三叶制药厂有限公司</v>
          </cell>
        </row>
        <row r="5785">
          <cell r="D5785" t="str">
            <v>清肺化痰丸</v>
          </cell>
          <cell r="E5785" t="str">
            <v>6g*10袋</v>
          </cell>
          <cell r="F5785" t="str">
            <v>昆明中药厂有限公司</v>
          </cell>
        </row>
        <row r="5786">
          <cell r="D5786" t="str">
            <v>阿奇霉素片</v>
          </cell>
          <cell r="E5786" t="str">
            <v>0.25g*6片</v>
          </cell>
          <cell r="F5786" t="str">
            <v>江西汇仁药业有限公司</v>
          </cell>
        </row>
        <row r="5787">
          <cell r="D5787" t="str">
            <v>左炔诺孕酮片（毓婷）</v>
          </cell>
          <cell r="E5787" t="str">
            <v>2片</v>
          </cell>
          <cell r="F5787" t="str">
            <v>华润紫竹药业有限公司</v>
          </cell>
        </row>
        <row r="5788">
          <cell r="D5788" t="str">
            <v>益母草片</v>
          </cell>
          <cell r="E5788" t="str">
            <v>24片</v>
          </cell>
          <cell r="F5788" t="str">
            <v>哈尔滨泰华药业股份有限公司</v>
          </cell>
        </row>
        <row r="5789">
          <cell r="D5789" t="str">
            <v>硝苯地平片</v>
          </cell>
          <cell r="E5789" t="str">
            <v>10mg*100片</v>
          </cell>
          <cell r="F5789" t="str">
            <v>海南制药厂有限公司制药一厂</v>
          </cell>
        </row>
        <row r="5790">
          <cell r="D5790" t="str">
            <v>川芎茶调丸</v>
          </cell>
          <cell r="E5790" t="str">
            <v>32丸*2板</v>
          </cell>
          <cell r="F5790" t="str">
            <v>太极集团重庆中药二厂有限公司</v>
          </cell>
        </row>
        <row r="5791">
          <cell r="D5791" t="str">
            <v>胆乐胶囊</v>
          </cell>
          <cell r="E5791" t="str">
            <v>80粒</v>
          </cell>
          <cell r="F5791" t="str">
            <v>浙江永宁药业股份有限公司</v>
          </cell>
        </row>
        <row r="5792">
          <cell r="D5792" t="str">
            <v>富马酸酮替芬片</v>
          </cell>
          <cell r="E5792" t="str">
            <v>1mg*60片</v>
          </cell>
          <cell r="F5792" t="str">
            <v>海南制药厂有限公司制药一厂</v>
          </cell>
        </row>
        <row r="5793">
          <cell r="D5793" t="str">
            <v>复合维生素B片</v>
          </cell>
          <cell r="E5793" t="str">
            <v>1000片</v>
          </cell>
          <cell r="F5793" t="str">
            <v>西南药业股份有限公司</v>
          </cell>
        </row>
        <row r="5794">
          <cell r="D5794" t="str">
            <v>盐酸二甲双胍片</v>
          </cell>
          <cell r="E5794" t="str">
            <v>0.25g*48片</v>
          </cell>
          <cell r="F5794" t="str">
            <v>华北制药集团制剂有限公司</v>
          </cell>
        </row>
        <row r="5795">
          <cell r="D5795" t="str">
            <v>转移因子胶囊</v>
          </cell>
          <cell r="E5795" t="str">
            <v>12粒</v>
          </cell>
          <cell r="F5795" t="str">
            <v>金花企业（集团）股份有限公司高新制药厂</v>
          </cell>
        </row>
        <row r="5796">
          <cell r="D5796" t="str">
            <v>复方氢氧化铝片</v>
          </cell>
          <cell r="E5796" t="str">
            <v>100片</v>
          </cell>
          <cell r="F5796" t="str">
            <v>广东一力药业有限公司（广州白云山制药总厂四会分厂）</v>
          </cell>
        </row>
        <row r="5797">
          <cell r="D5797" t="str">
            <v>维生素C片</v>
          </cell>
          <cell r="E5797" t="str">
            <v>0.1g*100片</v>
          </cell>
          <cell r="F5797" t="str">
            <v>四川大陆蓉东制药有限公司</v>
          </cell>
        </row>
        <row r="5798">
          <cell r="D5798" t="str">
            <v>干酵母片</v>
          </cell>
          <cell r="E5798" t="str">
            <v>0.2g*80片*100袋</v>
          </cell>
          <cell r="F5798" t="str">
            <v>广东五洲药业有限公司</v>
          </cell>
        </row>
        <row r="5799">
          <cell r="D5799" t="str">
            <v>健胃消食片</v>
          </cell>
          <cell r="E5799" t="str">
            <v>0.5g*12片*3板</v>
          </cell>
          <cell r="F5799" t="str">
            <v>江中药业股份有限公司</v>
          </cell>
        </row>
        <row r="5800">
          <cell r="D5800" t="str">
            <v>盐酸环丙沙星片</v>
          </cell>
          <cell r="E5800" t="str">
            <v>0.25g*10片</v>
          </cell>
          <cell r="F5800" t="str">
            <v>石家庄市华新药业有限公司</v>
          </cell>
        </row>
        <row r="5801">
          <cell r="D5801" t="str">
            <v>安乃近片</v>
          </cell>
          <cell r="E5801" t="str">
            <v>0.5g*1000片</v>
          </cell>
          <cell r="F5801" t="str">
            <v>远大医药(中国)有限公司</v>
          </cell>
        </row>
        <row r="5802">
          <cell r="D5802" t="str">
            <v>复方利血平片(复方降压片)</v>
          </cell>
          <cell r="E5802" t="str">
            <v>100片</v>
          </cell>
          <cell r="F5802" t="str">
            <v>山西省临汾健民制药厂</v>
          </cell>
        </row>
        <row r="5803">
          <cell r="D5803" t="str">
            <v>乌洛托品片</v>
          </cell>
          <cell r="E5803" t="str">
            <v>0.3g*6片</v>
          </cell>
          <cell r="F5803" t="str">
            <v>北京顺鑫祥云药业有限责任公司</v>
          </cell>
        </row>
        <row r="5804">
          <cell r="D5804" t="str">
            <v>盐酸吗啉胍片（病毒灵片）</v>
          </cell>
          <cell r="E5804" t="str">
            <v>100片</v>
          </cell>
          <cell r="F5804" t="str">
            <v>山西临汾制药厂</v>
          </cell>
        </row>
        <row r="5805">
          <cell r="D5805" t="str">
            <v>咳特灵片</v>
          </cell>
          <cell r="E5805" t="str">
            <v>100片</v>
          </cell>
          <cell r="F5805" t="str">
            <v>广西世彪药业有限公司</v>
          </cell>
        </row>
        <row r="5806">
          <cell r="D5806" t="str">
            <v>妇康宁片</v>
          </cell>
          <cell r="E5806" t="str">
            <v>36片</v>
          </cell>
          <cell r="F5806" t="str">
            <v>太极集团四川天诚制药有限公司</v>
          </cell>
        </row>
        <row r="5807">
          <cell r="D5807" t="str">
            <v>人工牛黄甲硝唑胶囊</v>
          </cell>
          <cell r="E5807" t="str">
            <v>24粒</v>
          </cell>
          <cell r="F5807" t="str">
            <v>重庆迪康长江制药有限公司</v>
          </cell>
        </row>
        <row r="5808">
          <cell r="D5808" t="str">
            <v>安乃近片</v>
          </cell>
          <cell r="E5808" t="str">
            <v>1000片</v>
          </cell>
          <cell r="F5808" t="str">
            <v>四川省旺林堂药业有限公司</v>
          </cell>
        </row>
        <row r="5809">
          <cell r="D5809" t="str">
            <v>盐酸小檗胺片</v>
          </cell>
          <cell r="E5809" t="str">
            <v>28mg*48片</v>
          </cell>
          <cell r="F5809" t="str">
            <v>四川中方制药有限公司</v>
          </cell>
        </row>
        <row r="5810">
          <cell r="D5810" t="str">
            <v>氨林酚咖胶囊</v>
          </cell>
          <cell r="E5810" t="str">
            <v>6粒</v>
          </cell>
          <cell r="F5810" t="str">
            <v>万源（福州）药业有限公司</v>
          </cell>
        </row>
        <row r="5811">
          <cell r="D5811" t="str">
            <v>复方地芬诺酯片</v>
          </cell>
          <cell r="E5811" t="str">
            <v>100片</v>
          </cell>
          <cell r="F5811" t="str">
            <v>江苏平光制药有限责任公司</v>
          </cell>
        </row>
        <row r="5812">
          <cell r="D5812" t="str">
            <v>罗红霉素胶囊</v>
          </cell>
          <cell r="E5812" t="str">
            <v>150mg*12粒</v>
          </cell>
          <cell r="F5812" t="str">
            <v>湖南千金湘江药业股份有限公司</v>
          </cell>
        </row>
        <row r="5813">
          <cell r="D5813" t="str">
            <v>复方铝酸铋片（胃必治）</v>
          </cell>
          <cell r="E5813" t="str">
            <v>30片</v>
          </cell>
          <cell r="F5813" t="str">
            <v>哈药集团制药四厂</v>
          </cell>
        </row>
        <row r="5814">
          <cell r="D5814" t="str">
            <v>杞菊地黄丸</v>
          </cell>
          <cell r="E5814" t="str">
            <v>200丸</v>
          </cell>
          <cell r="F5814" t="str">
            <v>江西汇仁药业有限公司</v>
          </cell>
        </row>
        <row r="5815">
          <cell r="D5815" t="str">
            <v>六味地黄丸</v>
          </cell>
          <cell r="E5815" t="str">
            <v>360粒</v>
          </cell>
          <cell r="F5815" t="str">
            <v>北京同仁堂科技发展股份有限公司制药厂</v>
          </cell>
        </row>
        <row r="5816">
          <cell r="D5816" t="str">
            <v>维生素AD胶丸</v>
          </cell>
          <cell r="E5816" t="str">
            <v>100粒</v>
          </cell>
          <cell r="F5816" t="str">
            <v>浙江医药股份有限公司新昌制药厂</v>
          </cell>
        </row>
        <row r="5817">
          <cell r="D5817" t="str">
            <v>甲硝唑片</v>
          </cell>
          <cell r="E5817" t="str">
            <v>0.2g*21片</v>
          </cell>
          <cell r="F5817" t="str">
            <v>浙江得恩德制药有限公司</v>
          </cell>
        </row>
        <row r="5818">
          <cell r="D5818" t="str">
            <v>盐酸帕罗西汀片(赛乐特)</v>
          </cell>
          <cell r="E5818" t="str">
            <v>20mg*10片</v>
          </cell>
          <cell r="F5818" t="str">
            <v>中美天津史克制药有限公司</v>
          </cell>
        </row>
        <row r="5819">
          <cell r="D5819" t="str">
            <v>硝酸异山梨酯片</v>
          </cell>
          <cell r="E5819" t="str">
            <v>5mg*100片</v>
          </cell>
          <cell r="F5819" t="str">
            <v>世贸天阶制药(江苏)有限责任公司</v>
          </cell>
        </row>
        <row r="5820">
          <cell r="D5820" t="str">
            <v>维生素B1片</v>
          </cell>
          <cell r="E5820" t="str">
            <v>10mg*100片</v>
          </cell>
          <cell r="F5820" t="str">
            <v>山东圣鲁制药有限公司（原泗水希尔康制药有限公司</v>
          </cell>
        </row>
        <row r="5821">
          <cell r="D5821" t="str">
            <v>氧氟沙星片</v>
          </cell>
          <cell r="E5821" t="str">
            <v>0.1g*10片</v>
          </cell>
          <cell r="F5821" t="str">
            <v>重庆科瑞制药(集团）有限公司</v>
          </cell>
        </row>
        <row r="5822">
          <cell r="D5822" t="str">
            <v>诺氟沙星胶囊</v>
          </cell>
          <cell r="E5822" t="str">
            <v>0.1g*10粒*100板</v>
          </cell>
          <cell r="F5822" t="str">
            <v>江西普众药业有限公司</v>
          </cell>
        </row>
        <row r="5823">
          <cell r="D5823" t="str">
            <v>维生素B6片</v>
          </cell>
          <cell r="E5823" t="str">
            <v>10mg*1000片</v>
          </cell>
          <cell r="F5823" t="str">
            <v>海南制药厂有限公司制药一厂</v>
          </cell>
        </row>
        <row r="5824">
          <cell r="D5824" t="str">
            <v>维生素B6片</v>
          </cell>
          <cell r="E5824" t="str">
            <v>10mg*100片</v>
          </cell>
          <cell r="F5824" t="str">
            <v>亚宝药业四川制药有限公司</v>
          </cell>
        </row>
        <row r="5825">
          <cell r="D5825" t="str">
            <v>盐酸氟桂利嗪胶囊</v>
          </cell>
          <cell r="E5825" t="str">
            <v>5mg*30粒</v>
          </cell>
          <cell r="F5825" t="str">
            <v>亚宝药业集团股份有限公司</v>
          </cell>
        </row>
        <row r="5826">
          <cell r="D5826" t="str">
            <v>吡罗昔康片</v>
          </cell>
          <cell r="E5826" t="str">
            <v>20mg*100片</v>
          </cell>
          <cell r="F5826" t="str">
            <v>海南制药厂有限公司制药一厂</v>
          </cell>
        </row>
        <row r="5827">
          <cell r="D5827" t="str">
            <v>大山揸丸</v>
          </cell>
          <cell r="E5827" t="str">
            <v>9克*10丸</v>
          </cell>
          <cell r="F5827" t="str">
            <v>四川川西制药股份有限公司</v>
          </cell>
        </row>
        <row r="5828">
          <cell r="D5828" t="str">
            <v>六味地黄丸</v>
          </cell>
          <cell r="E5828" t="str">
            <v>200丸</v>
          </cell>
          <cell r="F5828" t="str">
            <v>九芝堂股份有限公司</v>
          </cell>
        </row>
        <row r="5829">
          <cell r="D5829" t="str">
            <v>罗红霉素胶囊</v>
          </cell>
          <cell r="E5829" t="str">
            <v>0.15g*6粒</v>
          </cell>
          <cell r="F5829" t="str">
            <v>浙江医药股份有限公司新昌制药厂</v>
          </cell>
        </row>
        <row r="5830">
          <cell r="D5830" t="str">
            <v>竹沥胶囊</v>
          </cell>
          <cell r="E5830" t="str">
            <v>0.3g*36粒</v>
          </cell>
          <cell r="F5830" t="str">
            <v>四川奥邦药业有限公司</v>
          </cell>
        </row>
        <row r="5831">
          <cell r="D5831" t="str">
            <v>富马酸酮替酚片</v>
          </cell>
          <cell r="E5831" t="str">
            <v>1mg*60片</v>
          </cell>
          <cell r="F5831" t="str">
            <v>江苏天士力帝益药业有限责任公司</v>
          </cell>
        </row>
        <row r="5832">
          <cell r="D5832" t="str">
            <v>碳酸氢钠片</v>
          </cell>
          <cell r="E5832" t="str">
            <v>0.5g*1000片</v>
          </cell>
          <cell r="F5832" t="str">
            <v>四川省旺林堂药业有限公司</v>
          </cell>
        </row>
        <row r="5833">
          <cell r="D5833" t="str">
            <v>月见草油胶丸</v>
          </cell>
          <cell r="E5833" t="str">
            <v>0.3g*40粒</v>
          </cell>
          <cell r="F5833" t="str">
            <v>山东康威药业有限公司（原威海亚太药业有限公司）</v>
          </cell>
        </row>
        <row r="5834">
          <cell r="D5834" t="str">
            <v>胃康灵胶囊</v>
          </cell>
          <cell r="E5834" t="str">
            <v>0.4g*24粒</v>
          </cell>
          <cell r="F5834" t="str">
            <v>四川好医生攀西药业有限公司（原四川佳能达攀西药业）</v>
          </cell>
        </row>
        <row r="5835">
          <cell r="D5835" t="str">
            <v>普乐安片</v>
          </cell>
          <cell r="E5835" t="str">
            <v>60片</v>
          </cell>
          <cell r="F5835" t="str">
            <v>包头中药有限责任公司（原包头中药厂）</v>
          </cell>
        </row>
        <row r="5836">
          <cell r="D5836" t="str">
            <v>蒲清片（蒲公英片）</v>
          </cell>
          <cell r="E5836" t="str">
            <v>48片</v>
          </cell>
          <cell r="F5836" t="str">
            <v>河南省济源市济世药业有限公司</v>
          </cell>
        </row>
        <row r="5837">
          <cell r="D5837" t="str">
            <v>吡罗昔康片</v>
          </cell>
          <cell r="E5837" t="str">
            <v>20mg*50片</v>
          </cell>
          <cell r="F5837" t="str">
            <v>宝鸡秦昆制药有限责任公司</v>
          </cell>
        </row>
        <row r="5838">
          <cell r="D5838" t="str">
            <v>维生素B1片</v>
          </cell>
          <cell r="E5838" t="str">
            <v>10mg*100片</v>
          </cell>
          <cell r="F5838" t="str">
            <v>四川梓橦宫药业有限公司</v>
          </cell>
        </row>
        <row r="5839">
          <cell r="D5839" t="str">
            <v>枸橼酸他莫昔芬片</v>
          </cell>
          <cell r="E5839" t="str">
            <v>10mg*60片</v>
          </cell>
          <cell r="F5839" t="str">
            <v>扬子江药业集团有限公司</v>
          </cell>
        </row>
        <row r="5840">
          <cell r="D5840" t="str">
            <v>心脑康胶囊</v>
          </cell>
          <cell r="E5840" t="str">
            <v>0.25g*12粒*3板</v>
          </cell>
          <cell r="F5840" t="str">
            <v>通化林海药业有限公司</v>
          </cell>
        </row>
        <row r="5841">
          <cell r="D5841" t="str">
            <v>鼻炎片</v>
          </cell>
          <cell r="E5841" t="str">
            <v>0.5g*24片</v>
          </cell>
          <cell r="F5841" t="str">
            <v>武汉中联药业集团股份有限公司</v>
          </cell>
        </row>
        <row r="5842">
          <cell r="D5842" t="str">
            <v>牛黄消炎片</v>
          </cell>
          <cell r="E5842" t="str">
            <v>24片</v>
          </cell>
          <cell r="F5842" t="str">
            <v>哈尔滨华雨制药有限公司</v>
          </cell>
        </row>
        <row r="5843">
          <cell r="D5843" t="str">
            <v>酚酞片</v>
          </cell>
          <cell r="E5843" t="str">
            <v>100mg*100片</v>
          </cell>
          <cell r="F5843" t="str">
            <v>临汾宝珠制药有限公司</v>
          </cell>
        </row>
        <row r="5844">
          <cell r="D5844" t="str">
            <v>谷维素片</v>
          </cell>
          <cell r="E5844" t="str">
            <v>10mg*100片</v>
          </cell>
          <cell r="F5844" t="str">
            <v>山西临汾云鹏药业有限公司</v>
          </cell>
        </row>
        <row r="5845">
          <cell r="D5845" t="str">
            <v>盐酸奈福泮片</v>
          </cell>
          <cell r="E5845" t="str">
            <v>20mg*100片</v>
          </cell>
          <cell r="F5845" t="str">
            <v>吉林省博大制药有限责任公司(原吉化辽东药业有限责任公司)</v>
          </cell>
        </row>
        <row r="5846">
          <cell r="D5846" t="str">
            <v>牛黄解毒片</v>
          </cell>
          <cell r="E5846" t="str">
            <v>12片*30小袋</v>
          </cell>
          <cell r="F5846" t="str">
            <v>四川旭阳药业有限责任公司</v>
          </cell>
        </row>
        <row r="5847">
          <cell r="D5847" t="str">
            <v>阿莫西林克拉维酸钾（4：1）片</v>
          </cell>
          <cell r="E5847" t="str">
            <v>10片</v>
          </cell>
          <cell r="F5847" t="str">
            <v>南京先声东元制药有限公司</v>
          </cell>
        </row>
        <row r="5848">
          <cell r="D5848" t="str">
            <v>吲哚美辛肠溶片</v>
          </cell>
          <cell r="E5848" t="str">
            <v>25mg*100片</v>
          </cell>
          <cell r="F5848" t="str">
            <v>山西省临汾健民制药厂</v>
          </cell>
        </row>
        <row r="5849">
          <cell r="D5849" t="str">
            <v>硫酸软骨素片</v>
          </cell>
          <cell r="E5849" t="str">
            <v>0.12g*60片</v>
          </cell>
          <cell r="F5849" t="str">
            <v>四川尚善堂制药有限公司（原四川省虹宇制药有限公司）</v>
          </cell>
        </row>
        <row r="5850">
          <cell r="D5850" t="str">
            <v>土霉素片</v>
          </cell>
          <cell r="E5850" t="str">
            <v>0.25g*1000片</v>
          </cell>
          <cell r="F5850" t="str">
            <v>江西国药有限责任公司</v>
          </cell>
        </row>
        <row r="5851">
          <cell r="D5851" t="str">
            <v>富马酸酮替芬片</v>
          </cell>
          <cell r="E5851" t="str">
            <v>1mg*60片</v>
          </cell>
          <cell r="F5851" t="str">
            <v>江苏云阳集团药业有限公司</v>
          </cell>
        </row>
        <row r="5852">
          <cell r="D5852" t="str">
            <v>硝酸甘油片</v>
          </cell>
          <cell r="E5852" t="str">
            <v>0.5mg*100片</v>
          </cell>
          <cell r="F5852" t="str">
            <v>北京益民药业有限公司</v>
          </cell>
        </row>
        <row r="5853">
          <cell r="D5853" t="str">
            <v>氢氯噻嗪片</v>
          </cell>
          <cell r="E5853" t="str">
            <v>25mg*100片</v>
          </cell>
          <cell r="F5853" t="str">
            <v>世贸天阶制药(江苏）有限责任公司</v>
          </cell>
        </row>
        <row r="5854">
          <cell r="D5854" t="str">
            <v>养血荣发颗粒</v>
          </cell>
          <cell r="E5854" t="str">
            <v>10g*12袋</v>
          </cell>
          <cell r="F5854" t="str">
            <v>武汉华珍药业有限公司</v>
          </cell>
        </row>
        <row r="5855">
          <cell r="D5855" t="str">
            <v>清火栀麦片</v>
          </cell>
          <cell r="E5855" t="str">
            <v>12片*40袋</v>
          </cell>
          <cell r="F5855" t="str">
            <v>广西千珍制药有限公司</v>
          </cell>
        </row>
        <row r="5856">
          <cell r="D5856" t="str">
            <v>曲克芦丁片</v>
          </cell>
          <cell r="E5856" t="str">
            <v>60mg*100片</v>
          </cell>
          <cell r="F5856" t="str">
            <v>亚宝药业四川制药有限公司</v>
          </cell>
        </row>
        <row r="5857">
          <cell r="D5857" t="str">
            <v>痰咳净片</v>
          </cell>
          <cell r="E5857" t="str">
            <v>0.2克*12片*2板</v>
          </cell>
          <cell r="F5857" t="str">
            <v>长白山市长白山制药有限责任公司</v>
          </cell>
        </row>
        <row r="5858">
          <cell r="D5858" t="str">
            <v>对乙酰氨基酚缓释片（泰诺林）</v>
          </cell>
          <cell r="E5858" t="str">
            <v>6片</v>
          </cell>
          <cell r="F5858" t="str">
            <v>上海强生制药有限公司</v>
          </cell>
        </row>
        <row r="5859">
          <cell r="D5859" t="str">
            <v>炎可宁片</v>
          </cell>
          <cell r="E5859" t="str">
            <v>2*12片/板</v>
          </cell>
          <cell r="F5859" t="str">
            <v>太极集团四川绵阳制药有限公司</v>
          </cell>
        </row>
        <row r="5860">
          <cell r="D5860" t="str">
            <v>黄连上清丸</v>
          </cell>
          <cell r="E5860" t="str">
            <v>6克*50袋/包</v>
          </cell>
          <cell r="F5860" t="str">
            <v>四川川西制药股份有限公司</v>
          </cell>
        </row>
        <row r="5861">
          <cell r="D5861" t="str">
            <v>酮洛芬肠溶胶囊</v>
          </cell>
          <cell r="E5861" t="str">
            <v>50mg*20粒/瓶</v>
          </cell>
          <cell r="F5861" t="str">
            <v>西南合成制药股份有限公司</v>
          </cell>
        </row>
        <row r="5862">
          <cell r="D5862" t="str">
            <v>格列吡嗪胶囊</v>
          </cell>
          <cell r="E5862" t="str">
            <v>5mg*30粒</v>
          </cell>
          <cell r="F5862" t="str">
            <v>浙江越州制药有限公司</v>
          </cell>
        </row>
        <row r="5863">
          <cell r="D5863" t="str">
            <v>吉非罗齐胶囊</v>
          </cell>
          <cell r="E5863" t="str">
            <v>0.3g*20粒</v>
          </cell>
          <cell r="F5863" t="str">
            <v>哈药集团制药总厂</v>
          </cell>
        </row>
        <row r="5864">
          <cell r="D5864" t="str">
            <v>诺氟沙星胶囊</v>
          </cell>
          <cell r="E5864" t="str">
            <v>0.1g*12粒*200板</v>
          </cell>
          <cell r="F5864" t="str">
            <v>四川依科制药有限公司</v>
          </cell>
        </row>
        <row r="5865">
          <cell r="D5865" t="str">
            <v>二维葡醛内酯片（肝荣片）</v>
          </cell>
          <cell r="E5865" t="str">
            <v>50mg*12片*3板</v>
          </cell>
          <cell r="F5865" t="str">
            <v>河北东风药业有限公司</v>
          </cell>
        </row>
        <row r="5866">
          <cell r="D5866" t="str">
            <v>双黄连胶囊</v>
          </cell>
          <cell r="E5866" t="str">
            <v>10粒*2板</v>
          </cell>
          <cell r="F5866" t="str">
            <v>北京京海药业有限责任公司</v>
          </cell>
        </row>
        <row r="5867">
          <cell r="D5867" t="str">
            <v>眩晕宁片</v>
          </cell>
          <cell r="E5867" t="str">
            <v>36片</v>
          </cell>
          <cell r="F5867" t="str">
            <v>三金集团桂林同济堂制药有限责任公司</v>
          </cell>
        </row>
        <row r="5868">
          <cell r="D5868" t="str">
            <v>普乐安片</v>
          </cell>
          <cell r="E5868" t="str">
            <v>0.5g*60片</v>
          </cell>
          <cell r="F5868" t="str">
            <v>昆明云健制药有限公司</v>
          </cell>
        </row>
        <row r="5869">
          <cell r="D5869" t="str">
            <v>柏子养心丸</v>
          </cell>
          <cell r="E5869" t="str">
            <v>6g*10袋</v>
          </cell>
          <cell r="F5869" t="str">
            <v>江西汇仁药业有限公司</v>
          </cell>
        </row>
        <row r="5870">
          <cell r="D5870" t="str">
            <v>诺氟沙星胶囊</v>
          </cell>
          <cell r="E5870" t="str">
            <v>0.1g*20粒</v>
          </cell>
          <cell r="F5870" t="str">
            <v>哈药集团制药总厂</v>
          </cell>
        </row>
        <row r="5871">
          <cell r="D5871" t="str">
            <v>猴耳环消炎胶囊</v>
          </cell>
          <cell r="E5871" t="str">
            <v>0.4g*18粒</v>
          </cell>
          <cell r="F5871" t="str">
            <v>广州莱泰制药有限公司</v>
          </cell>
        </row>
        <row r="5872">
          <cell r="D5872" t="str">
            <v>盐酸阿米替林片</v>
          </cell>
          <cell r="E5872" t="str">
            <v>25mg*100片</v>
          </cell>
          <cell r="F5872" t="str">
            <v>常州四药股份有限公司</v>
          </cell>
        </row>
        <row r="5873">
          <cell r="D5873" t="str">
            <v>卡马西平片</v>
          </cell>
          <cell r="E5873" t="str">
            <v>100mg*100片</v>
          </cell>
          <cell r="F5873" t="str">
            <v>江苏鹏鹞药业有限公司</v>
          </cell>
        </row>
        <row r="5874">
          <cell r="D5874" t="str">
            <v>天麻胶囊</v>
          </cell>
          <cell r="E5874" t="str">
            <v>0.25g*50粒</v>
          </cell>
          <cell r="F5874" t="str">
            <v>吉林通化天立药业有限公司</v>
          </cell>
        </row>
        <row r="5875">
          <cell r="D5875" t="str">
            <v>心脑联通胶囊</v>
          </cell>
          <cell r="E5875" t="str">
            <v>0.4g*45粒</v>
          </cell>
          <cell r="F5875" t="str">
            <v>贵州太和制药有限公司</v>
          </cell>
        </row>
        <row r="5876">
          <cell r="D5876" t="str">
            <v>维生素B4片</v>
          </cell>
          <cell r="E5876" t="str">
            <v>10mg*100片</v>
          </cell>
          <cell r="F5876" t="str">
            <v>江苏晨牌药业集团股份有限公司</v>
          </cell>
        </row>
        <row r="5877">
          <cell r="D5877" t="str">
            <v>熊去氧胆酸片</v>
          </cell>
          <cell r="E5877" t="str">
            <v>50mg*30片</v>
          </cell>
          <cell r="F5877" t="str">
            <v>上海医药（集团）有限公司信谊制药总厂</v>
          </cell>
        </row>
        <row r="5878">
          <cell r="D5878" t="str">
            <v>酚酞片</v>
          </cell>
          <cell r="E5878" t="str">
            <v>50mg*100片</v>
          </cell>
          <cell r="F5878" t="str">
            <v>陕西永寿制药有限责任公司</v>
          </cell>
        </row>
        <row r="5879">
          <cell r="D5879" t="str">
            <v>富马酸酮替芬片</v>
          </cell>
          <cell r="E5879" t="str">
            <v>1mg*60片</v>
          </cell>
          <cell r="F5879" t="str">
            <v>山东省莒南制药厂</v>
          </cell>
        </row>
        <row r="5880">
          <cell r="D5880" t="str">
            <v>胶体果胶铋胶囊</v>
          </cell>
          <cell r="E5880" t="str">
            <v>50mg*24粒</v>
          </cell>
          <cell r="F5880" t="str">
            <v>浙江昂利康制药有限公司</v>
          </cell>
        </row>
        <row r="5881">
          <cell r="D5881" t="str">
            <v>贝诺酯片</v>
          </cell>
          <cell r="E5881" t="str">
            <v>0.5g*100片</v>
          </cell>
          <cell r="F5881" t="str">
            <v>西南药业股份有限公司</v>
          </cell>
        </row>
        <row r="5882">
          <cell r="D5882" t="str">
            <v>抗痨胶囊</v>
          </cell>
          <cell r="E5882" t="str">
            <v>0.5g*30粒</v>
          </cell>
          <cell r="F5882" t="str">
            <v>西安康拜尔制药有限公司</v>
          </cell>
        </row>
        <row r="5883">
          <cell r="D5883" t="str">
            <v>雷公藤多苷片</v>
          </cell>
          <cell r="E5883" t="str">
            <v>10mg*50片</v>
          </cell>
          <cell r="F5883" t="str">
            <v>湖南千金协力药业有限公司</v>
          </cell>
        </row>
        <row r="5884">
          <cell r="D5884" t="str">
            <v>麻黄碱苯海拉明片</v>
          </cell>
          <cell r="E5884" t="str">
            <v>100片</v>
          </cell>
          <cell r="F5884" t="str">
            <v>西安利君制药股份有限公司</v>
          </cell>
        </row>
        <row r="5885">
          <cell r="D5885" t="str">
            <v>盐酸小檗碱片</v>
          </cell>
          <cell r="E5885" t="str">
            <v>0.1g*1000片</v>
          </cell>
          <cell r="F5885" t="str">
            <v>成都第一制药有限公司</v>
          </cell>
        </row>
        <row r="5886">
          <cell r="D5886" t="str">
            <v>金钱草颗粒</v>
          </cell>
          <cell r="E5886" t="str">
            <v>10克*20包</v>
          </cell>
          <cell r="F5886" t="str">
            <v>成都迪康制药有限公司</v>
          </cell>
        </row>
        <row r="5887">
          <cell r="D5887" t="str">
            <v>吲哚美辛肠溶片</v>
          </cell>
          <cell r="E5887" t="str">
            <v>25mg*100片</v>
          </cell>
          <cell r="F5887" t="str">
            <v>山西云鹏制药有限公司</v>
          </cell>
        </row>
        <row r="5888">
          <cell r="D5888" t="str">
            <v>甲硝唑片</v>
          </cell>
          <cell r="E5888" t="str">
            <v>0.2g*100片</v>
          </cell>
          <cell r="F5888" t="str">
            <v>山西津华晖星制药有限公司（原山西津华药业有限公司）</v>
          </cell>
        </row>
        <row r="5889">
          <cell r="D5889" t="str">
            <v>利福喷丁胶囊</v>
          </cell>
          <cell r="E5889" t="str">
            <v>0.15克*20粒</v>
          </cell>
          <cell r="F5889" t="str">
            <v>四川明欣药业有限责任公司</v>
          </cell>
        </row>
        <row r="5890">
          <cell r="D5890" t="str">
            <v>平消片</v>
          </cell>
          <cell r="E5890" t="str">
            <v>0.23g*80片</v>
          </cell>
          <cell r="F5890" t="str">
            <v>宁夏金太阳药业有限公司</v>
          </cell>
        </row>
        <row r="5891">
          <cell r="D5891" t="str">
            <v>硝苯地平缓释片</v>
          </cell>
          <cell r="E5891" t="str">
            <v>10mg*30片</v>
          </cell>
          <cell r="F5891" t="str">
            <v>国药集团工业股份有限公司北京顺义分公司</v>
          </cell>
        </row>
        <row r="5892">
          <cell r="D5892" t="str">
            <v>眩晕宁片</v>
          </cell>
          <cell r="E5892" t="str">
            <v>0.31g*18片</v>
          </cell>
          <cell r="F5892" t="str">
            <v>三金集团桂林三金生物药业有限责任公司</v>
          </cell>
        </row>
        <row r="5893">
          <cell r="D5893" t="str">
            <v>盐酸氯丙嗪片</v>
          </cell>
          <cell r="E5893" t="str">
            <v>25mg*100片</v>
          </cell>
          <cell r="F5893" t="str">
            <v>大同市云岗制药有限公司</v>
          </cell>
        </row>
        <row r="5894">
          <cell r="D5894" t="str">
            <v>抗痨胶囊</v>
          </cell>
          <cell r="E5894" t="str">
            <v>0.5g/粒*10/板*3/盒</v>
          </cell>
          <cell r="F5894" t="str">
            <v>桂林三金药业股份有限公司</v>
          </cell>
        </row>
        <row r="5895">
          <cell r="D5895" t="str">
            <v>米氮平片（瑞美隆）</v>
          </cell>
          <cell r="E5895" t="str">
            <v>30mg*10片</v>
          </cell>
          <cell r="F5895" t="str">
            <v>荷兰欧加农公司N.V.Organon.Holland</v>
          </cell>
        </row>
        <row r="5896">
          <cell r="D5896" t="str">
            <v>灵芝胶囊</v>
          </cell>
          <cell r="E5896" t="str">
            <v>0.27g*12粒*2板</v>
          </cell>
          <cell r="F5896" t="str">
            <v>贵州圣济堂制药有限公司</v>
          </cell>
        </row>
        <row r="5897">
          <cell r="D5897" t="str">
            <v>替硝唑片</v>
          </cell>
          <cell r="E5897" t="str">
            <v>0.5g*8片</v>
          </cell>
          <cell r="F5897" t="str">
            <v>沈阳第一制药厂</v>
          </cell>
        </row>
        <row r="5898">
          <cell r="D5898" t="str">
            <v>脂必泰胶囊</v>
          </cell>
          <cell r="E5898" t="str">
            <v>0.24g*10粒</v>
          </cell>
          <cell r="F5898" t="str">
            <v>成都地奥九泓制药厂</v>
          </cell>
        </row>
        <row r="5899">
          <cell r="D5899" t="str">
            <v>曲克芦丁片</v>
          </cell>
          <cell r="E5899" t="str">
            <v>60mg*100片</v>
          </cell>
          <cell r="F5899" t="str">
            <v>亚宝药业集团股份有限公司</v>
          </cell>
        </row>
        <row r="5900">
          <cell r="D5900" t="str">
            <v>谷维素片</v>
          </cell>
          <cell r="E5900" t="str">
            <v>10mg*100片</v>
          </cell>
          <cell r="F5900" t="str">
            <v>江苏鹏鹞药业有限公司</v>
          </cell>
        </row>
        <row r="5901">
          <cell r="D5901" t="str">
            <v>肾上腺色腙片</v>
          </cell>
          <cell r="E5901" t="str">
            <v>5mg*100片</v>
          </cell>
          <cell r="F5901" t="str">
            <v>江苏亚邦爱普森药业有限公司</v>
          </cell>
        </row>
        <row r="5902">
          <cell r="D5902" t="str">
            <v>头孢拉定胶囊</v>
          </cell>
          <cell r="E5902" t="str">
            <v>0.25g*20粒</v>
          </cell>
          <cell r="F5902" t="str">
            <v>广州白云山制药股份有限公司广州白云山中药厂</v>
          </cell>
        </row>
        <row r="5903">
          <cell r="D5903" t="str">
            <v>金水宝胶囊</v>
          </cell>
          <cell r="E5903" t="str">
            <v>0.33g*63粒</v>
          </cell>
          <cell r="F5903" t="str">
            <v>江西济民可信金水宝制药有限公司</v>
          </cell>
        </row>
        <row r="5904">
          <cell r="D5904" t="str">
            <v>养血生发胶囊</v>
          </cell>
          <cell r="E5904" t="str">
            <v>0.5g*48粒</v>
          </cell>
          <cell r="F5904" t="str">
            <v>天津宏仁堂药业有限公司</v>
          </cell>
        </row>
        <row r="5905">
          <cell r="D5905" t="str">
            <v>维生素B6片</v>
          </cell>
          <cell r="E5905" t="str">
            <v>10mg*100片</v>
          </cell>
          <cell r="F5905" t="str">
            <v>山西曙光药业有限公司</v>
          </cell>
        </row>
        <row r="5906">
          <cell r="D5906" t="str">
            <v>元胡止痛片</v>
          </cell>
          <cell r="E5906" t="str">
            <v>20片*100袋</v>
          </cell>
          <cell r="F5906" t="str">
            <v>四川禾邦制药有限责任公司</v>
          </cell>
        </row>
        <row r="5907">
          <cell r="D5907" t="str">
            <v>三号蛇胆川贝片</v>
          </cell>
          <cell r="E5907" t="str">
            <v>0.25g*12片</v>
          </cell>
          <cell r="F5907" t="str">
            <v>重庆东方药业股份有限公司</v>
          </cell>
        </row>
        <row r="5908">
          <cell r="D5908" t="str">
            <v>盐酸氨溴索片（沐舒坦）</v>
          </cell>
          <cell r="E5908" t="str">
            <v>30mg*20片</v>
          </cell>
          <cell r="F5908" t="str">
            <v>上海勃林格殷格翰药业有限公司</v>
          </cell>
        </row>
        <row r="5909">
          <cell r="D5909" t="str">
            <v>月见草油胶丸</v>
          </cell>
          <cell r="E5909" t="str">
            <v>0.3g*40粒</v>
          </cell>
          <cell r="F5909" t="str">
            <v>沈阳同联药业有限公司</v>
          </cell>
        </row>
        <row r="5910">
          <cell r="D5910" t="str">
            <v>通宣理肺丸（浓缩丸）</v>
          </cell>
          <cell r="E5910" t="str">
            <v>32粒*2板</v>
          </cell>
          <cell r="F5910" t="str">
            <v>太极集团重庆中药二厂有限公司</v>
          </cell>
        </row>
        <row r="5911">
          <cell r="D5911" t="str">
            <v>硝酸甘油片</v>
          </cell>
          <cell r="E5911" t="str">
            <v>0.5mg*50片</v>
          </cell>
          <cell r="F5911" t="str">
            <v>北京益民药业有限公司</v>
          </cell>
        </row>
        <row r="5912">
          <cell r="D5912" t="str">
            <v>维生素C片</v>
          </cell>
          <cell r="E5912" t="str">
            <v>0.1g*1000片</v>
          </cell>
          <cell r="F5912" t="str">
            <v>四川三九梓橦宫药业有限公司</v>
          </cell>
        </row>
        <row r="5913">
          <cell r="D5913" t="str">
            <v>盐酸溴己新片</v>
          </cell>
          <cell r="E5913" t="str">
            <v>8mg*1000片</v>
          </cell>
          <cell r="F5913" t="str">
            <v>上海华氏制药有限公司</v>
          </cell>
        </row>
        <row r="5914">
          <cell r="D5914" t="str">
            <v>卡马西平片</v>
          </cell>
          <cell r="E5914" t="str">
            <v>0.1g*100片</v>
          </cell>
          <cell r="F5914" t="str">
            <v>上海新黄河制药有限公司</v>
          </cell>
        </row>
        <row r="5915">
          <cell r="D5915" t="str">
            <v>天麻片</v>
          </cell>
          <cell r="E5915" t="str">
            <v>100片</v>
          </cell>
          <cell r="F5915" t="str">
            <v>四川依科制药有限公司</v>
          </cell>
        </row>
        <row r="5916">
          <cell r="D5916" t="str">
            <v>头孢拉定胶囊</v>
          </cell>
          <cell r="E5916" t="str">
            <v>0.25g*24粒</v>
          </cell>
          <cell r="F5916" t="str">
            <v>哈药集团制药总厂</v>
          </cell>
        </row>
        <row r="5917">
          <cell r="D5917" t="str">
            <v>法莫替丁片</v>
          </cell>
          <cell r="E5917" t="str">
            <v>20mg*24片</v>
          </cell>
          <cell r="F5917" t="str">
            <v>重庆青阳药业有限公司</v>
          </cell>
        </row>
        <row r="5918">
          <cell r="D5918" t="str">
            <v>护肝片</v>
          </cell>
          <cell r="E5918" t="str">
            <v>100片</v>
          </cell>
          <cell r="F5918" t="str">
            <v>广东省惠州市中药厂有限公司</v>
          </cell>
        </row>
        <row r="5919">
          <cell r="D5919" t="str">
            <v>头孢氨苄胶囊</v>
          </cell>
          <cell r="E5919" t="str">
            <v>0.125g*10粒</v>
          </cell>
          <cell r="F5919" t="str">
            <v>石家庄市华新药业有限公司</v>
          </cell>
        </row>
        <row r="5920">
          <cell r="D5920" t="str">
            <v>三七片</v>
          </cell>
          <cell r="E5920" t="str">
            <v>40片</v>
          </cell>
          <cell r="F5920" t="str">
            <v>广西千珍制药有限公司</v>
          </cell>
        </row>
        <row r="5921">
          <cell r="D5921" t="str">
            <v>谷维素片</v>
          </cell>
          <cell r="E5921" t="str">
            <v>10mg*100片</v>
          </cell>
          <cell r="F5921" t="str">
            <v>石家庄市华新药业有限公司</v>
          </cell>
        </row>
        <row r="5922">
          <cell r="D5922" t="str">
            <v>复方利血平片</v>
          </cell>
          <cell r="E5922" t="str">
            <v>100片</v>
          </cell>
          <cell r="F5922" t="str">
            <v>山西临汾奇林药业有限公司</v>
          </cell>
        </row>
        <row r="5923">
          <cell r="D5923" t="str">
            <v>布洛芬片</v>
          </cell>
          <cell r="E5923" t="str">
            <v>0.1g*100片</v>
          </cell>
          <cell r="F5923" t="str">
            <v>江苏平光制药有限责任公司</v>
          </cell>
        </row>
        <row r="5924">
          <cell r="D5924" t="str">
            <v>风油精</v>
          </cell>
          <cell r="E5924" t="str">
            <v>3ml</v>
          </cell>
          <cell r="F5924" t="str">
            <v>南通薄荷厂有限公司</v>
          </cell>
        </row>
        <row r="5925">
          <cell r="D5925" t="str">
            <v>氢氯噻嗪片（双克片）</v>
          </cell>
          <cell r="E5925" t="str">
            <v>25mg*100片</v>
          </cell>
          <cell r="F5925" t="str">
            <v>山西亨瑞达制药有限公司</v>
          </cell>
        </row>
        <row r="5926">
          <cell r="D5926" t="str">
            <v>养血安神片</v>
          </cell>
          <cell r="E5926" t="str">
            <v>0.5g*100片</v>
          </cell>
          <cell r="F5926" t="str">
            <v>山西亚宝药业有限股份公司</v>
          </cell>
        </row>
        <row r="5927">
          <cell r="D5927" t="str">
            <v>新盖中盖儿童钙片</v>
          </cell>
          <cell r="E5927" t="str">
            <v>1.75g*30片</v>
          </cell>
          <cell r="F5927" t="str">
            <v>哈药集团制药六厂</v>
          </cell>
        </row>
        <row r="5928">
          <cell r="D5928" t="str">
            <v>乳癖消片</v>
          </cell>
          <cell r="E5928" t="str">
            <v>100片</v>
          </cell>
          <cell r="F5928" t="str">
            <v>沈阳红药制药有限公司</v>
          </cell>
        </row>
        <row r="5929">
          <cell r="D5929" t="str">
            <v>盐酸苯海索片</v>
          </cell>
          <cell r="E5929" t="str">
            <v>2mg*100片</v>
          </cell>
          <cell r="F5929" t="str">
            <v>山西省临汾健民制药厂</v>
          </cell>
        </row>
        <row r="5930">
          <cell r="D5930" t="str">
            <v>盐酸小蘖碱片</v>
          </cell>
          <cell r="E5930" t="str">
            <v>0.1g*100片</v>
          </cell>
          <cell r="F5930" t="str">
            <v>成都天台山制药有限公司</v>
          </cell>
        </row>
        <row r="5931">
          <cell r="D5931" t="str">
            <v>盐酸溴己新片</v>
          </cell>
          <cell r="E5931" t="str">
            <v>8mg*100片</v>
          </cell>
          <cell r="F5931" t="str">
            <v>北海阳光药业有限公司</v>
          </cell>
        </row>
        <row r="5932">
          <cell r="D5932" t="str">
            <v>卡马西平片</v>
          </cell>
          <cell r="E5932" t="str">
            <v>0.1g*100片</v>
          </cell>
          <cell r="F5932" t="str">
            <v>江苏黄河药业股份有限公司</v>
          </cell>
        </row>
        <row r="5933">
          <cell r="D5933" t="str">
            <v>甲氧氯普胺片</v>
          </cell>
          <cell r="E5933" t="str">
            <v>5mg*1000片</v>
          </cell>
          <cell r="F5933" t="str">
            <v>江苏平光制药有限责任公司</v>
          </cell>
        </row>
        <row r="5934">
          <cell r="D5934" t="str">
            <v>西瓜霜润喉片</v>
          </cell>
          <cell r="E5934" t="str">
            <v>0.6g*12片*2板</v>
          </cell>
          <cell r="F5934" t="str">
            <v>桂林三金药业股份有限公司</v>
          </cell>
        </row>
        <row r="5935">
          <cell r="D5935" t="str">
            <v>阿奇霉素分散片</v>
          </cell>
          <cell r="E5935" t="str">
            <v>0.25g*6片</v>
          </cell>
          <cell r="F5935" t="str">
            <v>石家庄四药有限公司</v>
          </cell>
        </row>
        <row r="5936">
          <cell r="D5936" t="str">
            <v>舒筋活血片</v>
          </cell>
          <cell r="E5936" t="str">
            <v>100片</v>
          </cell>
          <cell r="F5936" t="str">
            <v>河南百泉制药股份有限公司</v>
          </cell>
        </row>
        <row r="5937">
          <cell r="D5937" t="str">
            <v>盐酸乙胺丁醇片</v>
          </cell>
          <cell r="E5937" t="str">
            <v>0.25g*100片</v>
          </cell>
          <cell r="F5937" t="str">
            <v>宜昌人福药业有限责任公司</v>
          </cell>
        </row>
        <row r="5938">
          <cell r="D5938" t="str">
            <v>阿奇霉素分散片</v>
          </cell>
          <cell r="E5938" t="str">
            <v>0.25g*6片</v>
          </cell>
          <cell r="F5938" t="str">
            <v>成都通德药业有限公司</v>
          </cell>
        </row>
        <row r="5939">
          <cell r="D5939" t="str">
            <v>地巴唑片</v>
          </cell>
          <cell r="E5939" t="str">
            <v>10mg*100片</v>
          </cell>
          <cell r="F5939" t="str">
            <v>世贸天阶制药(江苏)有限责任公司</v>
          </cell>
        </row>
        <row r="5940">
          <cell r="D5940" t="str">
            <v>复方鱼腥草片</v>
          </cell>
          <cell r="E5940" t="str">
            <v>100片</v>
          </cell>
          <cell r="F5940" t="str">
            <v>四川广元蓉成制药有限公司</v>
          </cell>
        </row>
        <row r="5941">
          <cell r="D5941" t="str">
            <v>甲氰咪胍胶囊</v>
          </cell>
          <cell r="E5941" t="str">
            <v>0.2g*60粒</v>
          </cell>
          <cell r="F5941" t="str">
            <v>西南药业股份有限公司</v>
          </cell>
        </row>
        <row r="5942">
          <cell r="D5942" t="str">
            <v>头孢拉定胶囊</v>
          </cell>
          <cell r="E5942" t="str">
            <v>250mg*24粒</v>
          </cell>
          <cell r="F5942" t="str">
            <v>华北制药秦皇岛有限公司</v>
          </cell>
        </row>
        <row r="5943">
          <cell r="D5943" t="str">
            <v>呋喃唑酮片</v>
          </cell>
          <cell r="E5943" t="str">
            <v>0.1g*1000片</v>
          </cell>
          <cell r="F5943" t="str">
            <v>成都森科制药有限公司</v>
          </cell>
        </row>
        <row r="5944">
          <cell r="D5944" t="str">
            <v>盐酸特拉唑嗪片（马沙尼）</v>
          </cell>
          <cell r="E5944" t="str">
            <v>2mg*14片</v>
          </cell>
          <cell r="F5944" t="str">
            <v>北京赛科药业有限责任公司</v>
          </cell>
        </row>
        <row r="5945">
          <cell r="D5945" t="str">
            <v>罗通定片</v>
          </cell>
          <cell r="E5945" t="str">
            <v>30mg*100片</v>
          </cell>
          <cell r="F5945" t="str">
            <v>山西云鹏制药有限公司</v>
          </cell>
        </row>
        <row r="5946">
          <cell r="D5946" t="str">
            <v>奥美拉唑肠溶胶囊</v>
          </cell>
          <cell r="E5946" t="str">
            <v>20mg*14粒</v>
          </cell>
          <cell r="F5946" t="str">
            <v>生命科技（中山）生物药业有限公司</v>
          </cell>
        </row>
        <row r="5947">
          <cell r="D5947" t="str">
            <v>复方胆通片</v>
          </cell>
          <cell r="E5947" t="str">
            <v>48片</v>
          </cell>
          <cell r="F5947" t="str">
            <v>汕头市麒麟药业有限公司</v>
          </cell>
        </row>
        <row r="5948">
          <cell r="D5948" t="str">
            <v>更年安片</v>
          </cell>
          <cell r="E5948" t="str">
            <v>0.3g*60片</v>
          </cell>
          <cell r="F5948" t="str">
            <v>天津中新药业集团股份有限公司乐仁堂制药厂</v>
          </cell>
        </row>
        <row r="5949">
          <cell r="D5949" t="str">
            <v>咽炎片</v>
          </cell>
          <cell r="E5949" t="str">
            <v>0.25g*18片*2板</v>
          </cell>
          <cell r="F5949" t="str">
            <v>成都天银制药有限公司</v>
          </cell>
        </row>
        <row r="5950">
          <cell r="D5950" t="str">
            <v>苯磺酸氨氯地平片（压氏达）</v>
          </cell>
          <cell r="E5950" t="str">
            <v>5mg*14片</v>
          </cell>
          <cell r="F5950" t="str">
            <v>北京赛科药业有限责任公司</v>
          </cell>
        </row>
        <row r="5951">
          <cell r="D5951" t="str">
            <v>肌苷片</v>
          </cell>
          <cell r="E5951" t="str">
            <v>0.2g*100片</v>
          </cell>
          <cell r="F5951" t="str">
            <v>四川梓橦宫药业有限公司</v>
          </cell>
        </row>
        <row r="5952">
          <cell r="D5952" t="str">
            <v>复方穿心莲片</v>
          </cell>
          <cell r="E5952" t="str">
            <v>100片/小包*10/袋</v>
          </cell>
          <cell r="F5952" t="str">
            <v>广西神通药业有限公司</v>
          </cell>
        </row>
        <row r="5953">
          <cell r="D5953" t="str">
            <v>格列美脲片</v>
          </cell>
          <cell r="E5953" t="str">
            <v>1mg*12片</v>
          </cell>
          <cell r="F5953" t="str">
            <v>北大医药股份有限公司</v>
          </cell>
        </row>
        <row r="5954">
          <cell r="D5954" t="str">
            <v>阿奇霉素胶囊</v>
          </cell>
          <cell r="E5954" t="str">
            <v>0.25g*6粒</v>
          </cell>
          <cell r="F5954" t="str">
            <v>四川明欣药业有限责任公司</v>
          </cell>
        </row>
        <row r="5955">
          <cell r="D5955" t="str">
            <v>阿奇霉素分散片</v>
          </cell>
          <cell r="E5955" t="str">
            <v>0.25g*6片</v>
          </cell>
          <cell r="F5955" t="str">
            <v>四川美大康药业股份有限公司</v>
          </cell>
        </row>
        <row r="5956">
          <cell r="D5956" t="str">
            <v>甲硝唑片</v>
          </cell>
          <cell r="E5956" t="str">
            <v>0.2g*100片</v>
          </cell>
          <cell r="F5956" t="str">
            <v>白云山汤阴东泰药业有限公司</v>
          </cell>
        </row>
        <row r="5957">
          <cell r="D5957" t="str">
            <v>复合维生素B片</v>
          </cell>
          <cell r="E5957" t="str">
            <v>1000片</v>
          </cell>
          <cell r="F5957" t="str">
            <v>四川迪菲特药业有限公司（原成都市湔江制药厂）</v>
          </cell>
        </row>
        <row r="5958">
          <cell r="D5958" t="str">
            <v>速效救心丸</v>
          </cell>
          <cell r="E5958" t="str">
            <v>40mg*60粒*2瓶</v>
          </cell>
          <cell r="F5958" t="str">
            <v>天津中新药业集团股份有限公司第六中药厂</v>
          </cell>
        </row>
        <row r="5959">
          <cell r="D5959" t="str">
            <v>叶酸片</v>
          </cell>
          <cell r="E5959" t="str">
            <v>5mg*100片</v>
          </cell>
          <cell r="F5959" t="str">
            <v>天津力生制药股份有限公司</v>
          </cell>
        </row>
        <row r="5960">
          <cell r="D5960" t="str">
            <v>三黄片</v>
          </cell>
          <cell r="E5960" t="str">
            <v>18片*50袋</v>
          </cell>
          <cell r="F5960" t="str">
            <v>四川迪菲特药业有限公司（原成都市湔江制药厂）</v>
          </cell>
        </row>
        <row r="5961">
          <cell r="D5961" t="str">
            <v>醋酸地塞米松片</v>
          </cell>
          <cell r="E5961" t="str">
            <v>0.75mg*100片</v>
          </cell>
          <cell r="F5961" t="str">
            <v>石家庄市协和药业有限公司</v>
          </cell>
        </row>
        <row r="5962">
          <cell r="D5962" t="str">
            <v>醋酸泼尼松片</v>
          </cell>
          <cell r="E5962" t="str">
            <v>5mg*100片</v>
          </cell>
          <cell r="F5962" t="str">
            <v>辽源市迪康药业有限责任公司</v>
          </cell>
        </row>
        <row r="5963">
          <cell r="D5963" t="str">
            <v>呋噻米片</v>
          </cell>
          <cell r="E5963" t="str">
            <v>20mg*100片</v>
          </cell>
          <cell r="F5963" t="str">
            <v>河北冀中制药有限责任有限公司</v>
          </cell>
        </row>
        <row r="5964">
          <cell r="D5964" t="str">
            <v>硝酸甘油片</v>
          </cell>
          <cell r="E5964" t="str">
            <v>0.5mg*100片</v>
          </cell>
          <cell r="F5964" t="str">
            <v>四川康兮药业有限公司</v>
          </cell>
        </row>
        <row r="5965">
          <cell r="D5965" t="str">
            <v>降糖宁胶囊</v>
          </cell>
          <cell r="E5965" t="str">
            <v>0.4g*40粒</v>
          </cell>
          <cell r="F5965" t="str">
            <v>通化金汇药业股份有限公司</v>
          </cell>
        </row>
        <row r="5966">
          <cell r="D5966" t="str">
            <v>月见草油胶丸</v>
          </cell>
          <cell r="E5966" t="str">
            <v>0.3g*40粒</v>
          </cell>
          <cell r="F5966" t="str">
            <v>威海华新药业有限公司</v>
          </cell>
        </row>
        <row r="5967">
          <cell r="D5967" t="str">
            <v>复方丹参片</v>
          </cell>
          <cell r="E5967" t="str">
            <v>0.25g*60片</v>
          </cell>
          <cell r="F5967" t="str">
            <v>重庆东方药业股份有限公司</v>
          </cell>
        </row>
        <row r="5968">
          <cell r="D5968" t="str">
            <v>格列本脲片</v>
          </cell>
          <cell r="E5968" t="str">
            <v>2.5mg*100片</v>
          </cell>
          <cell r="F5968" t="str">
            <v>山西汾河制药有限公司</v>
          </cell>
        </row>
        <row r="5969">
          <cell r="D5969" t="str">
            <v>维生素B6片</v>
          </cell>
          <cell r="E5969" t="str">
            <v>10mg*100片</v>
          </cell>
          <cell r="F5969" t="str">
            <v>山西汾河制药有限公司</v>
          </cell>
        </row>
        <row r="5970">
          <cell r="D5970" t="str">
            <v>知柏地黄丸</v>
          </cell>
          <cell r="E5970" t="str">
            <v>200g/瓶</v>
          </cell>
          <cell r="F5970" t="str">
            <v>河南宛西制药股份有限公司</v>
          </cell>
        </row>
        <row r="5971">
          <cell r="D5971" t="str">
            <v>洁白胶囊</v>
          </cell>
          <cell r="E5971" t="str">
            <v>0.4g*24粒</v>
          </cell>
          <cell r="F5971" t="str">
            <v>宁夏多维药业有限公司</v>
          </cell>
        </row>
        <row r="5972">
          <cell r="D5972" t="str">
            <v>复方南板蓝根片</v>
          </cell>
          <cell r="E5972" t="str">
            <v>100片</v>
          </cell>
          <cell r="F5972" t="str">
            <v>广西中天药业有限公司</v>
          </cell>
        </row>
        <row r="5973">
          <cell r="D5973" t="str">
            <v>盐酸二甲双胍片</v>
          </cell>
          <cell r="E5973" t="str">
            <v>0.25g*12*4</v>
          </cell>
          <cell r="F5973" t="str">
            <v>重庆通和制药有限公司</v>
          </cell>
        </row>
        <row r="5974">
          <cell r="D5974" t="str">
            <v>乳酸菌素片</v>
          </cell>
          <cell r="E5974" t="str">
            <v>0.4g*60片</v>
          </cell>
          <cell r="F5974" t="str">
            <v>牡丹江友博药业有限责任公司</v>
          </cell>
        </row>
        <row r="5975">
          <cell r="D5975" t="str">
            <v>去痛片</v>
          </cell>
          <cell r="E5975" t="str">
            <v>100片</v>
          </cell>
          <cell r="F5975" t="str">
            <v>成都森科制药有限公司</v>
          </cell>
        </row>
        <row r="5976">
          <cell r="D5976" t="str">
            <v>硝酸异山梨酯片</v>
          </cell>
          <cell r="E5976" t="str">
            <v>5mg*100片</v>
          </cell>
          <cell r="F5976" t="str">
            <v>邯郸滏荣制药有限公司</v>
          </cell>
        </row>
        <row r="5977">
          <cell r="D5977" t="str">
            <v>舒必利片</v>
          </cell>
          <cell r="E5977" t="str">
            <v>0.1g*100片</v>
          </cell>
          <cell r="F5977" t="str">
            <v>江苏瑞年前进制药有限公司</v>
          </cell>
        </row>
        <row r="5978">
          <cell r="D5978" t="str">
            <v>硫糖铝咀嚼片</v>
          </cell>
          <cell r="E5978" t="str">
            <v>0.25g*100片</v>
          </cell>
          <cell r="F5978" t="str">
            <v>重庆科瑞制药(集团）有限公司</v>
          </cell>
        </row>
        <row r="5979">
          <cell r="D5979" t="str">
            <v>头孢克洛胶囊</v>
          </cell>
          <cell r="E5979" t="str">
            <v>0.25g*6粒</v>
          </cell>
          <cell r="F5979" t="str">
            <v>浙江亚太药业股份有限公司</v>
          </cell>
        </row>
        <row r="5980">
          <cell r="D5980" t="str">
            <v>氧氟沙星片</v>
          </cell>
          <cell r="E5980" t="str">
            <v>0.1g*12片</v>
          </cell>
          <cell r="F5980" t="str">
            <v>重庆科瑞制药(集团）有限公司</v>
          </cell>
        </row>
        <row r="5981">
          <cell r="D5981" t="str">
            <v>苯妥英钠片</v>
          </cell>
          <cell r="E5981" t="str">
            <v>50mg*100片</v>
          </cell>
          <cell r="F5981" t="str">
            <v>陕西永康制药有限公司</v>
          </cell>
        </row>
        <row r="5982">
          <cell r="D5982" t="str">
            <v>头孢克洛胶囊</v>
          </cell>
          <cell r="E5982" t="str">
            <v>0.25g*6粒</v>
          </cell>
          <cell r="F5982" t="str">
            <v>上海美优制药有限公司</v>
          </cell>
        </row>
        <row r="5983">
          <cell r="D5983" t="str">
            <v>法莫替丁片</v>
          </cell>
          <cell r="E5983" t="str">
            <v>20mg*24片</v>
          </cell>
          <cell r="F5983" t="str">
            <v>江西汇仁药业有限公司</v>
          </cell>
        </row>
        <row r="5984">
          <cell r="D5984" t="str">
            <v>对乙酰氨基酚片</v>
          </cell>
          <cell r="E5984" t="str">
            <v>0.5g*1000片</v>
          </cell>
          <cell r="F5984" t="str">
            <v>四川康特能药业有限公司（原四川大陆蓉东制药有限公司）</v>
          </cell>
        </row>
        <row r="5985">
          <cell r="D5985" t="str">
            <v>氯芬黄敏片</v>
          </cell>
          <cell r="E5985" t="str">
            <v>24片*100板</v>
          </cell>
          <cell r="F5985" t="str">
            <v>河南省百泉制药有限公司</v>
          </cell>
        </row>
        <row r="5986">
          <cell r="D5986" t="str">
            <v>乳酸菌素片</v>
          </cell>
          <cell r="E5986" t="str">
            <v>12片*5板</v>
          </cell>
          <cell r="F5986" t="str">
            <v>黑龙江乌苏里江制药有限公司</v>
          </cell>
        </row>
        <row r="5987">
          <cell r="D5987" t="str">
            <v>盐酸克仑特罗片（克喘素片）</v>
          </cell>
          <cell r="E5987" t="str">
            <v>40ug*100片</v>
          </cell>
          <cell r="F5987" t="str">
            <v>河南博泰制药有限公司</v>
          </cell>
        </row>
        <row r="5988">
          <cell r="D5988" t="str">
            <v>利巴韦林片</v>
          </cell>
          <cell r="E5988" t="str">
            <v>0.1g*10*2板</v>
          </cell>
          <cell r="F5988" t="str">
            <v>山东鲁北药业有限公司</v>
          </cell>
        </row>
        <row r="5989">
          <cell r="D5989" t="str">
            <v>维生素C片</v>
          </cell>
          <cell r="E5989" t="str">
            <v>0.1g*1000片</v>
          </cell>
          <cell r="F5989" t="str">
            <v>四川依科制药有限公司</v>
          </cell>
        </row>
        <row r="5990">
          <cell r="D5990" t="str">
            <v>维生素C银翘片</v>
          </cell>
          <cell r="E5990" t="str">
            <v>12片/包*40/袋</v>
          </cell>
          <cell r="F5990" t="str">
            <v>南宁市维威制药有限公司</v>
          </cell>
        </row>
        <row r="5991">
          <cell r="D5991" t="str">
            <v>消银片</v>
          </cell>
          <cell r="E5991" t="str">
            <v>0.6g*120片</v>
          </cell>
          <cell r="F5991" t="str">
            <v>黑龙江福和华星制药集团股份有限公司</v>
          </cell>
        </row>
        <row r="5992">
          <cell r="D5992" t="str">
            <v>复方穿心莲片</v>
          </cell>
          <cell r="E5992" t="str">
            <v>100片*10袋</v>
          </cell>
          <cell r="F5992" t="str">
            <v>广西柳州长安制药有限公司</v>
          </cell>
        </row>
        <row r="5993">
          <cell r="D5993" t="str">
            <v>复方丹参片</v>
          </cell>
          <cell r="E5993" t="str">
            <v>60片/瓶*6/盒</v>
          </cell>
          <cell r="F5993" t="str">
            <v>广州白云山和记黄埔中药有限公司</v>
          </cell>
        </row>
        <row r="5994">
          <cell r="D5994" t="str">
            <v>去痛片</v>
          </cell>
          <cell r="E5994" t="str">
            <v>100片</v>
          </cell>
          <cell r="F5994" t="str">
            <v>重庆迪康长江制药有限公司</v>
          </cell>
        </row>
        <row r="5995">
          <cell r="D5995" t="str">
            <v>陈香露白露片</v>
          </cell>
          <cell r="E5995" t="str">
            <v>0.3g*100片</v>
          </cell>
          <cell r="F5995" t="str">
            <v>广西千珍制药有限公司</v>
          </cell>
        </row>
        <row r="5996">
          <cell r="D5996" t="str">
            <v>盐酸曲马多片</v>
          </cell>
          <cell r="E5996" t="str">
            <v>50mg*10片</v>
          </cell>
          <cell r="F5996" t="str">
            <v>郑州凯利药业有限公司</v>
          </cell>
        </row>
        <row r="5997">
          <cell r="D5997" t="str">
            <v>羧甲司坦片</v>
          </cell>
          <cell r="E5997" t="str">
            <v>0.25g*12片</v>
          </cell>
          <cell r="F5997" t="str">
            <v>白云山汤阴东泰药业有限公司</v>
          </cell>
        </row>
        <row r="5998">
          <cell r="D5998" t="str">
            <v>复方氢氧化铝片</v>
          </cell>
          <cell r="E5998" t="str">
            <v>100片</v>
          </cell>
          <cell r="F5998" t="str">
            <v>山西临汾云鹏药业有限公司</v>
          </cell>
        </row>
        <row r="5999">
          <cell r="D5999" t="str">
            <v>黄连上清丸</v>
          </cell>
          <cell r="E5999" t="str">
            <v>6g*40袋</v>
          </cell>
          <cell r="F5999" t="str">
            <v>四川大千药业有限公司</v>
          </cell>
        </row>
        <row r="6000">
          <cell r="D6000" t="str">
            <v>维生素B1片</v>
          </cell>
          <cell r="E6000" t="str">
            <v>10mg*100片</v>
          </cell>
          <cell r="F6000" t="str">
            <v>海南制药厂有限公司制药一厂</v>
          </cell>
        </row>
        <row r="6001">
          <cell r="D6001" t="str">
            <v>三黄片</v>
          </cell>
          <cell r="E6001" t="str">
            <v>24片</v>
          </cell>
          <cell r="F6001" t="str">
            <v>亚宝药业集团股份有限公司</v>
          </cell>
        </row>
        <row r="6002">
          <cell r="D6002" t="str">
            <v>甲氧氯普胺片</v>
          </cell>
          <cell r="E6002" t="str">
            <v>5mg*100片</v>
          </cell>
          <cell r="F6002" t="str">
            <v>山西汾河制药有限公司</v>
          </cell>
        </row>
        <row r="6003">
          <cell r="D6003" t="str">
            <v>大活络丸</v>
          </cell>
          <cell r="E6003" t="str">
            <v>3.5g*6丸</v>
          </cell>
          <cell r="F6003" t="str">
            <v>四川尚善堂制药有限公司（原四川省虹宇制药有限公司）</v>
          </cell>
        </row>
        <row r="6004">
          <cell r="D6004" t="str">
            <v>阿奇霉素分散片</v>
          </cell>
          <cell r="E6004" t="str">
            <v>0.25g*6片</v>
          </cell>
          <cell r="F6004" t="str">
            <v>东莞万成制药有限公司</v>
          </cell>
        </row>
        <row r="6005">
          <cell r="D6005" t="str">
            <v>麝香接骨胶囊</v>
          </cell>
          <cell r="E6005" t="str">
            <v>10粒*3板</v>
          </cell>
          <cell r="F6005" t="str">
            <v>吉林省银诺克药业有限公司</v>
          </cell>
        </row>
        <row r="6006">
          <cell r="D6006" t="str">
            <v>氨基比林咖啡因片</v>
          </cell>
          <cell r="E6006" t="str">
            <v>12片*1板</v>
          </cell>
          <cell r="F6006" t="str">
            <v>吉林省银诺克药业有限公司</v>
          </cell>
        </row>
        <row r="6007">
          <cell r="D6007" t="str">
            <v>黄连羊肝丸</v>
          </cell>
          <cell r="E6007" t="str">
            <v>9g*10丸</v>
          </cell>
          <cell r="F6007" t="str">
            <v>吉林省银诺克药业有限公司</v>
          </cell>
        </row>
        <row r="6008">
          <cell r="D6008" t="str">
            <v>益母丸</v>
          </cell>
          <cell r="E6008" t="str">
            <v>9g*10丸</v>
          </cell>
          <cell r="F6008" t="str">
            <v>吉林省银诺克药业有限公司</v>
          </cell>
        </row>
        <row r="6009">
          <cell r="D6009" t="str">
            <v>六味地黄丸</v>
          </cell>
          <cell r="E6009" t="str">
            <v>48g</v>
          </cell>
          <cell r="F6009" t="str">
            <v>吉林省银诺克药业有限公司</v>
          </cell>
        </row>
        <row r="6010">
          <cell r="D6010" t="str">
            <v>石斛夜光丸</v>
          </cell>
          <cell r="E6010" t="str">
            <v>9g*10丸</v>
          </cell>
          <cell r="F6010" t="str">
            <v>吉林省银诺克药业有限公司</v>
          </cell>
        </row>
        <row r="6011">
          <cell r="D6011" t="str">
            <v>复方龙胆碳酸氢钠片</v>
          </cell>
          <cell r="E6011" t="str">
            <v>15片*2板</v>
          </cell>
          <cell r="F6011" t="str">
            <v>长春银诺克药业有限公司</v>
          </cell>
        </row>
        <row r="6012">
          <cell r="D6012" t="str">
            <v>青霉素V钾片</v>
          </cell>
          <cell r="E6012" t="str">
            <v>0.25g（40万单位）*12片</v>
          </cell>
          <cell r="F6012" t="str">
            <v>长春银诺克药业有限公司</v>
          </cell>
        </row>
        <row r="6013">
          <cell r="D6013" t="str">
            <v>甲砜霉素胶囊</v>
          </cell>
          <cell r="E6013" t="str">
            <v>0.25g*12粒</v>
          </cell>
          <cell r="F6013" t="str">
            <v>长春银诺克药业有限公司</v>
          </cell>
        </row>
        <row r="6014">
          <cell r="D6014" t="str">
            <v>硝酸咪康唑胶囊</v>
          </cell>
          <cell r="E6014" t="str">
            <v>0.25g*12粒</v>
          </cell>
          <cell r="F6014" t="str">
            <v>长春银诺克药业有限公司</v>
          </cell>
        </row>
        <row r="6015">
          <cell r="D6015" t="str">
            <v>双氯芬酸钠肠溶片</v>
          </cell>
          <cell r="E6015" t="str">
            <v>25mg*24片</v>
          </cell>
          <cell r="F6015" t="str">
            <v>长春银诺克药业有限公司</v>
          </cell>
        </row>
        <row r="6016">
          <cell r="D6016" t="str">
            <v>喘咳宁片</v>
          </cell>
          <cell r="E6016" t="str">
            <v>12片*2板</v>
          </cell>
          <cell r="F6016" t="str">
            <v>长春银诺克药业有限公司</v>
          </cell>
        </row>
        <row r="6017">
          <cell r="D6017" t="str">
            <v>人工牛黄甲硝唑胶囊</v>
          </cell>
          <cell r="E6017" t="str">
            <v>24粒</v>
          </cell>
          <cell r="F6017" t="str">
            <v>长春银诺克药业有限公司</v>
          </cell>
        </row>
        <row r="6018">
          <cell r="D6018" t="str">
            <v>炎立消片</v>
          </cell>
          <cell r="E6018" t="str">
            <v>0.3g*30片</v>
          </cell>
          <cell r="F6018" t="str">
            <v>长春银诺克药业有限公司</v>
          </cell>
        </row>
        <row r="6019">
          <cell r="D6019" t="str">
            <v>炎可宁片</v>
          </cell>
          <cell r="E6019" t="str">
            <v>12片*2板</v>
          </cell>
          <cell r="F6019" t="str">
            <v>长春银诺克药业有限公司</v>
          </cell>
        </row>
        <row r="6020">
          <cell r="D6020" t="str">
            <v>风湿关节炎片</v>
          </cell>
          <cell r="E6020" t="str">
            <v>12片*2板*3小盒</v>
          </cell>
          <cell r="F6020" t="str">
            <v>长春银诺克药业有限公司</v>
          </cell>
        </row>
        <row r="6021">
          <cell r="D6021" t="str">
            <v>氨咖黄敏胶囊</v>
          </cell>
          <cell r="E6021" t="str">
            <v>12粒</v>
          </cell>
          <cell r="F6021" t="str">
            <v>长春银诺克药业有限公司</v>
          </cell>
        </row>
        <row r="6022">
          <cell r="D6022" t="str">
            <v>心脑康胶囊</v>
          </cell>
          <cell r="E6022" t="str">
            <v>0.25g*36粒*2小盒</v>
          </cell>
          <cell r="F6022" t="str">
            <v>长春银诺克药业有限公司</v>
          </cell>
        </row>
        <row r="6023">
          <cell r="D6023" t="str">
            <v>抗骨增生片</v>
          </cell>
          <cell r="E6023" t="str">
            <v>12片*2板</v>
          </cell>
          <cell r="F6023" t="str">
            <v>长春银诺克药业有限公司</v>
          </cell>
        </row>
        <row r="6024">
          <cell r="D6024" t="str">
            <v>溃疡灵胶囊</v>
          </cell>
          <cell r="E6024" t="str">
            <v>12粒*2板*3小盒</v>
          </cell>
          <cell r="F6024" t="str">
            <v>长春银诺克药业有限公司</v>
          </cell>
        </row>
        <row r="6025">
          <cell r="D6025" t="str">
            <v>养血安神片</v>
          </cell>
          <cell r="E6025" t="str">
            <v>0.25g*100片</v>
          </cell>
          <cell r="F6025" t="str">
            <v>亚宝药业集团股份有限公司</v>
          </cell>
        </row>
        <row r="6026">
          <cell r="D6026" t="str">
            <v>复方磺胺甲恶唑片</v>
          </cell>
          <cell r="E6026" t="str">
            <v>12片*50板</v>
          </cell>
          <cell r="F6026" t="str">
            <v>华中药业股份有限公司</v>
          </cell>
        </row>
        <row r="6027">
          <cell r="D6027" t="str">
            <v>糠甾醇片（牙周宁片）</v>
          </cell>
          <cell r="E6027" t="str">
            <v>40mg*100片</v>
          </cell>
          <cell r="F6027" t="str">
            <v>济宁市安康制药有限责任公司</v>
          </cell>
        </row>
        <row r="6028">
          <cell r="D6028" t="str">
            <v>枫蓼肠胃康片</v>
          </cell>
          <cell r="E6028" t="str">
            <v>36片</v>
          </cell>
          <cell r="F6028" t="str">
            <v>广东国医堂药业有限公司</v>
          </cell>
        </row>
        <row r="6029">
          <cell r="D6029" t="str">
            <v>脑得生片</v>
          </cell>
          <cell r="E6029" t="str">
            <v>72片</v>
          </cell>
          <cell r="F6029" t="str">
            <v>广东国医堂药业有限公司</v>
          </cell>
        </row>
        <row r="6030">
          <cell r="D6030" t="str">
            <v>风油精</v>
          </cell>
          <cell r="E6030" t="str">
            <v>3ml</v>
          </cell>
          <cell r="F6030" t="str">
            <v>南宁市维威制药有限公司</v>
          </cell>
        </row>
        <row r="6031">
          <cell r="D6031" t="str">
            <v>麻仁丸</v>
          </cell>
          <cell r="E6031" t="str">
            <v>6g*6袋</v>
          </cell>
          <cell r="F6031" t="str">
            <v>湖北诺得胜制药有限公司</v>
          </cell>
        </row>
        <row r="6032">
          <cell r="D6032" t="str">
            <v>盐酸二甲双胍缓释片</v>
          </cell>
          <cell r="E6032" t="str">
            <v>0.5g*10片</v>
          </cell>
          <cell r="F6032" t="str">
            <v>成都恒瑞制药有限公司</v>
          </cell>
        </row>
        <row r="6033">
          <cell r="D6033" t="str">
            <v>福辛普利钠片（蒙诺）</v>
          </cell>
          <cell r="E6033" t="str">
            <v>10mg*14片</v>
          </cell>
          <cell r="F6033" t="str">
            <v>中美上海施贵宝制药有限公司</v>
          </cell>
        </row>
        <row r="6034">
          <cell r="D6034" t="str">
            <v>罗红霉素片</v>
          </cell>
          <cell r="E6034" t="str">
            <v>150mg*6片</v>
          </cell>
          <cell r="F6034" t="str">
            <v>江西汇仁药业有限公司</v>
          </cell>
        </row>
        <row r="6035">
          <cell r="D6035" t="str">
            <v>三七胶囊</v>
          </cell>
          <cell r="E6035" t="str">
            <v>0.3g*40粒</v>
          </cell>
          <cell r="F6035" t="str">
            <v>云南铭鼎药业有限公司</v>
          </cell>
        </row>
        <row r="6036">
          <cell r="D6036" t="str">
            <v>诺氟沙星胶囊</v>
          </cell>
          <cell r="E6036" t="str">
            <v>0.1g*10粒*5板</v>
          </cell>
          <cell r="F6036" t="str">
            <v>广州白云山制药股份有限公司(广州白云山制药总厂)</v>
          </cell>
        </row>
        <row r="6037">
          <cell r="D6037" t="str">
            <v>硫糖铝片</v>
          </cell>
          <cell r="E6037" t="str">
            <v>0.25*100片</v>
          </cell>
          <cell r="F6037" t="str">
            <v>浙江花园药业有限公司</v>
          </cell>
        </row>
        <row r="6038">
          <cell r="D6038" t="str">
            <v>肌苷片</v>
          </cell>
          <cell r="E6038" t="str">
            <v>0.2g*100片</v>
          </cell>
          <cell r="F6038" t="str">
            <v>浙江北生药业汉生制药有限公司</v>
          </cell>
        </row>
        <row r="6039">
          <cell r="D6039" t="str">
            <v>香砂六君丸</v>
          </cell>
          <cell r="E6039" t="str">
            <v>30g</v>
          </cell>
          <cell r="F6039" t="str">
            <v>安庆汇达丰药业有限公司</v>
          </cell>
        </row>
        <row r="6040">
          <cell r="D6040" t="str">
            <v>柏子养心丸</v>
          </cell>
          <cell r="E6040" t="str">
            <v>60g</v>
          </cell>
          <cell r="F6040" t="str">
            <v>四川尚善堂制药有限公司（原四川省虹宇制药有限公司）</v>
          </cell>
        </row>
        <row r="6041">
          <cell r="D6041" t="str">
            <v>碳酸氢钠片</v>
          </cell>
          <cell r="E6041" t="str">
            <v>0.5g*1000片</v>
          </cell>
          <cell r="F6041" t="str">
            <v>四川福瑞药业有限公司</v>
          </cell>
        </row>
        <row r="6042">
          <cell r="D6042" t="str">
            <v>维生素C片</v>
          </cell>
          <cell r="E6042" t="str">
            <v>0.1g*100片</v>
          </cell>
          <cell r="F6042" t="str">
            <v>成都锦华药业有限责任公司</v>
          </cell>
        </row>
        <row r="6043">
          <cell r="D6043" t="str">
            <v>心可舒片</v>
          </cell>
          <cell r="E6043" t="str">
            <v>48片</v>
          </cell>
          <cell r="F6043" t="str">
            <v>山东沃华医药科技股份有限公司</v>
          </cell>
        </row>
        <row r="6044">
          <cell r="D6044" t="str">
            <v>黄连上清丸</v>
          </cell>
          <cell r="E6044" t="str">
            <v>6g*50袋</v>
          </cell>
          <cell r="F6044" t="str">
            <v>四川西昌杨天制药有限公司</v>
          </cell>
        </row>
        <row r="6045">
          <cell r="D6045" t="str">
            <v>复方丹参片</v>
          </cell>
          <cell r="E6045" t="str">
            <v>60片/瓶</v>
          </cell>
          <cell r="F6045" t="str">
            <v>四川逢春制药有限公司</v>
          </cell>
        </row>
        <row r="6046">
          <cell r="D6046" t="str">
            <v>桂附地黄丸</v>
          </cell>
          <cell r="E6046" t="str">
            <v>200丸/瓶</v>
          </cell>
          <cell r="F6046" t="str">
            <v>安庆汇达丰药业有限公司</v>
          </cell>
        </row>
        <row r="6047">
          <cell r="D6047" t="str">
            <v>复方丹参片</v>
          </cell>
          <cell r="E6047" t="str">
            <v>50片</v>
          </cell>
          <cell r="F6047" t="str">
            <v>广州白云山和记黄埔中药有限公司</v>
          </cell>
        </row>
        <row r="6048">
          <cell r="D6048" t="str">
            <v>复方肝浸膏胶囊</v>
          </cell>
          <cell r="E6048" t="str">
            <v>60粒</v>
          </cell>
          <cell r="F6048" t="str">
            <v>重庆申高生化制药有限公司</v>
          </cell>
        </row>
        <row r="6049">
          <cell r="D6049" t="str">
            <v>感冒清片</v>
          </cell>
          <cell r="E6049" t="str">
            <v>0.22g*100片</v>
          </cell>
          <cell r="F6049" t="str">
            <v>广东一片天制药有限公司</v>
          </cell>
        </row>
        <row r="6050">
          <cell r="D6050" t="str">
            <v>硫酸沙丁胺醇缓释片</v>
          </cell>
          <cell r="E6050" t="str">
            <v>8mg*14片</v>
          </cell>
          <cell r="F6050" t="str">
            <v>重庆科瑞制药(集团）有限公司</v>
          </cell>
        </row>
        <row r="6051">
          <cell r="D6051" t="str">
            <v>大活络丸</v>
          </cell>
          <cell r="E6051" t="str">
            <v>3.5g*6丸</v>
          </cell>
          <cell r="F6051" t="str">
            <v>太极集团.重庆桐君阁药厂有限公司</v>
          </cell>
        </row>
        <row r="6052">
          <cell r="D6052" t="str">
            <v>维C银翘片</v>
          </cell>
          <cell r="E6052" t="str">
            <v>12片*40</v>
          </cell>
          <cell r="F6052" t="str">
            <v>南宁市维威制药有限公司</v>
          </cell>
        </row>
        <row r="6053">
          <cell r="D6053" t="str">
            <v>鼻渊丸</v>
          </cell>
          <cell r="E6053" t="str">
            <v>200丸</v>
          </cell>
          <cell r="F6053" t="str">
            <v>湖北民康制药有限公司</v>
          </cell>
        </row>
        <row r="6054">
          <cell r="D6054" t="str">
            <v>盐酸小蘖碱片</v>
          </cell>
          <cell r="E6054" t="str">
            <v>0.1g*100</v>
          </cell>
          <cell r="F6054" t="str">
            <v>浙江东日药业有限公司</v>
          </cell>
        </row>
        <row r="6055">
          <cell r="D6055" t="str">
            <v>复方穿心莲片</v>
          </cell>
          <cell r="E6055" t="str">
            <v>100片/瓶</v>
          </cell>
          <cell r="F6055" t="str">
            <v>四川乐山大千药业有限公司</v>
          </cell>
        </row>
        <row r="6056">
          <cell r="D6056" t="str">
            <v>知柏地黄丸</v>
          </cell>
          <cell r="E6056" t="str">
            <v>200丸</v>
          </cell>
          <cell r="F6056" t="str">
            <v>江西汇仁药业有限公司</v>
          </cell>
        </row>
        <row r="6057">
          <cell r="D6057" t="str">
            <v>多维元素片（29）</v>
          </cell>
          <cell r="E6057" t="str">
            <v>60片</v>
          </cell>
          <cell r="F6057" t="str">
            <v>南京先声东元制药有限公司</v>
          </cell>
        </row>
        <row r="6058">
          <cell r="D6058" t="str">
            <v>阿奇霉素分散片</v>
          </cell>
          <cell r="E6058" t="str">
            <v>0.25g*6片</v>
          </cell>
          <cell r="F6058" t="str">
            <v>沈阳第一制药厂</v>
          </cell>
        </row>
        <row r="6059">
          <cell r="D6059" t="str">
            <v>卡托普利片</v>
          </cell>
          <cell r="E6059" t="str">
            <v>25mg*100片</v>
          </cell>
          <cell r="F6059" t="str">
            <v>天方药业有限公司</v>
          </cell>
        </row>
        <row r="6060">
          <cell r="D6060" t="str">
            <v>头孢拉定胶囊</v>
          </cell>
          <cell r="E6060" t="str">
            <v>0.25g*24粒</v>
          </cell>
          <cell r="F6060" t="str">
            <v>浙江得恩德制药有限公司</v>
          </cell>
        </row>
        <row r="6061">
          <cell r="D6061" t="str">
            <v>谷维素片</v>
          </cell>
          <cell r="E6061" t="str">
            <v>10mg*100片</v>
          </cell>
          <cell r="F6061" t="str">
            <v>海南制药厂有限公司制药一厂</v>
          </cell>
        </row>
        <row r="6062">
          <cell r="D6062" t="str">
            <v>咽炎片</v>
          </cell>
          <cell r="E6062" t="str">
            <v>0.25g*30片</v>
          </cell>
          <cell r="F6062" t="str">
            <v>吉林感康制药有限责任公司</v>
          </cell>
        </row>
        <row r="6063">
          <cell r="D6063" t="str">
            <v>穿心莲片</v>
          </cell>
          <cell r="E6063" t="str">
            <v>80片</v>
          </cell>
          <cell r="F6063" t="str">
            <v>广州白云山和记黄埔中药有限公司</v>
          </cell>
        </row>
        <row r="6064">
          <cell r="D6064" t="str">
            <v>盐酸吗啉胍片</v>
          </cell>
          <cell r="E6064" t="str">
            <v>0.1g*100片</v>
          </cell>
          <cell r="F6064" t="str">
            <v>太原市振兴制药有限责任公司</v>
          </cell>
        </row>
        <row r="6065">
          <cell r="D6065" t="str">
            <v>维C银翘片</v>
          </cell>
          <cell r="E6065" t="str">
            <v>12片*40袋/包</v>
          </cell>
          <cell r="F6065" t="str">
            <v>湖北济安堂药业有限公司</v>
          </cell>
        </row>
        <row r="6066">
          <cell r="D6066" t="str">
            <v>三七伤药片</v>
          </cell>
          <cell r="E6066" t="str">
            <v>27片</v>
          </cell>
          <cell r="F6066" t="str">
            <v>陕西雄风制药有限公司</v>
          </cell>
        </row>
        <row r="6067">
          <cell r="D6067" t="str">
            <v>乙肝解毒胶囊</v>
          </cell>
          <cell r="E6067" t="str">
            <v>0.25g*12粒*2板</v>
          </cell>
          <cell r="F6067" t="str">
            <v>四川省三星堆制药有限公司</v>
          </cell>
        </row>
        <row r="6068">
          <cell r="D6068" t="str">
            <v>氧氟沙星胶囊</v>
          </cell>
          <cell r="E6068" t="str">
            <v>0.1g*10粒*2板</v>
          </cell>
          <cell r="F6068" t="str">
            <v>上海普康药业有限公司</v>
          </cell>
        </row>
        <row r="6069">
          <cell r="D6069" t="str">
            <v>铝碳酸镁片（达喜）</v>
          </cell>
          <cell r="E6069" t="str">
            <v>0.5g*20片</v>
          </cell>
          <cell r="F6069" t="str">
            <v>拜耳医药保健有限公司</v>
          </cell>
        </row>
        <row r="6070">
          <cell r="D6070" t="str">
            <v>盐酸小檗碱片</v>
          </cell>
          <cell r="E6070" t="str">
            <v>0.1g*100片</v>
          </cell>
          <cell r="F6070" t="str">
            <v>成都天台山制药有限公司</v>
          </cell>
        </row>
        <row r="6071">
          <cell r="D6071" t="str">
            <v>肌苷片</v>
          </cell>
          <cell r="E6071" t="str">
            <v>0.2g*100片</v>
          </cell>
          <cell r="F6071" t="str">
            <v>荆州金海药业有限公司</v>
          </cell>
        </row>
        <row r="6072">
          <cell r="D6072" t="str">
            <v>复方磺胺甲噁唑片</v>
          </cell>
          <cell r="E6072" t="str">
            <v>100片</v>
          </cell>
          <cell r="F6072" t="str">
            <v>江苏平光制药有限责任公司</v>
          </cell>
        </row>
        <row r="6073">
          <cell r="D6073" t="str">
            <v>通宣理肺丸</v>
          </cell>
          <cell r="E6073" t="str">
            <v>7g*40袋</v>
          </cell>
          <cell r="F6073" t="str">
            <v>四川禾邦制药有限责任公司</v>
          </cell>
        </row>
        <row r="6074">
          <cell r="D6074" t="str">
            <v>补肾防喘片</v>
          </cell>
          <cell r="E6074" t="str">
            <v>0.25g*100片</v>
          </cell>
          <cell r="F6074" t="str">
            <v>太极集团重庆涪陵制药厂有限公司</v>
          </cell>
        </row>
        <row r="6075">
          <cell r="D6075" t="str">
            <v>奥美拉唑肠溶胶囊</v>
          </cell>
          <cell r="E6075" t="str">
            <v>20mg*14片</v>
          </cell>
          <cell r="F6075" t="str">
            <v>山西津华晖星制药有限公司（原山西津华药业有限公司）</v>
          </cell>
        </row>
        <row r="6076">
          <cell r="D6076" t="str">
            <v>更年安胶囊</v>
          </cell>
          <cell r="E6076" t="str">
            <v>12粒*2板</v>
          </cell>
          <cell r="F6076" t="str">
            <v>武汉康乐药业股份有限公司</v>
          </cell>
        </row>
        <row r="6077">
          <cell r="D6077" t="str">
            <v>替米沙坦片</v>
          </cell>
          <cell r="E6077" t="str">
            <v>20mg*14片</v>
          </cell>
          <cell r="F6077" t="str">
            <v>海南赛立克药业有限公司</v>
          </cell>
        </row>
        <row r="6078">
          <cell r="D6078" t="str">
            <v>七叶神安片</v>
          </cell>
          <cell r="E6078" t="str">
            <v>50mg*24片</v>
          </cell>
          <cell r="F6078" t="str">
            <v>昆明大观制药厂</v>
          </cell>
        </row>
        <row r="6079">
          <cell r="D6079" t="str">
            <v>复方甘草片</v>
          </cell>
          <cell r="E6079" t="str">
            <v>100片</v>
          </cell>
          <cell r="F6079" t="str">
            <v>广州白云山光华制药股份有限公司</v>
          </cell>
        </row>
        <row r="6080">
          <cell r="D6080" t="str">
            <v>月见草油胶丸</v>
          </cell>
          <cell r="E6080" t="str">
            <v>0.3g*40粒</v>
          </cell>
          <cell r="F6080" t="str">
            <v>大连水产制药厂</v>
          </cell>
        </row>
        <row r="6081">
          <cell r="D6081" t="str">
            <v>茶碱缓释片</v>
          </cell>
          <cell r="E6081" t="str">
            <v>12片*2板</v>
          </cell>
          <cell r="F6081" t="str">
            <v>四川锡成药业有限公司</v>
          </cell>
        </row>
        <row r="6082">
          <cell r="D6082" t="str">
            <v>呋喃唑酮片</v>
          </cell>
          <cell r="E6082" t="str">
            <v>100mg*1000片</v>
          </cell>
          <cell r="F6082" t="str">
            <v>四川锡成大冢制药有限公司(原四川乐山第三制药厂)</v>
          </cell>
        </row>
        <row r="6083">
          <cell r="D6083" t="str">
            <v>甲氧氯普胺片</v>
          </cell>
          <cell r="E6083" t="str">
            <v>5mg*100片</v>
          </cell>
          <cell r="F6083" t="str">
            <v>四川大冢制药有限公司</v>
          </cell>
        </row>
        <row r="6084">
          <cell r="D6084" t="str">
            <v>肌苷片</v>
          </cell>
          <cell r="E6084" t="str">
            <v>0.2g*100片</v>
          </cell>
          <cell r="F6084" t="str">
            <v>四川大冢制药有限公司</v>
          </cell>
        </row>
        <row r="6085">
          <cell r="D6085" t="str">
            <v>茴三硫片</v>
          </cell>
          <cell r="E6085" t="str">
            <v>25mg*12片</v>
          </cell>
          <cell r="F6085" t="str">
            <v>成都国嘉联合制药有限公司</v>
          </cell>
        </row>
        <row r="6086">
          <cell r="D6086" t="str">
            <v>卡托普利片</v>
          </cell>
          <cell r="E6086" t="str">
            <v>25mg*100片</v>
          </cell>
          <cell r="F6086" t="str">
            <v>江苏黄河药业股份有限公司</v>
          </cell>
        </row>
        <row r="6087">
          <cell r="D6087" t="str">
            <v>辛伐他汀片</v>
          </cell>
          <cell r="E6087" t="str">
            <v>10mg*10片</v>
          </cell>
          <cell r="F6087" t="str">
            <v>上海信谊万象药业股份有限公司</v>
          </cell>
        </row>
        <row r="6088">
          <cell r="D6088" t="str">
            <v>西米替丁片（泰胃美）</v>
          </cell>
          <cell r="E6088" t="str">
            <v>0.2g*10片</v>
          </cell>
          <cell r="F6088" t="str">
            <v>中美天津史克制药有限公司</v>
          </cell>
        </row>
        <row r="6089">
          <cell r="D6089" t="str">
            <v>金水宝胶囊</v>
          </cell>
          <cell r="E6089" t="str">
            <v>30粒</v>
          </cell>
          <cell r="F6089" t="str">
            <v>江西济民可信金水宝制药有限公司</v>
          </cell>
        </row>
        <row r="6090">
          <cell r="D6090" t="str">
            <v>硫酸软骨素片</v>
          </cell>
          <cell r="E6090" t="str">
            <v>0.12g*60片</v>
          </cell>
          <cell r="F6090" t="str">
            <v>重庆贝诺制药有限公司</v>
          </cell>
        </row>
        <row r="6091">
          <cell r="D6091" t="str">
            <v>罗红霉素胶囊</v>
          </cell>
          <cell r="E6091" t="str">
            <v>0.15g*6粒</v>
          </cell>
          <cell r="F6091" t="str">
            <v>浙江亚太药业股份有限公司</v>
          </cell>
        </row>
        <row r="6092">
          <cell r="D6092" t="str">
            <v>厄贝沙坦片</v>
          </cell>
          <cell r="E6092" t="str">
            <v>0.15g*7片</v>
          </cell>
          <cell r="F6092" t="str">
            <v>深圳市海滨制药有限公司</v>
          </cell>
        </row>
        <row r="6093">
          <cell r="D6093" t="str">
            <v>维铁缓释片（福乃得）</v>
          </cell>
          <cell r="E6093" t="str">
            <v>7粒</v>
          </cell>
          <cell r="F6093" t="str">
            <v>广州迈特兴华制药厂有限公司</v>
          </cell>
        </row>
        <row r="6094">
          <cell r="D6094" t="str">
            <v>结石通片</v>
          </cell>
          <cell r="E6094" t="str">
            <v>0.25g*48片</v>
          </cell>
          <cell r="F6094" t="str">
            <v>深圳市中联制药有限公司</v>
          </cell>
        </row>
        <row r="6095">
          <cell r="D6095" t="str">
            <v>盐酸异丙嗪片</v>
          </cell>
          <cell r="E6095" t="str">
            <v>25mg*1000片</v>
          </cell>
          <cell r="F6095" t="str">
            <v>常州康普药业有限公司</v>
          </cell>
        </row>
        <row r="6096">
          <cell r="D6096" t="str">
            <v>法莫替丁片</v>
          </cell>
          <cell r="E6096" t="str">
            <v>20mg*24片</v>
          </cell>
          <cell r="F6096" t="str">
            <v>湖南迪诺制药有限公司</v>
          </cell>
        </row>
        <row r="6097">
          <cell r="D6097" t="str">
            <v>门冬酰胺片（天冬素片）</v>
          </cell>
          <cell r="E6097" t="str">
            <v>0.25g*100片</v>
          </cell>
          <cell r="F6097" t="str">
            <v>四川迪菲特药业有限公司（原成都市湔江制药厂）</v>
          </cell>
        </row>
        <row r="6098">
          <cell r="D6098" t="str">
            <v>石斛夜光丸</v>
          </cell>
          <cell r="E6098" t="str">
            <v>60g</v>
          </cell>
          <cell r="F6098" t="str">
            <v>西安正大制药有限公司</v>
          </cell>
        </row>
        <row r="6099">
          <cell r="D6099" t="str">
            <v>盐酸二甲双胍片</v>
          </cell>
          <cell r="E6099" t="str">
            <v>0.25g*48片</v>
          </cell>
          <cell r="F6099" t="str">
            <v>深圳市中联制药有限公司</v>
          </cell>
        </row>
        <row r="6100">
          <cell r="D6100" t="str">
            <v>维D钙咀嚼片（迪巧）</v>
          </cell>
          <cell r="E6100" t="str">
            <v>30片</v>
          </cell>
          <cell r="F6100" t="str">
            <v>美国安士制药有限公司</v>
          </cell>
        </row>
        <row r="6101">
          <cell r="D6101" t="str">
            <v>头孢克肟片</v>
          </cell>
          <cell r="E6101" t="str">
            <v>100mg*6片</v>
          </cell>
          <cell r="F6101" t="str">
            <v>四川方向药业有限责任公司</v>
          </cell>
        </row>
        <row r="6102">
          <cell r="D6102" t="str">
            <v>结石通片</v>
          </cell>
          <cell r="E6102" t="str">
            <v>0.25g*100片</v>
          </cell>
          <cell r="F6102" t="str">
            <v>广东恒城制药有限公司</v>
          </cell>
        </row>
        <row r="6103">
          <cell r="D6103" t="str">
            <v>单硝酸异山梨酯缓释片（依姆多）</v>
          </cell>
          <cell r="E6103" t="str">
            <v>60mg*7片</v>
          </cell>
          <cell r="F6103" t="str">
            <v>阿斯利康制药有限公司</v>
          </cell>
        </row>
        <row r="6104">
          <cell r="D6104" t="str">
            <v>维生素E胶丸</v>
          </cell>
          <cell r="E6104" t="str">
            <v>100mg*28粒</v>
          </cell>
          <cell r="F6104" t="str">
            <v>安徽大东方药业有限责任公司</v>
          </cell>
        </row>
        <row r="6105">
          <cell r="D6105" t="str">
            <v>骨力胶囊</v>
          </cell>
          <cell r="E6105" t="str">
            <v>0.3g*24粒</v>
          </cell>
          <cell r="F6105" t="str">
            <v>贵州百灵企业集团制药股份有限公司</v>
          </cell>
        </row>
        <row r="6106">
          <cell r="D6106" t="str">
            <v>六味地黄丸</v>
          </cell>
          <cell r="E6106" t="str">
            <v>6g*10袋</v>
          </cell>
          <cell r="F6106" t="str">
            <v>贵州百灵企业集团制药股份有限公司</v>
          </cell>
        </row>
        <row r="6107">
          <cell r="D6107" t="str">
            <v>维生素E胶丸</v>
          </cell>
          <cell r="E6107" t="str">
            <v>100mg*50粒</v>
          </cell>
          <cell r="F6107" t="str">
            <v>安徽大东方药业有限责任公司</v>
          </cell>
        </row>
        <row r="6108">
          <cell r="D6108" t="str">
            <v>维生素C片</v>
          </cell>
          <cell r="E6108" t="str">
            <v>0.1g*100片</v>
          </cell>
          <cell r="F6108" t="str">
            <v>四川康特能药业有限公司（原四川大陆蓉东制药有限公司）</v>
          </cell>
        </row>
        <row r="6109">
          <cell r="D6109" t="str">
            <v>结核灵片</v>
          </cell>
          <cell r="E6109" t="str">
            <v>0.1g*60片</v>
          </cell>
          <cell r="F6109" t="str">
            <v>哈药集团三精千鹤制药有限公司</v>
          </cell>
        </row>
        <row r="6110">
          <cell r="D6110" t="str">
            <v>硫酸阿托品片</v>
          </cell>
          <cell r="E6110" t="str">
            <v>0.3mg*100片</v>
          </cell>
          <cell r="F6110" t="str">
            <v>山东省莒南制药厂</v>
          </cell>
        </row>
        <row r="6111">
          <cell r="D6111" t="str">
            <v>马来酸氯苯那敏片</v>
          </cell>
          <cell r="E6111" t="str">
            <v>4mg*100片</v>
          </cell>
          <cell r="F6111" t="str">
            <v>四川省旺林堂药业有限公司</v>
          </cell>
        </row>
        <row r="6112">
          <cell r="D6112" t="str">
            <v>当归片</v>
          </cell>
          <cell r="E6112" t="str">
            <v>100片</v>
          </cell>
          <cell r="F6112" t="str">
            <v>河南国仁制药有限公司</v>
          </cell>
        </row>
        <row r="6113">
          <cell r="D6113" t="str">
            <v>二维葡醛内酯片</v>
          </cell>
          <cell r="E6113" t="str">
            <v>48片</v>
          </cell>
          <cell r="F6113" t="str">
            <v>山西省临汾健民制药厂</v>
          </cell>
        </row>
        <row r="6114">
          <cell r="D6114" t="str">
            <v>独一味分散片</v>
          </cell>
          <cell r="E6114" t="str">
            <v>0.5g*12片*2板</v>
          </cell>
          <cell r="F6114" t="str">
            <v>江西南昌制药有限公司</v>
          </cell>
        </row>
        <row r="6115">
          <cell r="D6115" t="str">
            <v>复方氨维胶囊</v>
          </cell>
          <cell r="E6115" t="str">
            <v>20粒</v>
          </cell>
          <cell r="F6115" t="str">
            <v>无锡正东药业有限公司</v>
          </cell>
        </row>
        <row r="6116">
          <cell r="D6116" t="str">
            <v>新复方大青叶片</v>
          </cell>
          <cell r="E6116" t="str">
            <v>48片</v>
          </cell>
          <cell r="F6116" t="str">
            <v>山东昌立药业有限公司</v>
          </cell>
        </row>
        <row r="6117">
          <cell r="D6117" t="str">
            <v>柴胡镇咳片</v>
          </cell>
          <cell r="E6117" t="str">
            <v>0.1g*12片*2板</v>
          </cell>
          <cell r="F6117" t="str">
            <v>湖北民康制药有限公司</v>
          </cell>
        </row>
        <row r="6118">
          <cell r="D6118" t="str">
            <v>维生素C咀嚼片</v>
          </cell>
          <cell r="E6118" t="str">
            <v>100mg*12片*2板</v>
          </cell>
          <cell r="F6118" t="str">
            <v>澳诺（中国）制药有限公司</v>
          </cell>
        </row>
        <row r="6119">
          <cell r="D6119" t="str">
            <v>降脂通脉胶囊</v>
          </cell>
          <cell r="E6119" t="str">
            <v>0.5g*24粒</v>
          </cell>
          <cell r="F6119" t="str">
            <v>云南优克制药公司</v>
          </cell>
        </row>
        <row r="6120">
          <cell r="D6120" t="str">
            <v>清热通淋片</v>
          </cell>
          <cell r="E6120" t="str">
            <v>0.39g*12片*3板</v>
          </cell>
          <cell r="F6120" t="str">
            <v>江西杏林白马药业有限公司</v>
          </cell>
        </row>
        <row r="6121">
          <cell r="D6121" t="str">
            <v>止痛化癥片</v>
          </cell>
          <cell r="E6121" t="str">
            <v>0.4g*12片*3板</v>
          </cell>
          <cell r="F6121" t="str">
            <v>江西杏林白马药业有限公司</v>
          </cell>
        </row>
        <row r="6122">
          <cell r="D6122" t="str">
            <v>肠胃舒胶囊</v>
          </cell>
          <cell r="E6122" t="str">
            <v>0.4g*24粒</v>
          </cell>
          <cell r="F6122" t="str">
            <v>云南优克制药公司</v>
          </cell>
        </row>
        <row r="6123">
          <cell r="D6123" t="str">
            <v>维生素AD滴剂(一岁以上)</v>
          </cell>
          <cell r="E6123" t="str">
            <v>10粒*2板(VA2000IU\VD3 700IU)</v>
          </cell>
          <cell r="F6123" t="str">
            <v>青岛双鲸药业有限公司</v>
          </cell>
        </row>
        <row r="6124">
          <cell r="D6124" t="str">
            <v>维生素AD滴剂(一岁以下)</v>
          </cell>
          <cell r="E6124" t="str">
            <v>10粒*2板(VA1500IU/VD3 500IU)</v>
          </cell>
          <cell r="F6124" t="str">
            <v>青岛双鲸药业有限公司</v>
          </cell>
        </row>
        <row r="6125">
          <cell r="D6125" t="str">
            <v>金感胶囊</v>
          </cell>
          <cell r="E6125" t="str">
            <v>0.45g*24粒</v>
          </cell>
          <cell r="F6125" t="str">
            <v>贵州百灵企业集团天台山药业有限公司</v>
          </cell>
        </row>
        <row r="6126">
          <cell r="D6126" t="str">
            <v>胶体果胶铋胶囊</v>
          </cell>
          <cell r="E6126" t="str">
            <v>50mg*24粒</v>
          </cell>
          <cell r="F6126" t="str">
            <v>山西安特生物制药股份有限公司</v>
          </cell>
        </row>
        <row r="6127">
          <cell r="D6127" t="str">
            <v>万通筋骨片</v>
          </cell>
          <cell r="E6127" t="str">
            <v>0.28g*48片</v>
          </cell>
          <cell r="F6127" t="str">
            <v>吉林通化万通药业股份有限公司</v>
          </cell>
        </row>
        <row r="6128">
          <cell r="D6128" t="str">
            <v>脉君安胶囊</v>
          </cell>
          <cell r="E6128" t="str">
            <v>0.5g*48粒</v>
          </cell>
          <cell r="F6128" t="str">
            <v>武汉中联药业集团股份有限公司</v>
          </cell>
        </row>
        <row r="6129">
          <cell r="D6129" t="str">
            <v>银丹心脑通软胶囊</v>
          </cell>
          <cell r="E6129" t="str">
            <v>0.4g*60粒*2瓶</v>
          </cell>
          <cell r="F6129" t="str">
            <v>贵州百灵企业集团制药股份有限公司</v>
          </cell>
        </row>
        <row r="6130">
          <cell r="D6130" t="str">
            <v>格列美脲片</v>
          </cell>
          <cell r="E6130" t="str">
            <v>2mg*10片</v>
          </cell>
          <cell r="F6130" t="str">
            <v>重庆康刻尔制药有限公司</v>
          </cell>
        </row>
        <row r="6131">
          <cell r="D6131" t="str">
            <v>益肺止咳胶囊</v>
          </cell>
          <cell r="E6131" t="str">
            <v>0.3g*36粒</v>
          </cell>
          <cell r="F6131" t="str">
            <v>贵州康尔佳药业股份有限公司（原贵州康尔佳制药有限公司）</v>
          </cell>
        </row>
        <row r="6132">
          <cell r="D6132" t="str">
            <v>杞菊地黄丸</v>
          </cell>
          <cell r="E6132" t="str">
            <v>200丸</v>
          </cell>
          <cell r="F6132" t="str">
            <v>安庆汇达丰药业有限公司</v>
          </cell>
        </row>
        <row r="6133">
          <cell r="D6133" t="str">
            <v>抗病毒软胶囊</v>
          </cell>
          <cell r="E6133" t="str">
            <v>0.45g*36粒</v>
          </cell>
          <cell r="F6133" t="str">
            <v>广州白云山制药股份有限公司广州白云山中药厂</v>
          </cell>
        </row>
        <row r="6134">
          <cell r="D6134" t="str">
            <v>去痛片</v>
          </cell>
          <cell r="E6134" t="str">
            <v>2片*200袋</v>
          </cell>
          <cell r="F6134" t="str">
            <v>沈阳恩世制药有限公司</v>
          </cell>
        </row>
        <row r="6135">
          <cell r="D6135" t="str">
            <v>咳特灵胶囊</v>
          </cell>
          <cell r="E6135" t="str">
            <v>30粒</v>
          </cell>
          <cell r="F6135" t="str">
            <v>广东一片天制药有限公司</v>
          </cell>
        </row>
        <row r="6136">
          <cell r="D6136" t="str">
            <v>乙肝扶正胶囊</v>
          </cell>
          <cell r="E6136" t="str">
            <v>0.25g*36粒</v>
          </cell>
          <cell r="F6136" t="str">
            <v>吉林森工健今药业有限公司</v>
          </cell>
        </row>
        <row r="6137">
          <cell r="D6137" t="str">
            <v>气管炎丸</v>
          </cell>
          <cell r="E6137" t="str">
            <v>300粒</v>
          </cell>
          <cell r="F6137" t="str">
            <v>北京同仁堂科技发展股份有限公司制药厂</v>
          </cell>
        </row>
        <row r="6138">
          <cell r="D6138" t="str">
            <v>三七片</v>
          </cell>
          <cell r="E6138" t="str">
            <v>40片</v>
          </cell>
          <cell r="F6138" t="str">
            <v>广西千方药业有限公司</v>
          </cell>
        </row>
        <row r="6139">
          <cell r="D6139" t="str">
            <v>重感灵片</v>
          </cell>
          <cell r="E6139" t="str">
            <v>48片</v>
          </cell>
          <cell r="F6139" t="str">
            <v>广东嘉应制药股份有限公司</v>
          </cell>
        </row>
        <row r="6140">
          <cell r="D6140" t="str">
            <v>雷公藤多甙片</v>
          </cell>
          <cell r="E6140" t="str">
            <v>10mg*100片</v>
          </cell>
          <cell r="F6140" t="str">
            <v>远大医药黄石飞云制药有限公司</v>
          </cell>
        </row>
        <row r="6141">
          <cell r="D6141" t="str">
            <v>银黄含片</v>
          </cell>
          <cell r="E6141" t="str">
            <v>0.65g*24片</v>
          </cell>
          <cell r="F6141" t="str">
            <v>上海信谊天平药业有限公司</v>
          </cell>
        </row>
        <row r="6142">
          <cell r="D6142" t="str">
            <v>久强脑立清</v>
          </cell>
          <cell r="E6142" t="str">
            <v>100粒*10瓶</v>
          </cell>
          <cell r="F6142" t="str">
            <v>北京同仁堂（集团）有限责任公司北京中药二厂</v>
          </cell>
        </row>
        <row r="6143">
          <cell r="D6143" t="str">
            <v>平消片</v>
          </cell>
          <cell r="E6143" t="str">
            <v>80片</v>
          </cell>
          <cell r="F6143" t="str">
            <v>辽宁东方人药业有限公司</v>
          </cell>
        </row>
        <row r="6144">
          <cell r="D6144" t="str">
            <v>奥美拉唑肠溶胶囊</v>
          </cell>
          <cell r="E6144" t="str">
            <v>20mg*14粒</v>
          </cell>
          <cell r="F6144" t="str">
            <v>海南海力制药有限公司</v>
          </cell>
        </row>
        <row r="6145">
          <cell r="D6145" t="str">
            <v>复方甘草片</v>
          </cell>
          <cell r="E6145" t="str">
            <v>100片</v>
          </cell>
          <cell r="F6145" t="str">
            <v>南京白敬宇制药有限责任公司（原南京第二制药厂）</v>
          </cell>
        </row>
        <row r="6146">
          <cell r="D6146" t="str">
            <v>卡托普利片</v>
          </cell>
          <cell r="E6146" t="str">
            <v>25mg*100片</v>
          </cell>
          <cell r="F6146" t="str">
            <v>广东榕泰制药有限公司</v>
          </cell>
        </row>
        <row r="6147">
          <cell r="D6147" t="str">
            <v>久强脑力清</v>
          </cell>
          <cell r="E6147" t="str">
            <v>100粒</v>
          </cell>
          <cell r="F6147" t="str">
            <v>北京同仁堂（集团）有限责任公司北京中药二厂</v>
          </cell>
        </row>
        <row r="6148">
          <cell r="D6148" t="str">
            <v>复方益肝灵片</v>
          </cell>
          <cell r="E6148" t="str">
            <v>80片</v>
          </cell>
          <cell r="F6148" t="str">
            <v>吉林省博维药业有限公司</v>
          </cell>
        </row>
        <row r="6149">
          <cell r="D6149" t="str">
            <v>龙血竭胶囊</v>
          </cell>
          <cell r="E6149" t="str">
            <v>0.3g*36粒</v>
          </cell>
          <cell r="F6149" t="str">
            <v>肇庆星湖制药有限公司</v>
          </cell>
        </row>
        <row r="6150">
          <cell r="D6150" t="str">
            <v>组合药A2（利福平胶囊+异烟肼片）</v>
          </cell>
          <cell r="E6150" t="str">
            <v>15板</v>
          </cell>
          <cell r="F6150" t="str">
            <v>沈阳红旗制药有限公司</v>
          </cell>
        </row>
        <row r="6151">
          <cell r="D6151" t="str">
            <v>组合药A3（利福平胶囊+异烟肼片+盐酸乙胺丁</v>
          </cell>
          <cell r="E6151" t="str">
            <v>15板</v>
          </cell>
          <cell r="F6151" t="str">
            <v>沈阳红旗制药有限公司</v>
          </cell>
        </row>
        <row r="6152">
          <cell r="D6152" t="str">
            <v>乳癖消片</v>
          </cell>
          <cell r="E6152" t="str">
            <v>0.67g*100片</v>
          </cell>
          <cell r="F6152" t="str">
            <v>辽宁上药好护士药业（集团）有限公司</v>
          </cell>
        </row>
        <row r="6153">
          <cell r="D6153" t="str">
            <v>富马酸喹硫平片</v>
          </cell>
          <cell r="E6153" t="str">
            <v>25mg*28片</v>
          </cell>
          <cell r="F6153" t="str">
            <v>湖南洞庭药业股份有限公司</v>
          </cell>
        </row>
        <row r="6154">
          <cell r="D6154" t="str">
            <v>复方甘草片</v>
          </cell>
          <cell r="E6154" t="str">
            <v>100片</v>
          </cell>
          <cell r="F6154" t="str">
            <v>宁夏启元药业有限公司</v>
          </cell>
        </row>
        <row r="6155">
          <cell r="D6155" t="str">
            <v>盐酸二甲双胍肠溶片</v>
          </cell>
          <cell r="E6155" t="str">
            <v>0.25g*48片</v>
          </cell>
          <cell r="F6155" t="str">
            <v>贵州天安药业股份有限公司</v>
          </cell>
        </row>
        <row r="6156">
          <cell r="D6156" t="str">
            <v>强力脑清素片</v>
          </cell>
          <cell r="E6156" t="str">
            <v>60片</v>
          </cell>
          <cell r="F6156" t="str">
            <v>山西亚宝药业有限股份公司</v>
          </cell>
        </row>
        <row r="6157">
          <cell r="D6157" t="str">
            <v>脂必妥片</v>
          </cell>
          <cell r="E6157" t="str">
            <v>0.35g*12片*4板</v>
          </cell>
          <cell r="F6157" t="str">
            <v>云南永安制药有限公司</v>
          </cell>
        </row>
        <row r="6158">
          <cell r="D6158" t="str">
            <v>板蓝根片</v>
          </cell>
          <cell r="E6158" t="str">
            <v>100片</v>
          </cell>
          <cell r="F6158" t="str">
            <v>北海市圣民制药有限公司</v>
          </cell>
        </row>
        <row r="6159">
          <cell r="D6159" t="str">
            <v>复方氢氧化铝片</v>
          </cell>
          <cell r="E6159" t="str">
            <v>1000片</v>
          </cell>
          <cell r="F6159" t="str">
            <v>四川锡成药业有限公司</v>
          </cell>
        </row>
        <row r="6160">
          <cell r="D6160" t="str">
            <v>对乙酰氨基酚片</v>
          </cell>
          <cell r="E6160" t="str">
            <v>0.5g*1000片</v>
          </cell>
          <cell r="F6160" t="str">
            <v>四川菲德力制药有限公司</v>
          </cell>
        </row>
        <row r="6161">
          <cell r="D6161" t="str">
            <v>复方乙酰水杨酸片</v>
          </cell>
          <cell r="E6161" t="str">
            <v>1000片</v>
          </cell>
          <cell r="F6161" t="str">
            <v>重庆和平制药有限公司</v>
          </cell>
        </row>
        <row r="6162">
          <cell r="D6162" t="str">
            <v>盐酸倍他司汀片</v>
          </cell>
          <cell r="E6162" t="str">
            <v>4mg*100片</v>
          </cell>
          <cell r="F6162" t="str">
            <v>河南中杰药业有限公司</v>
          </cell>
        </row>
        <row r="6163">
          <cell r="D6163" t="str">
            <v>复方菠萝蛋白酶肠溶片</v>
          </cell>
          <cell r="E6163" t="str">
            <v>60片</v>
          </cell>
          <cell r="F6163" t="str">
            <v>广州白云山制药股份有限公司</v>
          </cell>
        </row>
        <row r="6164">
          <cell r="D6164" t="str">
            <v>氨酚伪麻那敏分散片（新立克）</v>
          </cell>
          <cell r="E6164" t="str">
            <v>10片</v>
          </cell>
          <cell r="F6164" t="str">
            <v>天龙药业集团上海天龙药业有限公司</v>
          </cell>
        </row>
        <row r="6165">
          <cell r="D6165" t="str">
            <v>妇炎康复咀嚼片</v>
          </cell>
          <cell r="E6165" t="str">
            <v>0.61g*36片</v>
          </cell>
          <cell r="F6165" t="str">
            <v>江西药都仁和制药有限公司</v>
          </cell>
        </row>
        <row r="6166">
          <cell r="D6166" t="str">
            <v>腰痛宁胶囊</v>
          </cell>
          <cell r="E6166" t="str">
            <v>0.3g*20粒+10ml*5支</v>
          </cell>
          <cell r="F6166" t="str">
            <v>颈复康药业集团有限公司</v>
          </cell>
        </row>
        <row r="6167">
          <cell r="D6167" t="str">
            <v>活血通脉胶囊</v>
          </cell>
          <cell r="E6167" t="str">
            <v>0.25g*24粒</v>
          </cell>
          <cell r="F6167" t="str">
            <v>新乡华青药业有限公司</v>
          </cell>
        </row>
        <row r="6168">
          <cell r="D6168" t="str">
            <v>维生素B1片</v>
          </cell>
          <cell r="E6168" t="str">
            <v>10mg*100片</v>
          </cell>
          <cell r="F6168" t="str">
            <v>自贡市恒远制药有限公司</v>
          </cell>
        </row>
        <row r="6169">
          <cell r="D6169" t="str">
            <v>盐酸曲马多片</v>
          </cell>
          <cell r="E6169" t="str">
            <v>50mg*10片</v>
          </cell>
          <cell r="F6169" t="str">
            <v>锦州天龙药业有限公司</v>
          </cell>
        </row>
        <row r="6170">
          <cell r="D6170" t="str">
            <v>复方甘草麻黄碱片</v>
          </cell>
          <cell r="E6170" t="str">
            <v>16片</v>
          </cell>
          <cell r="F6170" t="str">
            <v>丹东医创药业有限责任公司</v>
          </cell>
        </row>
        <row r="6171">
          <cell r="D6171" t="str">
            <v>奥美拉唑肠溶胶囊</v>
          </cell>
          <cell r="E6171" t="str">
            <v>20mg*14粒</v>
          </cell>
          <cell r="F6171" t="str">
            <v>山东方明药业集团股份有限公司</v>
          </cell>
        </row>
        <row r="6172">
          <cell r="D6172" t="str">
            <v>新复方大青叶片</v>
          </cell>
          <cell r="E6172" t="str">
            <v>24片</v>
          </cell>
          <cell r="F6172" t="str">
            <v>山东健民药业有限公司</v>
          </cell>
        </row>
        <row r="6173">
          <cell r="D6173" t="str">
            <v>盐酸文拉法辛胶囊(博乐欣)</v>
          </cell>
          <cell r="E6173" t="str">
            <v>25mg*16粒</v>
          </cell>
          <cell r="F6173" t="str">
            <v>成都大西南制药股份有限公司</v>
          </cell>
        </row>
        <row r="6174">
          <cell r="D6174" t="str">
            <v>氯唑沙宗片</v>
          </cell>
          <cell r="E6174" t="str">
            <v>0.2g*24片</v>
          </cell>
          <cell r="F6174" t="str">
            <v>上海复旦复华药业有限公司</v>
          </cell>
        </row>
        <row r="6175">
          <cell r="D6175" t="str">
            <v>灵芝胶囊</v>
          </cell>
          <cell r="E6175" t="str">
            <v>0.27*24粒</v>
          </cell>
          <cell r="F6175" t="str">
            <v>重庆天圣制药有限公司</v>
          </cell>
        </row>
        <row r="6176">
          <cell r="D6176" t="str">
            <v>七叶神安片</v>
          </cell>
          <cell r="E6176" t="str">
            <v>50mg*48片</v>
          </cell>
          <cell r="F6176" t="str">
            <v>云南特安呐制药股份有限公司</v>
          </cell>
        </row>
        <row r="6177">
          <cell r="D6177" t="str">
            <v>复方公英片</v>
          </cell>
          <cell r="E6177" t="str">
            <v>18片*2板</v>
          </cell>
          <cell r="F6177" t="str">
            <v>洛阳顺势药业有限公司</v>
          </cell>
        </row>
        <row r="6178">
          <cell r="D6178" t="str">
            <v>血塞通片</v>
          </cell>
          <cell r="E6178" t="str">
            <v>25mg*20片</v>
          </cell>
          <cell r="F6178" t="str">
            <v>云南特安呐制药股份有限公司</v>
          </cell>
        </row>
        <row r="6179">
          <cell r="D6179" t="str">
            <v>鱼腥草素钠片</v>
          </cell>
          <cell r="E6179" t="str">
            <v>30mg*36片</v>
          </cell>
          <cell r="F6179" t="str">
            <v>云南红河制药有限公司</v>
          </cell>
        </row>
        <row r="6180">
          <cell r="D6180" t="str">
            <v>头孢氨苄甲氧苄啶胶囊（泰福龙）</v>
          </cell>
          <cell r="E6180" t="str">
            <v>0.15g*12粒</v>
          </cell>
          <cell r="F6180" t="str">
            <v>广药集团广州天心药业公司</v>
          </cell>
        </row>
        <row r="6181">
          <cell r="D6181" t="str">
            <v>阿司匹林肠溶片</v>
          </cell>
          <cell r="E6181" t="str">
            <v>25mg*100片</v>
          </cell>
          <cell r="F6181" t="str">
            <v>石药集团中诺药业（石家庄）有限公司</v>
          </cell>
        </row>
        <row r="6182">
          <cell r="D6182" t="str">
            <v>维生素B2片</v>
          </cell>
          <cell r="E6182" t="str">
            <v>5mg*1000片</v>
          </cell>
          <cell r="F6182" t="str">
            <v>成都第一制药有限公司</v>
          </cell>
        </row>
        <row r="6183">
          <cell r="D6183" t="str">
            <v>复合维生素B片</v>
          </cell>
          <cell r="E6183" t="str">
            <v>1000片</v>
          </cell>
          <cell r="F6183" t="str">
            <v>广东恒健制药有限公司</v>
          </cell>
        </row>
        <row r="6184">
          <cell r="D6184" t="str">
            <v>白癜风丸</v>
          </cell>
          <cell r="E6184" t="str">
            <v>24丸/板*4小盒</v>
          </cell>
          <cell r="F6184" t="str">
            <v>吉林省天光药业有限公司</v>
          </cell>
        </row>
        <row r="6185">
          <cell r="D6185" t="str">
            <v>六味地黄丸</v>
          </cell>
          <cell r="E6185" t="str">
            <v>200丸</v>
          </cell>
          <cell r="F6185" t="str">
            <v>山西华康药业股份有限公司</v>
          </cell>
        </row>
        <row r="6186">
          <cell r="D6186" t="str">
            <v>米非司酮片+米索前列醇片</v>
          </cell>
          <cell r="E6186" t="str">
            <v>250mg+0.2mg</v>
          </cell>
          <cell r="F6186" t="str">
            <v>华润紫竹药业有限公司</v>
          </cell>
        </row>
        <row r="6187">
          <cell r="D6187" t="str">
            <v>阿奇霉素胶囊</v>
          </cell>
          <cell r="E6187" t="str">
            <v>0.25g*6粒</v>
          </cell>
          <cell r="F6187" t="str">
            <v>宜昌东阳光长江药业股份有限公司</v>
          </cell>
        </row>
        <row r="6188">
          <cell r="D6188" t="str">
            <v>安神胶囊</v>
          </cell>
          <cell r="E6188" t="str">
            <v>0.25g*36粒</v>
          </cell>
          <cell r="F6188" t="str">
            <v>吉林省康福药业有限公司</v>
          </cell>
        </row>
        <row r="6189">
          <cell r="D6189" t="str">
            <v>益气补血片</v>
          </cell>
          <cell r="E6189" t="str">
            <v>0.3g*40片</v>
          </cell>
          <cell r="F6189" t="str">
            <v>四平市吉特药业有限公司</v>
          </cell>
        </row>
        <row r="6190">
          <cell r="D6190" t="str">
            <v>格列吡嗪控释片</v>
          </cell>
          <cell r="E6190" t="str">
            <v>5mg*14片</v>
          </cell>
          <cell r="F6190" t="str">
            <v>辉瑞制药有限公司</v>
          </cell>
        </row>
        <row r="6191">
          <cell r="D6191" t="str">
            <v>盐酸氨溴索片</v>
          </cell>
          <cell r="E6191" t="str">
            <v>30mg*30片</v>
          </cell>
          <cell r="F6191" t="str">
            <v>黑龙江澳利达制药有限公司</v>
          </cell>
        </row>
        <row r="6192">
          <cell r="D6192" t="str">
            <v>诺迪康胶囊</v>
          </cell>
          <cell r="E6192" t="str">
            <v>0.28*20粒</v>
          </cell>
          <cell r="F6192" t="str">
            <v>西藏诺迪康药业股份有限公司</v>
          </cell>
        </row>
        <row r="6193">
          <cell r="D6193" t="str">
            <v>非诺贝特咀嚼片</v>
          </cell>
          <cell r="E6193" t="str">
            <v>0.2g*10片</v>
          </cell>
          <cell r="F6193" t="str">
            <v>四川维奥制药有限公司</v>
          </cell>
        </row>
        <row r="6194">
          <cell r="D6194" t="str">
            <v>血塞通片</v>
          </cell>
          <cell r="E6194" t="str">
            <v>0.1g*24片</v>
          </cell>
          <cell r="F6194" t="str">
            <v>云南维和药业股份有限公司</v>
          </cell>
        </row>
        <row r="6195">
          <cell r="D6195" t="str">
            <v>复方感冒灵片</v>
          </cell>
          <cell r="E6195" t="str">
            <v>18片*2板</v>
          </cell>
          <cell r="F6195" t="str">
            <v>广西金页制药有限公司</v>
          </cell>
        </row>
        <row r="6196">
          <cell r="D6196" t="str">
            <v>咳特灵胶囊</v>
          </cell>
          <cell r="E6196" t="str">
            <v>10粒</v>
          </cell>
          <cell r="F6196" t="str">
            <v>广西金页制药有限公司</v>
          </cell>
        </row>
        <row r="6197">
          <cell r="D6197" t="str">
            <v>盐酸西布曲明胶囊</v>
          </cell>
          <cell r="E6197" t="str">
            <v>5mg*10粒*6小盒</v>
          </cell>
          <cell r="F6197" t="str">
            <v>海南通用三洋药业有限公司</v>
          </cell>
        </row>
        <row r="6198">
          <cell r="D6198" t="str">
            <v>盐酸雷尼替丁胶囊</v>
          </cell>
          <cell r="E6198" t="str">
            <v>0.15g*30粒</v>
          </cell>
          <cell r="F6198" t="str">
            <v>天津太平洋制药有限公司</v>
          </cell>
        </row>
        <row r="6199">
          <cell r="D6199" t="str">
            <v>吡嗪酰胺片</v>
          </cell>
          <cell r="E6199" t="str">
            <v>0.25g*100片</v>
          </cell>
          <cell r="F6199" t="str">
            <v>广东华南药业集团有限公司</v>
          </cell>
        </row>
        <row r="6200">
          <cell r="D6200" t="str">
            <v>头孢呋辛酯片</v>
          </cell>
          <cell r="E6200" t="str">
            <v>0.25g*6片</v>
          </cell>
          <cell r="F6200" t="str">
            <v>成都倍特药业有限公司</v>
          </cell>
        </row>
        <row r="6201">
          <cell r="D6201" t="str">
            <v>头孢羟氨苄甲氧苄啶胶囊（万舒美）</v>
          </cell>
          <cell r="E6201" t="str">
            <v>0.15g*12粒</v>
          </cell>
          <cell r="F6201" t="str">
            <v>华北制药集团制剂有限公司</v>
          </cell>
        </row>
        <row r="6202">
          <cell r="D6202" t="str">
            <v>清开灵片</v>
          </cell>
          <cell r="E6202" t="str">
            <v>0.5g*20片</v>
          </cell>
          <cell r="F6202" t="str">
            <v>浙江远力健药业有限责任公司(浙江贡肽药业有限责任公司）</v>
          </cell>
        </row>
        <row r="6203">
          <cell r="D6203" t="str">
            <v>五酯片</v>
          </cell>
          <cell r="E6203" t="str">
            <v>0.27g*30片</v>
          </cell>
          <cell r="F6203" t="str">
            <v>广西方略药业有限公司</v>
          </cell>
        </row>
        <row r="6204">
          <cell r="D6204" t="str">
            <v>盐酸帕罗西汀片(舒坦罗)</v>
          </cell>
          <cell r="E6204" t="str">
            <v>20mg*12片</v>
          </cell>
          <cell r="F6204" t="str">
            <v>浙江尖峰药业有限公司</v>
          </cell>
        </row>
        <row r="6205">
          <cell r="D6205" t="str">
            <v>元胡止痛片</v>
          </cell>
          <cell r="E6205" t="str">
            <v>20片*100小袋</v>
          </cell>
          <cell r="F6205" t="str">
            <v>四川依科制药有限公司</v>
          </cell>
        </row>
        <row r="6206">
          <cell r="D6206" t="str">
            <v>阿魏酸钠片</v>
          </cell>
          <cell r="E6206" t="str">
            <v>50mg*24片</v>
          </cell>
          <cell r="F6206" t="str">
            <v>山东鲁抗辰欣药业有限公司</v>
          </cell>
        </row>
        <row r="6207">
          <cell r="D6207" t="str">
            <v>复方鱼腥草片</v>
          </cell>
          <cell r="E6207" t="str">
            <v>100片</v>
          </cell>
          <cell r="F6207" t="str">
            <v>广东恒诚制药有限公司</v>
          </cell>
        </row>
        <row r="6208">
          <cell r="D6208" t="str">
            <v>柱晶白霉素片（吉他霉素片）</v>
          </cell>
          <cell r="E6208" t="str">
            <v>0.1g*12片</v>
          </cell>
          <cell r="F6208" t="str">
            <v>浙江医药股份有限公司新昌制药厂</v>
          </cell>
        </row>
        <row r="6209">
          <cell r="D6209" t="str">
            <v>富马酸酮替芬片</v>
          </cell>
          <cell r="E6209" t="str">
            <v>1mg*100片</v>
          </cell>
          <cell r="F6209" t="str">
            <v>江苏云阳集团药业有限公司</v>
          </cell>
        </row>
        <row r="6210">
          <cell r="D6210" t="str">
            <v>硫酸软骨素片</v>
          </cell>
          <cell r="E6210" t="str">
            <v>60片</v>
          </cell>
          <cell r="F6210" t="str">
            <v>重庆国泰康宁制药有限责任公司</v>
          </cell>
        </row>
        <row r="6211">
          <cell r="D6211" t="str">
            <v>地巴唑片</v>
          </cell>
          <cell r="E6211" t="str">
            <v>10mg*100片</v>
          </cell>
          <cell r="F6211" t="str">
            <v>山西临汾云鹏药业有限公司</v>
          </cell>
        </row>
        <row r="6212">
          <cell r="D6212" t="str">
            <v>尼群地平片</v>
          </cell>
          <cell r="E6212" t="str">
            <v>10mg*100片</v>
          </cell>
          <cell r="F6212" t="str">
            <v>山西三晋药业有限公司</v>
          </cell>
        </row>
        <row r="6213">
          <cell r="D6213" t="str">
            <v>阿奇霉素胶囊</v>
          </cell>
          <cell r="E6213" t="str">
            <v>0.25g*6粒</v>
          </cell>
          <cell r="F6213" t="str">
            <v>四川维奥制药有限公司</v>
          </cell>
        </row>
        <row r="6214">
          <cell r="D6214" t="str">
            <v>青霉素V钾胶囊</v>
          </cell>
          <cell r="E6214" t="str">
            <v>0.125g*30粒</v>
          </cell>
          <cell r="F6214" t="str">
            <v>四川长威制药有限公司（乐山三九长征药</v>
          </cell>
        </row>
        <row r="6215">
          <cell r="D6215" t="str">
            <v>乙酰唑胺片</v>
          </cell>
          <cell r="E6215" t="str">
            <v>0.25g*50片</v>
          </cell>
          <cell r="F6215" t="str">
            <v>江苏晨牌药业集团股份有限公司</v>
          </cell>
        </row>
        <row r="6216">
          <cell r="D6216" t="str">
            <v>合成鱼腥草素片</v>
          </cell>
          <cell r="E6216" t="str">
            <v>30mg*12片*3板</v>
          </cell>
          <cell r="F6216" t="str">
            <v>广东清平制药有限公司</v>
          </cell>
        </row>
        <row r="6217">
          <cell r="D6217" t="str">
            <v>轻身消胖丸</v>
          </cell>
          <cell r="E6217" t="str">
            <v>30粒/袋*10袋</v>
          </cell>
          <cell r="F6217" t="str">
            <v>陕西中医学院制药厂</v>
          </cell>
        </row>
        <row r="6218">
          <cell r="D6218" t="str">
            <v>通窍鼻炎片</v>
          </cell>
          <cell r="E6218" t="str">
            <v>0.32g*100片</v>
          </cell>
          <cell r="F6218" t="str">
            <v>陕西兴邦药业有限公司</v>
          </cell>
        </row>
        <row r="6219">
          <cell r="D6219" t="str">
            <v>咽炎片</v>
          </cell>
          <cell r="E6219" t="str">
            <v>0.25g*12片*2板</v>
          </cell>
          <cell r="F6219" t="str">
            <v>长春银诺克药业有限公司</v>
          </cell>
        </row>
        <row r="6220">
          <cell r="D6220" t="str">
            <v>阿莫西林胶囊</v>
          </cell>
          <cell r="E6220" t="str">
            <v>0.25g*10</v>
          </cell>
          <cell r="F6220" t="str">
            <v>哈药集团制药总厂</v>
          </cell>
        </row>
        <row r="6221">
          <cell r="D6221" t="str">
            <v>复方磺胺甲噁唑片</v>
          </cell>
          <cell r="E6221" t="str">
            <v>12片/板</v>
          </cell>
          <cell r="F6221" t="str">
            <v>华中药业股份有限公司</v>
          </cell>
        </row>
        <row r="6222">
          <cell r="D6222" t="str">
            <v>乙酰螺旋霉素片</v>
          </cell>
          <cell r="E6222" t="str">
            <v>0.1g*12片*25袋</v>
          </cell>
          <cell r="F6222" t="str">
            <v>西南药业股份有限公司</v>
          </cell>
        </row>
        <row r="6223">
          <cell r="D6223" t="str">
            <v>枸橼酸喷托维林片</v>
          </cell>
          <cell r="E6223" t="str">
            <v>25mg*1000片</v>
          </cell>
          <cell r="F6223" t="str">
            <v>国药集团容生制药有限公司（天津药业焦作有限公司</v>
          </cell>
        </row>
        <row r="6224">
          <cell r="D6224" t="str">
            <v>头孢克肟胶囊（世福素）</v>
          </cell>
          <cell r="E6224" t="str">
            <v>50mg</v>
          </cell>
          <cell r="F6224" t="str">
            <v>广州白云山制药股份有限公司广州白云山中药厂</v>
          </cell>
        </row>
        <row r="6225">
          <cell r="D6225" t="str">
            <v>醋酸甲地孕酮分散片</v>
          </cell>
          <cell r="E6225" t="str">
            <v>160mg*10片</v>
          </cell>
          <cell r="F6225" t="str">
            <v>青岛国海生物制药有限公司</v>
          </cell>
        </row>
        <row r="6226">
          <cell r="D6226" t="str">
            <v>维生素AD滴剂（一岁以下）</v>
          </cell>
          <cell r="E6226" t="str">
            <v>10粒*3板</v>
          </cell>
          <cell r="F6226" t="str">
            <v>青岛双鲸药业有限公司</v>
          </cell>
        </row>
        <row r="6227">
          <cell r="D6227" t="str">
            <v>维生素AD滴剂（一岁以上）</v>
          </cell>
          <cell r="E6227" t="str">
            <v>10粒*3板</v>
          </cell>
          <cell r="F6227" t="str">
            <v>青岛双鲸药业有限公司</v>
          </cell>
        </row>
        <row r="6228">
          <cell r="D6228" t="str">
            <v>苯磺酸氨氯地平片</v>
          </cell>
          <cell r="E6228" t="str">
            <v>5mg*7片</v>
          </cell>
          <cell r="F6228" t="str">
            <v>扬子江药业集团上海海尼药业有限公司</v>
          </cell>
        </row>
        <row r="6229">
          <cell r="D6229" t="str">
            <v>妇炎康复片</v>
          </cell>
          <cell r="E6229" t="str">
            <v>0.35g*36片</v>
          </cell>
          <cell r="F6229" t="str">
            <v>云南昊邦制药有限公司</v>
          </cell>
        </row>
        <row r="6230">
          <cell r="D6230" t="str">
            <v>注射用头孢匹胺钠</v>
          </cell>
          <cell r="E6230" t="str">
            <v>0.5g</v>
          </cell>
          <cell r="F6230" t="str">
            <v>北京太洋药业有限公司</v>
          </cell>
        </row>
        <row r="6231">
          <cell r="D6231" t="str">
            <v>活血止痛胶囊</v>
          </cell>
          <cell r="E6231" t="str">
            <v>0.25g*36粒</v>
          </cell>
          <cell r="F6231" t="str">
            <v>珠海安生凤凰制药有限公司</v>
          </cell>
        </row>
        <row r="6232">
          <cell r="D6232" t="str">
            <v>阿司匹林肠溶片</v>
          </cell>
          <cell r="E6232" t="str">
            <v>25mg*100片</v>
          </cell>
          <cell r="F6232" t="str">
            <v>亚宝药业太原制药有限公司</v>
          </cell>
        </row>
        <row r="6233">
          <cell r="D6233" t="str">
            <v>益母草片</v>
          </cell>
          <cell r="E6233" t="str">
            <v>24片</v>
          </cell>
          <cell r="F6233" t="str">
            <v>四川广元蓉成制药有限公司</v>
          </cell>
        </row>
        <row r="6234">
          <cell r="D6234" t="str">
            <v>抗宫炎片</v>
          </cell>
          <cell r="E6234" t="str">
            <v>0.25g*30片*3袋</v>
          </cell>
          <cell r="F6234" t="str">
            <v>江西心正药业公司</v>
          </cell>
        </row>
        <row r="6235">
          <cell r="D6235" t="str">
            <v>木瓜丸</v>
          </cell>
          <cell r="E6235" t="str">
            <v>120丸</v>
          </cell>
          <cell r="F6235" t="str">
            <v>武汉太福制药有限公司</v>
          </cell>
        </row>
        <row r="6236">
          <cell r="D6236" t="str">
            <v>舒肝丸</v>
          </cell>
          <cell r="E6236" t="str">
            <v>6g*10丸</v>
          </cell>
          <cell r="F6236" t="str">
            <v>河北药都制药集团有限责任公司</v>
          </cell>
        </row>
        <row r="6237">
          <cell r="D6237" t="str">
            <v>黄柏胶囊</v>
          </cell>
          <cell r="E6237" t="str">
            <v>36粒</v>
          </cell>
          <cell r="F6237" t="str">
            <v>惠州市九惠制药股份有限公司</v>
          </cell>
        </row>
        <row r="6238">
          <cell r="D6238" t="str">
            <v>牛黄清胃丸</v>
          </cell>
          <cell r="E6238" t="str">
            <v>6g*10丸</v>
          </cell>
          <cell r="F6238" t="str">
            <v>北京同仁堂股份有限公司同仁堂制药厂</v>
          </cell>
        </row>
        <row r="6239">
          <cell r="D6239" t="str">
            <v>盐酸氨溴索片</v>
          </cell>
          <cell r="E6239" t="str">
            <v>30mg*20片</v>
          </cell>
          <cell r="F6239" t="str">
            <v>扬州市三药制药有限公司</v>
          </cell>
        </row>
        <row r="6240">
          <cell r="D6240" t="str">
            <v>呋塞米片</v>
          </cell>
          <cell r="E6240" t="str">
            <v>20mg*100片</v>
          </cell>
          <cell r="F6240" t="str">
            <v>上海朝晖药业有限公司</v>
          </cell>
        </row>
        <row r="6241">
          <cell r="D6241" t="str">
            <v>壮腰健肾丸</v>
          </cell>
          <cell r="E6241" t="str">
            <v>35g</v>
          </cell>
          <cell r="F6241" t="str">
            <v>广东雷霆国药有限公司</v>
          </cell>
        </row>
        <row r="6242">
          <cell r="D6242" t="str">
            <v>替硝唑片</v>
          </cell>
          <cell r="E6242" t="str">
            <v>0.5g*8片</v>
          </cell>
          <cell r="F6242" t="str">
            <v>山东鲁抗医药集团赛特有限责任公司</v>
          </cell>
        </row>
        <row r="6243">
          <cell r="D6243" t="str">
            <v>单硝酸异山梨酯片（丽珠欣）</v>
          </cell>
          <cell r="E6243" t="str">
            <v>10mg*50片</v>
          </cell>
          <cell r="F6243" t="str">
            <v>丽珠集团丽珠制药厂</v>
          </cell>
        </row>
        <row r="6244">
          <cell r="D6244" t="str">
            <v>元胡止痛胶囊</v>
          </cell>
          <cell r="E6244" t="str">
            <v>0.2g*24粒</v>
          </cell>
          <cell r="F6244" t="str">
            <v>四川美大康药业股份有限公司</v>
          </cell>
        </row>
        <row r="6245">
          <cell r="D6245" t="str">
            <v>卡托普利片</v>
          </cell>
          <cell r="E6245" t="str">
            <v>25mg*100片</v>
          </cell>
          <cell r="F6245" t="str">
            <v>上海旭东海普药业有限公司</v>
          </cell>
        </row>
        <row r="6246">
          <cell r="D6246" t="str">
            <v>乌蛇止痒丸</v>
          </cell>
          <cell r="E6246" t="str">
            <v>30g</v>
          </cell>
          <cell r="F6246" t="str">
            <v>广州中一药业有限公司（原广州中药一厂）</v>
          </cell>
        </row>
        <row r="6247">
          <cell r="D6247" t="str">
            <v>单硝酸异山梨酯缓释胶囊</v>
          </cell>
          <cell r="E6247" t="str">
            <v>50mg*10粒</v>
          </cell>
          <cell r="F6247" t="str">
            <v>珠海许瓦兹制药有限公司</v>
          </cell>
        </row>
        <row r="6248">
          <cell r="D6248" t="str">
            <v>单硝酸异山梨酯片（欣泰）</v>
          </cell>
          <cell r="E6248" t="str">
            <v>20mg*48片</v>
          </cell>
          <cell r="F6248" t="str">
            <v>山东力诺科峰制药有限公司</v>
          </cell>
        </row>
        <row r="6249">
          <cell r="D6249" t="str">
            <v>抗宫炎片</v>
          </cell>
          <cell r="E6249" t="str">
            <v>0.25g*100片</v>
          </cell>
          <cell r="F6249" t="str">
            <v>江西心正药业公司</v>
          </cell>
        </row>
        <row r="6250">
          <cell r="D6250" t="str">
            <v>氟康唑片</v>
          </cell>
          <cell r="E6250" t="str">
            <v>50mg*6片</v>
          </cell>
          <cell r="F6250" t="str">
            <v>生命科技（中山）生物药业有限公司</v>
          </cell>
        </row>
        <row r="6251">
          <cell r="D6251" t="str">
            <v>氟康唑片</v>
          </cell>
          <cell r="E6251" t="str">
            <v>50mg*3片</v>
          </cell>
          <cell r="F6251" t="str">
            <v>生命科技（中山）生物药业有限公司</v>
          </cell>
        </row>
        <row r="6252">
          <cell r="D6252" t="str">
            <v>乙肝解毒胶囊</v>
          </cell>
          <cell r="E6252" t="str">
            <v>0.25g*36粒</v>
          </cell>
          <cell r="F6252" t="str">
            <v>吉林森工健今药业有限公司</v>
          </cell>
        </row>
        <row r="6253">
          <cell r="D6253" t="str">
            <v>复方鱼腥草片</v>
          </cell>
          <cell r="E6253" t="str">
            <v>100片</v>
          </cell>
          <cell r="F6253" t="str">
            <v>广西冠峰集团贵港市制药有限公司</v>
          </cell>
        </row>
        <row r="6254">
          <cell r="D6254" t="str">
            <v>青霉素V钾胶囊</v>
          </cell>
          <cell r="E6254" t="str">
            <v>0.125g*48粒</v>
          </cell>
          <cell r="F6254" t="str">
            <v>四川长威制药有限公司（乐山三九长征药</v>
          </cell>
        </row>
        <row r="6255">
          <cell r="D6255" t="str">
            <v>西瓜霜清咽含片</v>
          </cell>
          <cell r="E6255" t="str">
            <v>16片</v>
          </cell>
          <cell r="F6255" t="str">
            <v>桂林三金药业股份有限公司</v>
          </cell>
        </row>
        <row r="6256">
          <cell r="D6256" t="str">
            <v>盐酸溴己新片</v>
          </cell>
          <cell r="E6256" t="str">
            <v>8mg*1000片</v>
          </cell>
          <cell r="F6256" t="str">
            <v>四川锡成大冢制药有限公司(原四川乐山第三制药厂)</v>
          </cell>
        </row>
        <row r="6257">
          <cell r="D6257" t="str">
            <v>盐酸氨溴索片</v>
          </cell>
          <cell r="E6257" t="str">
            <v>30mg*10*2板</v>
          </cell>
          <cell r="F6257" t="str">
            <v>山东罗欣药业集团股份有限公司</v>
          </cell>
        </row>
        <row r="6258">
          <cell r="D6258" t="str">
            <v>孕三烯酮胶囊（内美通）</v>
          </cell>
          <cell r="E6258" t="str">
            <v>2.5mg*10粒</v>
          </cell>
          <cell r="F6258" t="str">
            <v>PATHEON UK LIMITED（英国）</v>
          </cell>
        </row>
        <row r="6259">
          <cell r="D6259" t="str">
            <v>盐酸胺碘酮片</v>
          </cell>
          <cell r="E6259" t="str">
            <v>0.2g*24片</v>
          </cell>
          <cell r="F6259" t="str">
            <v>海南制药厂有限公司制药一厂</v>
          </cell>
        </row>
        <row r="6260">
          <cell r="D6260" t="str">
            <v>缬沙坦胶囊（代文）</v>
          </cell>
          <cell r="E6260" t="str">
            <v>80mg*7粒</v>
          </cell>
          <cell r="F6260" t="str">
            <v>北京诺华制药有限公司</v>
          </cell>
        </row>
        <row r="6261">
          <cell r="D6261" t="str">
            <v>麝香接骨胶囊</v>
          </cell>
          <cell r="E6261" t="str">
            <v>0.3g*32粒</v>
          </cell>
          <cell r="F6261" t="str">
            <v>四平市吉特药业有限公司</v>
          </cell>
        </row>
        <row r="6262">
          <cell r="D6262" t="str">
            <v>苦参素胶囊</v>
          </cell>
          <cell r="E6262" t="str">
            <v>12粒*2板</v>
          </cell>
          <cell r="F6262" t="str">
            <v>正大天晴药业集团股份有限公司</v>
          </cell>
        </row>
        <row r="6263">
          <cell r="D6263" t="str">
            <v>盐酸地尔硫卓片</v>
          </cell>
          <cell r="E6263" t="str">
            <v>30mg20片2板</v>
          </cell>
          <cell r="F6263" t="str">
            <v>浙江亚太药业股份有限公司</v>
          </cell>
        </row>
        <row r="6264">
          <cell r="D6264" t="str">
            <v>三黄片</v>
          </cell>
          <cell r="E6264" t="str">
            <v>20片*50袋</v>
          </cell>
          <cell r="F6264" t="str">
            <v>亚宝药业集团股份有限公司</v>
          </cell>
        </row>
        <row r="6265">
          <cell r="D6265" t="str">
            <v>甲磺酸倍他司汀片（敏使朗）</v>
          </cell>
          <cell r="E6265" t="str">
            <v>6mg*30片</v>
          </cell>
          <cell r="F6265" t="str">
            <v>苏州卫材（中国）药业有限公司</v>
          </cell>
        </row>
        <row r="6266">
          <cell r="D6266" t="str">
            <v>醋酸地塞米松片</v>
          </cell>
          <cell r="E6266" t="str">
            <v>0.75mg*100片</v>
          </cell>
          <cell r="F6266" t="str">
            <v>重庆青阳药业有限公司</v>
          </cell>
        </row>
        <row r="6267">
          <cell r="D6267" t="str">
            <v>西沙必利片</v>
          </cell>
          <cell r="E6267" t="str">
            <v>5mg*10片</v>
          </cell>
          <cell r="F6267" t="str">
            <v>浙江京新药业股份有限公司</v>
          </cell>
        </row>
        <row r="6268">
          <cell r="D6268" t="str">
            <v>复方地芬诺酯片</v>
          </cell>
          <cell r="E6268" t="str">
            <v>100片</v>
          </cell>
          <cell r="F6268" t="str">
            <v>常州康普药业有限公司</v>
          </cell>
        </row>
        <row r="6269">
          <cell r="D6269" t="str">
            <v>华法林钠片</v>
          </cell>
          <cell r="E6269" t="str">
            <v>2.5mg*60片</v>
          </cell>
          <cell r="F6269" t="str">
            <v>上海上药信谊药厂有限公司</v>
          </cell>
        </row>
        <row r="6270">
          <cell r="D6270" t="str">
            <v>咳特灵胶囊</v>
          </cell>
          <cell r="E6270" t="str">
            <v>30粒</v>
          </cell>
          <cell r="F6270" t="str">
            <v>重庆科瑞制药(集团）有限公司</v>
          </cell>
        </row>
        <row r="6271">
          <cell r="D6271" t="str">
            <v>盐酸苯海拉明片</v>
          </cell>
          <cell r="E6271" t="str">
            <v>25mg*100片</v>
          </cell>
          <cell r="F6271" t="str">
            <v>安徽华源生物药业有限公司</v>
          </cell>
        </row>
        <row r="6272">
          <cell r="D6272" t="str">
            <v>盐酸氯丙嗪片</v>
          </cell>
          <cell r="E6272" t="str">
            <v>25mg*100片</v>
          </cell>
          <cell r="F6272" t="str">
            <v>常州康普药业有限公司</v>
          </cell>
        </row>
        <row r="6273">
          <cell r="D6273" t="str">
            <v>二十五味肺病胶囊</v>
          </cell>
          <cell r="E6273" t="str">
            <v>0.3g*10粒*2板*3盒</v>
          </cell>
          <cell r="F6273" t="str">
            <v>青海金诃藏药药业股份有限公司</v>
          </cell>
        </row>
        <row r="6274">
          <cell r="D6274" t="str">
            <v>十三味菥蓂丸</v>
          </cell>
          <cell r="E6274" t="str">
            <v>12丸*3板</v>
          </cell>
          <cell r="F6274" t="str">
            <v>宁夏多维药业有限公司</v>
          </cell>
        </row>
        <row r="6275">
          <cell r="D6275" t="str">
            <v>银黄胶囊</v>
          </cell>
          <cell r="E6275" t="str">
            <v>0.3g*24粒</v>
          </cell>
          <cell r="F6275" t="str">
            <v>陕西君碧莎制药有限公司</v>
          </cell>
        </row>
        <row r="6276">
          <cell r="D6276" t="str">
            <v>消乳散结胶囊</v>
          </cell>
          <cell r="E6276" t="str">
            <v>0.4g*20粒*3板</v>
          </cell>
          <cell r="F6276" t="str">
            <v>咸阳步长制药有限公司</v>
          </cell>
        </row>
        <row r="6277">
          <cell r="D6277" t="str">
            <v>三黄片</v>
          </cell>
          <cell r="E6277" t="str">
            <v>36片</v>
          </cell>
          <cell r="F6277" t="str">
            <v>广西金页制药有限公司</v>
          </cell>
        </row>
        <row r="6278">
          <cell r="D6278" t="str">
            <v>氟康唑胶囊</v>
          </cell>
          <cell r="E6278" t="str">
            <v>50mg*3粒</v>
          </cell>
          <cell r="F6278" t="str">
            <v>海南林恒制药有限公司</v>
          </cell>
        </row>
        <row r="6279">
          <cell r="D6279" t="str">
            <v>翁沥通胶囊</v>
          </cell>
          <cell r="E6279" t="str">
            <v>0.4g*24粒</v>
          </cell>
          <cell r="F6279" t="str">
            <v>华北制药集团制剂有限公司</v>
          </cell>
        </row>
        <row r="6280">
          <cell r="D6280" t="str">
            <v>复方益母片</v>
          </cell>
          <cell r="E6280" t="str">
            <v>0.51g*32片</v>
          </cell>
          <cell r="F6280" t="str">
            <v>辽宁奥达制药有限公司</v>
          </cell>
        </row>
        <row r="6281">
          <cell r="D6281" t="str">
            <v>阿莫西林胶囊</v>
          </cell>
          <cell r="E6281" t="str">
            <v>0.25g*20粒</v>
          </cell>
          <cell r="F6281" t="str">
            <v>哈药集团制药总厂</v>
          </cell>
        </row>
        <row r="6282">
          <cell r="D6282" t="str">
            <v>康妇炎胶囊</v>
          </cell>
          <cell r="E6282" t="str">
            <v>0.4g*24粒*2板</v>
          </cell>
          <cell r="F6282" t="str">
            <v>咸阳步长制药有限公司</v>
          </cell>
        </row>
        <row r="6283">
          <cell r="D6283" t="str">
            <v>酮洛芬缓释胶囊</v>
          </cell>
          <cell r="E6283" t="str">
            <v>0.2g*3粒</v>
          </cell>
          <cell r="F6283" t="str">
            <v>西南合成制药股份有限公司</v>
          </cell>
        </row>
        <row r="6284">
          <cell r="D6284" t="str">
            <v>补金片</v>
          </cell>
          <cell r="E6284" t="str">
            <v>0.25g*48片</v>
          </cell>
          <cell r="F6284" t="str">
            <v>吉林省集安益盛药业股份有限公司</v>
          </cell>
        </row>
        <row r="6285">
          <cell r="D6285" t="str">
            <v>盐酸吡格列酮胶囊（贝唐宁）</v>
          </cell>
          <cell r="E6285" t="str">
            <v>20mg*7粒</v>
          </cell>
          <cell r="F6285" t="str">
            <v>四川绿叶宝光药业股份有限公司</v>
          </cell>
        </row>
        <row r="6286">
          <cell r="D6286" t="str">
            <v>甘露聚糖肽胶囊</v>
          </cell>
          <cell r="E6286" t="str">
            <v>5mg*36粒</v>
          </cell>
          <cell r="F6286" t="str">
            <v>成都利尔药业有限公司</v>
          </cell>
        </row>
        <row r="6287">
          <cell r="D6287" t="str">
            <v>阿奇霉素胶囊</v>
          </cell>
          <cell r="E6287" t="str">
            <v>0.25g*6粒</v>
          </cell>
          <cell r="F6287" t="str">
            <v>北京太洋药业有限公司</v>
          </cell>
        </row>
        <row r="6288">
          <cell r="D6288" t="str">
            <v>血宁片</v>
          </cell>
          <cell r="E6288" t="str">
            <v>24片</v>
          </cell>
          <cell r="F6288" t="str">
            <v>江苏中兴汉方药业有限公司（原江苏方信药业有限公司）</v>
          </cell>
        </row>
        <row r="6289">
          <cell r="D6289" t="str">
            <v>六味地黄丸</v>
          </cell>
          <cell r="E6289" t="str">
            <v>200丸</v>
          </cell>
          <cell r="F6289" t="str">
            <v>湖北清大药业科技有限公司</v>
          </cell>
        </row>
        <row r="6290">
          <cell r="D6290" t="str">
            <v>盐酸左氧氟沙星片</v>
          </cell>
          <cell r="E6290" t="str">
            <v>0.1g*6片</v>
          </cell>
          <cell r="F6290" t="str">
            <v>湖南迪诺制药有限公司</v>
          </cell>
        </row>
        <row r="6291">
          <cell r="D6291" t="str">
            <v>乳酸菌素片</v>
          </cell>
          <cell r="E6291" t="str">
            <v>0.4*12片*5板</v>
          </cell>
          <cell r="F6291" t="str">
            <v>西安德天药业有限公司</v>
          </cell>
        </row>
        <row r="6292">
          <cell r="D6292" t="str">
            <v>消炎利胆片</v>
          </cell>
          <cell r="E6292" t="str">
            <v>100片</v>
          </cell>
          <cell r="F6292" t="str">
            <v>深圳市益生堂药业有限公司</v>
          </cell>
        </row>
        <row r="6293">
          <cell r="D6293" t="str">
            <v>维C银翘片</v>
          </cell>
          <cell r="E6293" t="str">
            <v>24片</v>
          </cell>
          <cell r="F6293" t="str">
            <v>湖北清大药业科技有限公司</v>
          </cell>
        </row>
        <row r="6294">
          <cell r="D6294" t="str">
            <v>羧甲司坦片</v>
          </cell>
          <cell r="E6294" t="str">
            <v>0.25g*12片</v>
          </cell>
          <cell r="F6294" t="str">
            <v>国药集团汕头金石制药有限公司</v>
          </cell>
        </row>
        <row r="6295">
          <cell r="D6295" t="str">
            <v>齐墩果酸片（扶正女贞素片）</v>
          </cell>
          <cell r="E6295" t="str">
            <v>24片*2板</v>
          </cell>
          <cell r="F6295" t="str">
            <v>天津飞鹰制药有限公司</v>
          </cell>
        </row>
        <row r="6296">
          <cell r="D6296" t="str">
            <v>苯溴马隆片（立加利仙）</v>
          </cell>
          <cell r="E6296" t="str">
            <v>50mg*10片</v>
          </cell>
          <cell r="F6296" t="str">
            <v>昆山龙灯瑞迪制药有限公司</v>
          </cell>
        </row>
        <row r="6297">
          <cell r="D6297" t="str">
            <v>银杏叶片</v>
          </cell>
          <cell r="E6297" t="str">
            <v>24片</v>
          </cell>
          <cell r="F6297" t="str">
            <v>湖南华纳大药厂有限公司</v>
          </cell>
        </row>
        <row r="6298">
          <cell r="D6298" t="str">
            <v>氨苄西林胶囊</v>
          </cell>
          <cell r="E6298" t="str">
            <v>0.25g*20粒</v>
          </cell>
          <cell r="F6298" t="str">
            <v>湖南安邦制药有限公司</v>
          </cell>
        </row>
        <row r="6299">
          <cell r="D6299" t="str">
            <v>利巴韦林分散片</v>
          </cell>
          <cell r="E6299" t="str">
            <v>100mg*24片</v>
          </cell>
          <cell r="F6299" t="str">
            <v>国药集团国瑞药业有限公司</v>
          </cell>
        </row>
        <row r="6300">
          <cell r="D6300" t="str">
            <v>平消片</v>
          </cell>
          <cell r="E6300" t="str">
            <v>0.23g*100片</v>
          </cell>
          <cell r="F6300" t="str">
            <v>宁夏金太阳药业有限公司</v>
          </cell>
        </row>
        <row r="6301">
          <cell r="D6301" t="str">
            <v>普乐安片</v>
          </cell>
          <cell r="E6301" t="str">
            <v>60片</v>
          </cell>
          <cell r="F6301" t="str">
            <v>长春海外制药集团有限公司</v>
          </cell>
        </row>
        <row r="6302">
          <cell r="D6302" t="str">
            <v>抗骨增生片</v>
          </cell>
          <cell r="E6302" t="str">
            <v>100片</v>
          </cell>
          <cell r="F6302" t="str">
            <v>广东怡康制药有限公司</v>
          </cell>
        </row>
        <row r="6303">
          <cell r="D6303" t="str">
            <v>庆大霉素碳酸铋胶囊</v>
          </cell>
          <cell r="E6303" t="str">
            <v>10粒</v>
          </cell>
          <cell r="F6303" t="str">
            <v>葫芦岛国帝药业有限责任公司（葫芦岛渤海药业有限责任公司</v>
          </cell>
        </row>
        <row r="6304">
          <cell r="D6304" t="str">
            <v>心可宁胶囊</v>
          </cell>
          <cell r="E6304" t="str">
            <v>12粒*2板</v>
          </cell>
          <cell r="F6304" t="str">
            <v>四川迪康科技药业股份有限公司成都迪康制药公司</v>
          </cell>
        </row>
        <row r="6305">
          <cell r="D6305" t="str">
            <v>银丹心脑通软胶囊</v>
          </cell>
          <cell r="E6305" t="str">
            <v>24粒</v>
          </cell>
          <cell r="F6305" t="str">
            <v>贵州百灵企业集团制药股份有限公司</v>
          </cell>
        </row>
        <row r="6306">
          <cell r="D6306" t="str">
            <v>氧氟沙星胶囊</v>
          </cell>
          <cell r="E6306" t="str">
            <v>0.1g*12粒</v>
          </cell>
          <cell r="F6306" t="str">
            <v>上海普康药业有限公司</v>
          </cell>
        </row>
        <row r="6307">
          <cell r="D6307" t="str">
            <v>已烯雌酚片</v>
          </cell>
          <cell r="E6307" t="str">
            <v>0.5mg*100片</v>
          </cell>
          <cell r="F6307" t="str">
            <v>石家庄市协和药业有限公司</v>
          </cell>
        </row>
        <row r="6308">
          <cell r="D6308" t="str">
            <v>萘丁美酮胶囊（普来定）</v>
          </cell>
          <cell r="E6308" t="str">
            <v>0.25g*12粒</v>
          </cell>
          <cell r="F6308" t="str">
            <v>四川普渡药业有限公司</v>
          </cell>
        </row>
        <row r="6309">
          <cell r="D6309" t="str">
            <v>克拉霉素分散片（济世康）</v>
          </cell>
          <cell r="E6309" t="str">
            <v>0.125g*8片</v>
          </cell>
          <cell r="F6309" t="str">
            <v>黑龙江肇东华富药业有限责任公司</v>
          </cell>
        </row>
        <row r="6310">
          <cell r="D6310" t="str">
            <v>马来酸依那普利片</v>
          </cell>
          <cell r="E6310" t="str">
            <v>10mg*16片</v>
          </cell>
          <cell r="F6310" t="str">
            <v>上海现代制药股份有限公司</v>
          </cell>
        </row>
        <row r="6311">
          <cell r="D6311" t="str">
            <v>结合雌激素片（倍美力）</v>
          </cell>
          <cell r="E6311" t="str">
            <v>0.625mg*28片</v>
          </cell>
          <cell r="F6311" t="str">
            <v>惠氏制药有限公司</v>
          </cell>
        </row>
        <row r="6312">
          <cell r="D6312" t="str">
            <v>盐酸二甲双胍肠溶片</v>
          </cell>
          <cell r="E6312" t="str">
            <v>0.25g*48片</v>
          </cell>
          <cell r="F6312" t="str">
            <v>贵州圣济堂制药有限公司</v>
          </cell>
        </row>
        <row r="6313">
          <cell r="D6313" t="str">
            <v>硫酸氢氯吡格雷片（泰嘉）</v>
          </cell>
          <cell r="E6313" t="str">
            <v>25mg*20片</v>
          </cell>
          <cell r="F6313" t="str">
            <v>深圳信立泰药业有限公司</v>
          </cell>
        </row>
        <row r="6314">
          <cell r="D6314" t="str">
            <v>阿昔洛韦片</v>
          </cell>
          <cell r="E6314" t="str">
            <v>0.1g*30片</v>
          </cell>
          <cell r="F6314" t="str">
            <v>湖北华世通潜龙药业有限公司</v>
          </cell>
        </row>
        <row r="6315">
          <cell r="D6315" t="str">
            <v>复方穿心莲片</v>
          </cell>
          <cell r="E6315" t="str">
            <v>100片*10袋</v>
          </cell>
          <cell r="F6315" t="str">
            <v>广西千珍制药有限公司</v>
          </cell>
        </row>
        <row r="6316">
          <cell r="D6316" t="str">
            <v>金刚藤片</v>
          </cell>
          <cell r="E6316" t="str">
            <v>0.52g*36片</v>
          </cell>
          <cell r="F6316" t="str">
            <v>四川金辉药业有限公司</v>
          </cell>
        </row>
        <row r="6317">
          <cell r="D6317" t="str">
            <v>石斛夜光丸</v>
          </cell>
          <cell r="E6317" t="str">
            <v>24g</v>
          </cell>
          <cell r="F6317" t="str">
            <v>湖北诺得胜制药有限公司</v>
          </cell>
        </row>
        <row r="6318">
          <cell r="D6318" t="str">
            <v>逍遥丸</v>
          </cell>
          <cell r="E6318" t="str">
            <v>200丸</v>
          </cell>
          <cell r="F6318" t="str">
            <v>湖北清大药业科技有限公司</v>
          </cell>
        </row>
        <row r="6319">
          <cell r="D6319" t="str">
            <v>盐酸普罗帕酮片</v>
          </cell>
          <cell r="E6319" t="str">
            <v>50mg*50片</v>
          </cell>
          <cell r="F6319" t="str">
            <v>南京白敬宇制药有限责任公司（原南京第二制药厂）</v>
          </cell>
        </row>
        <row r="6320">
          <cell r="D6320" t="str">
            <v>香砂六君丸</v>
          </cell>
          <cell r="E6320" t="str">
            <v>200丸</v>
          </cell>
          <cell r="F6320" t="str">
            <v>湖北清大药业科技有限公司</v>
          </cell>
        </row>
        <row r="6321">
          <cell r="D6321" t="str">
            <v>维生素B2片</v>
          </cell>
          <cell r="E6321" t="str">
            <v>5mg*1000片</v>
          </cell>
          <cell r="F6321" t="str">
            <v>西南药业股份有限公司</v>
          </cell>
        </row>
        <row r="6322">
          <cell r="D6322" t="str">
            <v>诺氟沙星胶囊</v>
          </cell>
          <cell r="E6322" t="str">
            <v>0.1g*10粒*50板</v>
          </cell>
          <cell r="F6322" t="str">
            <v>西南药业股份有限公司</v>
          </cell>
        </row>
        <row r="6323">
          <cell r="D6323" t="str">
            <v>黄连上清丸</v>
          </cell>
          <cell r="E6323" t="str">
            <v>6g*10袋</v>
          </cell>
          <cell r="F6323" t="str">
            <v>太极集团重庆中药二厂有限公司</v>
          </cell>
        </row>
        <row r="6324">
          <cell r="D6324" t="str">
            <v>硝苯地平缓释片(I)</v>
          </cell>
          <cell r="E6324" t="str">
            <v>10mg*50片</v>
          </cell>
          <cell r="F6324" t="str">
            <v>亚宝药业集团股份有限公司</v>
          </cell>
        </row>
        <row r="6325">
          <cell r="D6325" t="str">
            <v>维生素C片</v>
          </cell>
          <cell r="E6325" t="str">
            <v>100mg*1000片</v>
          </cell>
          <cell r="F6325" t="str">
            <v>成都森科制药有限公司</v>
          </cell>
        </row>
        <row r="6326">
          <cell r="D6326" t="str">
            <v>蒲公英胶囊</v>
          </cell>
          <cell r="E6326" t="str">
            <v>0.5g*24粒</v>
          </cell>
          <cell r="F6326" t="str">
            <v>成都永康制药有限公司</v>
          </cell>
        </row>
        <row r="6327">
          <cell r="D6327" t="str">
            <v>盐酸氟西汀胶囊(百优解)</v>
          </cell>
          <cell r="E6327" t="str">
            <v>20mg*7粒</v>
          </cell>
          <cell r="F6327" t="str">
            <v>礼来苏州制药有限公司</v>
          </cell>
        </row>
        <row r="6328">
          <cell r="D6328" t="str">
            <v>加替沙星胶囊</v>
          </cell>
          <cell r="E6328" t="str">
            <v>0.1g*8粒</v>
          </cell>
          <cell r="F6328" t="str">
            <v>湖北百科亨迪药业有限公司</v>
          </cell>
        </row>
        <row r="6329">
          <cell r="D6329" t="str">
            <v>二十五味鬼臼丸</v>
          </cell>
          <cell r="E6329" t="str">
            <v>8丸*2板</v>
          </cell>
          <cell r="F6329" t="str">
            <v>宁夏多维药业有限公司</v>
          </cell>
        </row>
        <row r="6330">
          <cell r="D6330" t="str">
            <v>盐酸西布曲明胶囊</v>
          </cell>
          <cell r="E6330" t="str">
            <v>5mg*10粒*2小盒</v>
          </cell>
          <cell r="F6330" t="str">
            <v>海南通用三洋药业有限公司</v>
          </cell>
        </row>
        <row r="6331">
          <cell r="D6331" t="str">
            <v>左旋多巴片</v>
          </cell>
          <cell r="E6331" t="str">
            <v>0.25g*100片</v>
          </cell>
          <cell r="F6331" t="str">
            <v>南通精华制药有限公司</v>
          </cell>
        </row>
        <row r="6332">
          <cell r="D6332" t="str">
            <v>胶体果胶铋胶囊</v>
          </cell>
          <cell r="E6332" t="str">
            <v>50mg*24粒</v>
          </cell>
          <cell r="F6332" t="str">
            <v>大同市维敏制药有限责任公司</v>
          </cell>
        </row>
        <row r="6333">
          <cell r="D6333" t="str">
            <v>呋喃妥因片</v>
          </cell>
          <cell r="E6333" t="str">
            <v>50mg*100片</v>
          </cell>
          <cell r="F6333" t="str">
            <v>山西汾河制药有限公司</v>
          </cell>
        </row>
        <row r="6334">
          <cell r="D6334" t="str">
            <v>盐酸林可霉素胶囊</v>
          </cell>
          <cell r="E6334" t="str">
            <v>0.25g*30粒</v>
          </cell>
          <cell r="F6334" t="str">
            <v>成都锦华药业有限责任公司</v>
          </cell>
        </row>
        <row r="6335">
          <cell r="D6335" t="str">
            <v>氨茶碱片</v>
          </cell>
          <cell r="E6335" t="str">
            <v>0.1g*1000片</v>
          </cell>
          <cell r="F6335" t="str">
            <v>四川省旺林堂药业有限公司</v>
          </cell>
        </row>
        <row r="6336">
          <cell r="D6336" t="str">
            <v>盐酸苯乙双胍片</v>
          </cell>
          <cell r="E6336" t="str">
            <v>100片</v>
          </cell>
          <cell r="F6336" t="str">
            <v>江苏亚邦爱普森药业有限公司</v>
          </cell>
        </row>
        <row r="6337">
          <cell r="D6337" t="str">
            <v>转移因子胶囊</v>
          </cell>
          <cell r="E6337" t="str">
            <v>3mg：100ug*24粒</v>
          </cell>
          <cell r="F6337" t="str">
            <v>南京瑞尔医药有限公司</v>
          </cell>
        </row>
        <row r="6338">
          <cell r="D6338" t="str">
            <v>生脉胶囊</v>
          </cell>
          <cell r="E6338" t="str">
            <v>0.35g*36粒</v>
          </cell>
          <cell r="F6338" t="str">
            <v>四川志远广和制药有限公司</v>
          </cell>
        </row>
        <row r="6339">
          <cell r="D6339" t="str">
            <v>盐酸左氧氟沙星分散片</v>
          </cell>
          <cell r="E6339" t="str">
            <v>0.1g*12片</v>
          </cell>
          <cell r="F6339" t="str">
            <v>山东健康药业有限公司</v>
          </cell>
        </row>
        <row r="6340">
          <cell r="D6340" t="str">
            <v>西沙必利片</v>
          </cell>
          <cell r="E6340" t="str">
            <v>10片</v>
          </cell>
          <cell r="F6340" t="str">
            <v>浙江昂利康制药有限公司</v>
          </cell>
        </row>
        <row r="6341">
          <cell r="D6341" t="str">
            <v>大黄碳酸氢钠片</v>
          </cell>
          <cell r="E6341" t="str">
            <v>1000片</v>
          </cell>
          <cell r="F6341" t="str">
            <v>四川省旺林堂药业有限公司</v>
          </cell>
        </row>
        <row r="6342">
          <cell r="D6342" t="str">
            <v>栀子金花丸</v>
          </cell>
          <cell r="E6342" t="str">
            <v>9g*10袋</v>
          </cell>
          <cell r="F6342" t="str">
            <v>山东孔圣堂制药有限公司</v>
          </cell>
        </row>
        <row r="6343">
          <cell r="D6343" t="str">
            <v>苯唑西林钠胶囊</v>
          </cell>
          <cell r="E6343" t="str">
            <v>0.25g*20粒</v>
          </cell>
          <cell r="F6343" t="str">
            <v>四川制药股份有限公司</v>
          </cell>
        </row>
        <row r="6344">
          <cell r="D6344" t="str">
            <v>盐酸左氧氟沙星胶囊</v>
          </cell>
          <cell r="E6344" t="str">
            <v>0.2g*12粒</v>
          </cell>
          <cell r="F6344" t="str">
            <v>常州兰陵制药有限公司</v>
          </cell>
        </row>
        <row r="6345">
          <cell r="D6345" t="str">
            <v>盐酸吗啉胍片</v>
          </cell>
          <cell r="E6345" t="str">
            <v>0.1g*100片</v>
          </cell>
          <cell r="F6345" t="str">
            <v>山西津华晖星制药有限公司（原山西津华药业有限公司）</v>
          </cell>
        </row>
        <row r="6346">
          <cell r="D6346" t="str">
            <v>产后逐瘀片</v>
          </cell>
          <cell r="E6346" t="str">
            <v>0.3g*12片*3板</v>
          </cell>
          <cell r="F6346" t="str">
            <v>五0五药业有限公司</v>
          </cell>
        </row>
        <row r="6347">
          <cell r="D6347" t="str">
            <v>阿司匹林肠溶片(拜阿司匹灵)</v>
          </cell>
          <cell r="E6347" t="str">
            <v>0.1g*30片</v>
          </cell>
          <cell r="F6347" t="str">
            <v>Bayer Vital GmbH（德国）</v>
          </cell>
        </row>
        <row r="6348">
          <cell r="D6348" t="str">
            <v>蔗糖铁注射液(森铁能)</v>
          </cell>
          <cell r="E6348" t="str">
            <v>5ml：100mg</v>
          </cell>
          <cell r="F6348" t="str">
            <v>南京恒生制药有限公司</v>
          </cell>
        </row>
        <row r="6349">
          <cell r="D6349" t="str">
            <v>薯蓣皂苷片（维奥欣）</v>
          </cell>
          <cell r="E6349" t="str">
            <v>40mg*24片</v>
          </cell>
          <cell r="F6349" t="str">
            <v>东圣科技股份有限公司制药一厂</v>
          </cell>
        </row>
        <row r="6350">
          <cell r="D6350" t="str">
            <v>注射用盐酸溴己新</v>
          </cell>
          <cell r="E6350" t="str">
            <v>4mg</v>
          </cell>
          <cell r="F6350" t="str">
            <v>山西普德药业有限公司</v>
          </cell>
        </row>
        <row r="6351">
          <cell r="D6351" t="str">
            <v>注射用奥美拉唑钠</v>
          </cell>
          <cell r="E6351" t="str">
            <v>40mg</v>
          </cell>
          <cell r="F6351" t="str">
            <v>广东阳江制药厂有限公司</v>
          </cell>
        </row>
        <row r="6352">
          <cell r="D6352" t="str">
            <v>辅酶Q10片</v>
          </cell>
          <cell r="E6352" t="str">
            <v>10mg*30片</v>
          </cell>
          <cell r="F6352" t="str">
            <v>苏州卫材（中国）药业有限公司</v>
          </cell>
        </row>
        <row r="6353">
          <cell r="D6353" t="str">
            <v>雷米普利片（瑞泰）</v>
          </cell>
          <cell r="E6353" t="str">
            <v>5mg*7片</v>
          </cell>
          <cell r="F6353" t="str">
            <v>北京安万特药业有限公司</v>
          </cell>
        </row>
        <row r="6354">
          <cell r="D6354" t="str">
            <v>祖师麻片</v>
          </cell>
          <cell r="E6354" t="str">
            <v>0.29g*36片</v>
          </cell>
          <cell r="F6354" t="str">
            <v>秦皇岛市山海关药业有限责任公司</v>
          </cell>
        </row>
        <row r="6355">
          <cell r="D6355" t="str">
            <v>托西酸舒他西林片</v>
          </cell>
          <cell r="E6355" t="str">
            <v>0.125g*10片</v>
          </cell>
          <cell r="F6355" t="str">
            <v>海南斯达制药有限公司</v>
          </cell>
        </row>
        <row r="6356">
          <cell r="D6356" t="str">
            <v>头孢氨苄甲氧苄啶胶囊（莱普锐）</v>
          </cell>
          <cell r="E6356" t="str">
            <v>12粒*2板</v>
          </cell>
          <cell r="F6356" t="str">
            <v>通化长青药业股份有限公司</v>
          </cell>
        </row>
        <row r="6357">
          <cell r="D6357" t="str">
            <v>妇科止带片</v>
          </cell>
          <cell r="E6357" t="str">
            <v>12片*2板</v>
          </cell>
          <cell r="F6357" t="str">
            <v>江西民济药业有限公司</v>
          </cell>
        </row>
        <row r="6358">
          <cell r="D6358" t="str">
            <v>头孢羟氨苄片(力欣奇)</v>
          </cell>
          <cell r="E6358" t="str">
            <v>125mg*12片</v>
          </cell>
          <cell r="F6358" t="str">
            <v>清远华能制药有限公司</v>
          </cell>
        </row>
        <row r="6359">
          <cell r="D6359" t="str">
            <v>知柏地黄丸</v>
          </cell>
          <cell r="E6359" t="str">
            <v>200丸</v>
          </cell>
          <cell r="F6359" t="str">
            <v>湖北清大药业科技有限公司</v>
          </cell>
        </row>
        <row r="6360">
          <cell r="D6360" t="str">
            <v>复方甲氧那明胶囊（阿斯美）</v>
          </cell>
          <cell r="E6360" t="str">
            <v>12.5mg*</v>
          </cell>
          <cell r="F6360" t="str">
            <v>上海三共制药有限公司</v>
          </cell>
        </row>
        <row r="6361">
          <cell r="D6361" t="str">
            <v>脑立宝丸</v>
          </cell>
          <cell r="E6361" t="str">
            <v>100粒</v>
          </cell>
          <cell r="F6361" t="str">
            <v>广东万年青制药有限公司</v>
          </cell>
        </row>
        <row r="6362">
          <cell r="D6362" t="str">
            <v>复方胃膜素片</v>
          </cell>
          <cell r="E6362" t="str">
            <v>12片*2板</v>
          </cell>
          <cell r="F6362" t="str">
            <v>重庆国泰康宁制药有限责任公司</v>
          </cell>
        </row>
        <row r="6363">
          <cell r="D6363" t="str">
            <v>双氯芬酸钠缓释片（迪根）</v>
          </cell>
          <cell r="E6363" t="str">
            <v>0.1g*12片</v>
          </cell>
          <cell r="F6363" t="str">
            <v>国药集团致君(深圳)坪山制药有限公司</v>
          </cell>
        </row>
        <row r="6364">
          <cell r="D6364" t="str">
            <v>盐酸丙米嗪片</v>
          </cell>
          <cell r="E6364" t="str">
            <v>25mg*100片</v>
          </cell>
          <cell r="F6364" t="str">
            <v>上海医药（集团）有限公司信谊制药总厂</v>
          </cell>
        </row>
        <row r="6365">
          <cell r="D6365" t="str">
            <v>盐酸三氟拉嗪片</v>
          </cell>
          <cell r="E6365" t="str">
            <v>100片</v>
          </cell>
          <cell r="F6365" t="str">
            <v>上海医药（集团）有限公司信谊制药总厂</v>
          </cell>
        </row>
        <row r="6366">
          <cell r="D6366" t="str">
            <v>盐酸溴己新片</v>
          </cell>
          <cell r="E6366" t="str">
            <v>8mg*100片</v>
          </cell>
          <cell r="F6366" t="str">
            <v>四川锡成药业有限公司</v>
          </cell>
        </row>
        <row r="6367">
          <cell r="D6367" t="str">
            <v>三黄片</v>
          </cell>
          <cell r="E6367" t="str">
            <v>20片</v>
          </cell>
          <cell r="F6367" t="str">
            <v>亚宝药业集团股份有限公司</v>
          </cell>
        </row>
        <row r="6368">
          <cell r="D6368" t="str">
            <v>脑力宝丸</v>
          </cell>
          <cell r="E6368" t="str">
            <v>0.2g*100丸</v>
          </cell>
          <cell r="F6368" t="str">
            <v>广东万年青制药有限公司</v>
          </cell>
        </row>
        <row r="6369">
          <cell r="D6369" t="str">
            <v>替硝唑片</v>
          </cell>
          <cell r="E6369" t="str">
            <v>0.5g*8片</v>
          </cell>
          <cell r="F6369" t="str">
            <v>湖南迪诺制药有限公司</v>
          </cell>
        </row>
        <row r="6370">
          <cell r="D6370" t="str">
            <v>头孢羟氨苄甲氧苄啶胶囊</v>
          </cell>
          <cell r="E6370" t="str">
            <v>0.15g*12粒</v>
          </cell>
          <cell r="F6370" t="str">
            <v>昆明积大制药有限公司</v>
          </cell>
        </row>
        <row r="6371">
          <cell r="D6371" t="str">
            <v>盐酸头孢他美酯胶囊</v>
          </cell>
          <cell r="E6371" t="str">
            <v>0.125g*8粒</v>
          </cell>
          <cell r="F6371" t="str">
            <v>浙江震元制药有限公司</v>
          </cell>
        </row>
        <row r="6372">
          <cell r="D6372" t="str">
            <v>贝诺酯片</v>
          </cell>
          <cell r="E6372" t="str">
            <v>0.5g*100片</v>
          </cell>
          <cell r="F6372" t="str">
            <v>重庆青阳药业有限公司</v>
          </cell>
        </row>
        <row r="6373">
          <cell r="D6373" t="str">
            <v>人丹</v>
          </cell>
          <cell r="E6373" t="str">
            <v>1.725g</v>
          </cell>
          <cell r="F6373" t="str">
            <v>广州王老吉药业股份有限公司（广州羊城药业股份有限公司）</v>
          </cell>
        </row>
        <row r="6374">
          <cell r="D6374" t="str">
            <v>牛黄解毒片</v>
          </cell>
          <cell r="E6374" t="str">
            <v>12片*30包</v>
          </cell>
          <cell r="F6374" t="str">
            <v>四川菲德力制药有限公司（原四川雨润生化制药有限公司）</v>
          </cell>
        </row>
        <row r="6375">
          <cell r="D6375" t="str">
            <v>盐酸多奈哌齐片（思博海）</v>
          </cell>
          <cell r="E6375" t="str">
            <v>5mg*7片</v>
          </cell>
          <cell r="F6375" t="str">
            <v>重庆桑田药业有限公司</v>
          </cell>
        </row>
        <row r="6376">
          <cell r="D6376" t="str">
            <v>小儿氨酚黄那敏片</v>
          </cell>
          <cell r="E6376" t="str">
            <v>125:5:0.5*36片</v>
          </cell>
          <cell r="F6376" t="str">
            <v>黑龙江哈星药业有限公司</v>
          </cell>
        </row>
        <row r="6377">
          <cell r="D6377" t="str">
            <v>银黄片</v>
          </cell>
          <cell r="E6377" t="str">
            <v>12片*3板</v>
          </cell>
          <cell r="F6377" t="str">
            <v>广西鸿博药业有限公司</v>
          </cell>
        </row>
        <row r="6378">
          <cell r="D6378" t="str">
            <v>咽喉清喉片</v>
          </cell>
          <cell r="E6378" t="str">
            <v>24片</v>
          </cell>
          <cell r="F6378" t="str">
            <v>贵州奥特药业有限公司（原贵州凯涤承天药业有限公司）</v>
          </cell>
        </row>
        <row r="6379">
          <cell r="D6379" t="str">
            <v>安神补心片</v>
          </cell>
          <cell r="E6379" t="str">
            <v>100片</v>
          </cell>
          <cell r="F6379" t="str">
            <v>太极集团四川绵阳制药有限公司</v>
          </cell>
        </row>
        <row r="6380">
          <cell r="D6380" t="str">
            <v>灵芝胶囊</v>
          </cell>
          <cell r="E6380" t="str">
            <v>0.27g*24粒</v>
          </cell>
          <cell r="F6380" t="str">
            <v>山东凤凰制药股份有限公司</v>
          </cell>
        </row>
        <row r="6381">
          <cell r="D6381" t="str">
            <v>硫酸沙丁胺醇片</v>
          </cell>
          <cell r="E6381" t="str">
            <v>2.4mg*100片</v>
          </cell>
          <cell r="F6381" t="str">
            <v>常州康普药业有限公司</v>
          </cell>
        </row>
        <row r="6382">
          <cell r="D6382" t="str">
            <v>痛风定胶囊</v>
          </cell>
          <cell r="E6382" t="str">
            <v>0.4g*24粒</v>
          </cell>
          <cell r="F6382" t="str">
            <v>成都中汇制药有限公司</v>
          </cell>
        </row>
        <row r="6383">
          <cell r="D6383" t="str">
            <v>盐酸左氧氟沙星分散片</v>
          </cell>
          <cell r="E6383" t="str">
            <v>0.1g*6片</v>
          </cell>
          <cell r="F6383" t="str">
            <v>山东健康药业有限公司</v>
          </cell>
        </row>
        <row r="6384">
          <cell r="D6384" t="str">
            <v>塞来昔布胶囊(西乐葆)</v>
          </cell>
          <cell r="E6384" t="str">
            <v>0.2g*6粒</v>
          </cell>
          <cell r="F6384" t="str">
            <v>辉瑞制药有限公司</v>
          </cell>
        </row>
        <row r="6385">
          <cell r="D6385" t="str">
            <v>来曲唑片(芙瑞)</v>
          </cell>
          <cell r="E6385" t="str">
            <v>2.5mg*10片</v>
          </cell>
          <cell r="F6385" t="str">
            <v>江苏恒瑞医药股份有限公司</v>
          </cell>
        </row>
        <row r="6386">
          <cell r="D6386" t="str">
            <v>葡醛内酯片</v>
          </cell>
          <cell r="E6386" t="str">
            <v>50mg*100片</v>
          </cell>
          <cell r="F6386" t="str">
            <v>大同长兴制药有限公司</v>
          </cell>
        </row>
        <row r="6387">
          <cell r="D6387" t="str">
            <v>盐酸吡硫醇片</v>
          </cell>
          <cell r="E6387" t="str">
            <v>0.1g*100片</v>
          </cell>
          <cell r="F6387" t="str">
            <v>南京白敬宇制药有限责任公司（原南京第二制药厂）</v>
          </cell>
        </row>
        <row r="6388">
          <cell r="D6388" t="str">
            <v>卵磷脂片</v>
          </cell>
          <cell r="E6388" t="str">
            <v>0.1g*24片</v>
          </cell>
          <cell r="F6388" t="str">
            <v>酒泉大得利制药有限公司</v>
          </cell>
        </row>
        <row r="6389">
          <cell r="D6389" t="str">
            <v>伤科跌打片</v>
          </cell>
          <cell r="E6389" t="str">
            <v>0.3g*24片</v>
          </cell>
          <cell r="F6389" t="str">
            <v>湖南德康制药有限公司</v>
          </cell>
        </row>
        <row r="6390">
          <cell r="D6390" t="str">
            <v>炎可宁片</v>
          </cell>
          <cell r="E6390" t="str">
            <v>0.3g*24片</v>
          </cell>
          <cell r="F6390" t="str">
            <v>湖南德康制药有限公司</v>
          </cell>
        </row>
        <row r="6391">
          <cell r="D6391" t="str">
            <v>辛伐他汀片</v>
          </cell>
          <cell r="E6391" t="str">
            <v>5mg*20片</v>
          </cell>
          <cell r="F6391" t="str">
            <v>成都华宇制药有限公司</v>
          </cell>
        </row>
        <row r="6392">
          <cell r="D6392" t="str">
            <v>盐酸哌唑嗪片</v>
          </cell>
          <cell r="E6392" t="str">
            <v>1mg*100片</v>
          </cell>
          <cell r="F6392" t="str">
            <v>上海医药（集团）有限公司信谊制药总厂</v>
          </cell>
        </row>
        <row r="6393">
          <cell r="D6393" t="str">
            <v>羟基脲片</v>
          </cell>
          <cell r="E6393" t="str">
            <v>0.5g*100片</v>
          </cell>
          <cell r="F6393" t="str">
            <v>齐鲁制药有限公司</v>
          </cell>
        </row>
        <row r="6394">
          <cell r="D6394" t="str">
            <v>门冬酰胺片</v>
          </cell>
          <cell r="E6394" t="str">
            <v>0.25g*30片</v>
          </cell>
          <cell r="F6394" t="str">
            <v>四川迪菲特药业有限公司（原成都市湔江制药厂）</v>
          </cell>
        </row>
        <row r="6395">
          <cell r="D6395" t="str">
            <v>烟酸片</v>
          </cell>
          <cell r="E6395" t="str">
            <v>0.1g*100片</v>
          </cell>
          <cell r="F6395" t="str">
            <v>南京白敬宇制药有限责任公司（原南京第二制药厂）</v>
          </cell>
        </row>
        <row r="6396">
          <cell r="D6396" t="str">
            <v>吡拉西坦片</v>
          </cell>
          <cell r="E6396" t="str">
            <v>0.4g*100片</v>
          </cell>
          <cell r="F6396" t="str">
            <v>湖南迪诺制药有限公司</v>
          </cell>
        </row>
        <row r="6397">
          <cell r="D6397" t="str">
            <v>女宝胶囊</v>
          </cell>
          <cell r="E6397" t="str">
            <v>12粒</v>
          </cell>
          <cell r="F6397" t="str">
            <v>长春市新安药业有限公司</v>
          </cell>
        </row>
        <row r="6398">
          <cell r="D6398" t="str">
            <v>叶绿素铜钠胶囊</v>
          </cell>
          <cell r="E6398" t="str">
            <v>20mg*24粒</v>
          </cell>
          <cell r="F6398" t="str">
            <v>成都通德药业有限公司</v>
          </cell>
        </row>
        <row r="6399">
          <cell r="D6399" t="str">
            <v>利福喷丁胶囊（瓶装）</v>
          </cell>
          <cell r="E6399" t="str">
            <v>0.15g*20粒</v>
          </cell>
          <cell r="F6399" t="str">
            <v>上海信谊万象药业股份有限公司</v>
          </cell>
        </row>
        <row r="6400">
          <cell r="D6400" t="str">
            <v>牛黄降压丸</v>
          </cell>
          <cell r="E6400" t="str">
            <v>1.6g*10丸</v>
          </cell>
          <cell r="F6400" t="str">
            <v>北京同仁堂科技发展股份有限公司制药厂</v>
          </cell>
        </row>
        <row r="6401">
          <cell r="D6401" t="str">
            <v>益母草胶囊</v>
          </cell>
          <cell r="E6401" t="str">
            <v>0.36g*36粒</v>
          </cell>
          <cell r="F6401" t="str">
            <v>沈阳永大制药有限公司</v>
          </cell>
        </row>
        <row r="6402">
          <cell r="D6402" t="str">
            <v>乳酸亚铁片</v>
          </cell>
          <cell r="E6402" t="str">
            <v>0.1g*20片</v>
          </cell>
          <cell r="F6402" t="str">
            <v>南昌市飞弘药业有限公司</v>
          </cell>
        </row>
        <row r="6403">
          <cell r="D6403" t="str">
            <v>甲硝唑片</v>
          </cell>
          <cell r="E6403" t="str">
            <v>21片*50板</v>
          </cell>
          <cell r="F6403" t="str">
            <v>华中药业股份有限公司</v>
          </cell>
        </row>
        <row r="6404">
          <cell r="D6404" t="str">
            <v>贝诺酯片</v>
          </cell>
          <cell r="E6404" t="str">
            <v>0.5g*100片</v>
          </cell>
          <cell r="F6404" t="str">
            <v>成都锦华药业有限责任公司</v>
          </cell>
        </row>
        <row r="6405">
          <cell r="D6405" t="str">
            <v>贝诺酯片</v>
          </cell>
          <cell r="E6405" t="str">
            <v>0.5g*12片/板</v>
          </cell>
          <cell r="F6405" t="str">
            <v>成都锦华药业有限责任公司</v>
          </cell>
        </row>
        <row r="6406">
          <cell r="D6406" t="str">
            <v>葛根芩连片</v>
          </cell>
          <cell r="E6406" t="str">
            <v>18片*2板</v>
          </cell>
          <cell r="F6406" t="str">
            <v>广西金页制药有限公司</v>
          </cell>
        </row>
        <row r="6407">
          <cell r="D6407" t="str">
            <v>复方感冒灵片</v>
          </cell>
          <cell r="E6407" t="str">
            <v>100片</v>
          </cell>
          <cell r="F6407" t="str">
            <v>广东一力药业有限公司（广州白云山制药总厂四会分厂）</v>
          </cell>
        </row>
        <row r="6408">
          <cell r="D6408" t="str">
            <v>氯雷他定片</v>
          </cell>
          <cell r="E6408" t="str">
            <v>10mg*6片</v>
          </cell>
          <cell r="F6408" t="str">
            <v>成都恒瑞制药有限公司</v>
          </cell>
        </row>
        <row r="6409">
          <cell r="D6409" t="str">
            <v>甲磺酸二氢麦角碱缓释胶囊（培磊能）</v>
          </cell>
          <cell r="E6409" t="str">
            <v>2.5mg*30粒</v>
          </cell>
          <cell r="F6409" t="str">
            <v>杭州赛诺菲圣德拉堡民生制药有限公司</v>
          </cell>
        </row>
        <row r="6410">
          <cell r="D6410" t="str">
            <v>复方胃痛胶囊</v>
          </cell>
          <cell r="E6410" t="str">
            <v>12粒</v>
          </cell>
          <cell r="F6410" t="str">
            <v>贵州万胜药业有限责任公司</v>
          </cell>
        </row>
        <row r="6411">
          <cell r="D6411" t="str">
            <v>九味痔疮胶囊</v>
          </cell>
          <cell r="E6411" t="str">
            <v>30粒</v>
          </cell>
          <cell r="F6411" t="str">
            <v>贵州万胜药业有限责任公司</v>
          </cell>
        </row>
        <row r="6412">
          <cell r="D6412" t="str">
            <v>人工牛黄甲硝唑胶囊（伢疼克）</v>
          </cell>
          <cell r="E6412" t="str">
            <v>16粒</v>
          </cell>
          <cell r="F6412" t="str">
            <v>四平市吉特药业有限公司</v>
          </cell>
        </row>
        <row r="6413">
          <cell r="D6413" t="str">
            <v>芬布芬胶囊</v>
          </cell>
          <cell r="E6413" t="str">
            <v>20粒</v>
          </cell>
          <cell r="F6413" t="str">
            <v>山西晋华药业有限公司</v>
          </cell>
        </row>
        <row r="6414">
          <cell r="D6414" t="str">
            <v>消咳宁片</v>
          </cell>
          <cell r="E6414" t="str">
            <v>24片</v>
          </cell>
          <cell r="F6414" t="str">
            <v>齐齐哈尔黑龙集团鼎恒升药业有限公司</v>
          </cell>
        </row>
        <row r="6415">
          <cell r="D6415" t="str">
            <v>消炎片</v>
          </cell>
          <cell r="E6415" t="str">
            <v>36片</v>
          </cell>
          <cell r="F6415" t="str">
            <v>齐齐哈尔黑龙集团鼎恒升药业有限公司</v>
          </cell>
        </row>
        <row r="6416">
          <cell r="D6416" t="str">
            <v>复方羊角片</v>
          </cell>
          <cell r="E6416" t="str">
            <v>50片</v>
          </cell>
          <cell r="F6416" t="str">
            <v>哈尔滨仁皇药业股份有限公司</v>
          </cell>
        </row>
        <row r="6417">
          <cell r="D6417" t="str">
            <v>桂附地黄丸</v>
          </cell>
          <cell r="E6417" t="str">
            <v>200丸</v>
          </cell>
          <cell r="F6417" t="str">
            <v>山西华康药业股份有限公司</v>
          </cell>
        </row>
        <row r="6418">
          <cell r="D6418" t="str">
            <v>妇炎康胶囊</v>
          </cell>
          <cell r="E6418" t="str">
            <v>36粒</v>
          </cell>
          <cell r="F6418" t="str">
            <v>广西桂西制药有限公司</v>
          </cell>
        </row>
        <row r="6419">
          <cell r="D6419" t="str">
            <v>复方氨酚烷胺片</v>
          </cell>
          <cell r="E6419" t="str">
            <v>8片</v>
          </cell>
          <cell r="F6419" t="str">
            <v>山西晋华药业有限公司</v>
          </cell>
        </row>
        <row r="6420">
          <cell r="D6420" t="str">
            <v>蒲地蓝消炎片</v>
          </cell>
          <cell r="E6420" t="str">
            <v>60片</v>
          </cell>
          <cell r="F6420" t="str">
            <v>五0五药业有限公司</v>
          </cell>
        </row>
        <row r="6421">
          <cell r="D6421" t="str">
            <v>盐酸普罗帕酮片</v>
          </cell>
          <cell r="E6421" t="str">
            <v>50mg*50片</v>
          </cell>
          <cell r="F6421" t="str">
            <v>江苏鹏鹞药业有限公司</v>
          </cell>
        </row>
        <row r="6422">
          <cell r="D6422" t="str">
            <v>氯唑沙宗片</v>
          </cell>
          <cell r="E6422" t="str">
            <v>0.2g*12片*2板</v>
          </cell>
          <cell r="F6422" t="str">
            <v>天津太平洋制药有限公司</v>
          </cell>
        </row>
        <row r="6423">
          <cell r="D6423" t="str">
            <v>杞菊地黄丸</v>
          </cell>
          <cell r="E6423" t="str">
            <v>200粒</v>
          </cell>
          <cell r="F6423" t="str">
            <v>湖北清大药业科技有限公司</v>
          </cell>
        </row>
        <row r="6424">
          <cell r="D6424" t="str">
            <v>盐酸西替利嗪片(比特力)</v>
          </cell>
          <cell r="E6424" t="str">
            <v>10mg*8片</v>
          </cell>
          <cell r="F6424" t="str">
            <v>成都恒瑞制药有限公司</v>
          </cell>
        </row>
        <row r="6425">
          <cell r="D6425" t="str">
            <v>乙酰螺旋霉素片</v>
          </cell>
          <cell r="E6425" t="str">
            <v>0.1g*12片</v>
          </cell>
          <cell r="F6425" t="str">
            <v>西南药业股份有限公司</v>
          </cell>
        </row>
        <row r="6426">
          <cell r="D6426" t="str">
            <v>强力天麻杜仲胶囊</v>
          </cell>
          <cell r="E6426" t="str">
            <v>0.4g*48粒</v>
          </cell>
          <cell r="F6426" t="str">
            <v>贵州三力制药股份有限公司</v>
          </cell>
        </row>
        <row r="6427">
          <cell r="D6427" t="str">
            <v>盐酸普奈洛尔片</v>
          </cell>
          <cell r="E6427" t="str">
            <v>10mg*100片</v>
          </cell>
          <cell r="F6427" t="str">
            <v>亚宝药业太原制药有限公司</v>
          </cell>
        </row>
        <row r="6428">
          <cell r="D6428" t="str">
            <v>联苯双酯片</v>
          </cell>
          <cell r="E6428" t="str">
            <v>25mg*100片</v>
          </cell>
          <cell r="F6428" t="str">
            <v>江苏鹏鹞药业有限公司</v>
          </cell>
        </row>
        <row r="6429">
          <cell r="D6429" t="str">
            <v>薏芽健脾凝胶</v>
          </cell>
          <cell r="E6429" t="str">
            <v>10.6g*18袋</v>
          </cell>
          <cell r="F6429" t="str">
            <v>贵州中际药业有限公司</v>
          </cell>
        </row>
        <row r="6430">
          <cell r="D6430" t="str">
            <v>氯氮平片</v>
          </cell>
          <cell r="E6430" t="str">
            <v>25mg*100片</v>
          </cell>
          <cell r="F6430" t="str">
            <v>上海医药（集团）有限公司信谊制药总厂</v>
          </cell>
        </row>
        <row r="6431">
          <cell r="D6431" t="str">
            <v>穿心莲片</v>
          </cell>
          <cell r="E6431" t="str">
            <v>0.21*24片</v>
          </cell>
          <cell r="F6431" t="str">
            <v>成都天台山制药有限公司</v>
          </cell>
        </row>
        <row r="6432">
          <cell r="D6432" t="str">
            <v>复方石菖蒲碱式硝酸铋片</v>
          </cell>
          <cell r="E6432" t="str">
            <v>100片</v>
          </cell>
          <cell r="F6432" t="str">
            <v>广东一力药业有限公司（广州白云山制药总厂四会分厂）</v>
          </cell>
        </row>
        <row r="6433">
          <cell r="D6433" t="str">
            <v>手参肾宝胶囊</v>
          </cell>
          <cell r="E6433" t="str">
            <v>0.3g*10粒*3小盒</v>
          </cell>
          <cell r="F6433" t="str">
            <v>青海金诃藏药药业股份有限公司</v>
          </cell>
        </row>
        <row r="6434">
          <cell r="D6434" t="str">
            <v>氨苯蝶啶片</v>
          </cell>
          <cell r="E6434" t="str">
            <v>50mg*100片</v>
          </cell>
          <cell r="F6434" t="str">
            <v>上海医药（集团）有限公司信谊制药总厂</v>
          </cell>
        </row>
        <row r="6435">
          <cell r="D6435" t="str">
            <v>保胎灵片</v>
          </cell>
          <cell r="E6435" t="str">
            <v>12片*3板</v>
          </cell>
          <cell r="F6435" t="str">
            <v>黑龙江福和华星制药集团股份有限公司</v>
          </cell>
        </row>
        <row r="6436">
          <cell r="D6436" t="str">
            <v>辅酶Q10胶囊</v>
          </cell>
          <cell r="E6436" t="str">
            <v>10mg*60粒</v>
          </cell>
          <cell r="F6436" t="str">
            <v>上海福达制药有限公司</v>
          </cell>
        </row>
        <row r="6437">
          <cell r="D6437" t="str">
            <v>陈香露白露片</v>
          </cell>
          <cell r="E6437" t="str">
            <v>0.5g*100片</v>
          </cell>
          <cell r="F6437" t="str">
            <v>广西世彪药业有限公司</v>
          </cell>
        </row>
        <row r="6438">
          <cell r="D6438" t="str">
            <v>速效救心丸</v>
          </cell>
          <cell r="E6438" t="str">
            <v>40mg*60粒</v>
          </cell>
          <cell r="F6438" t="str">
            <v>天津中新药业集团股份有限公司</v>
          </cell>
        </row>
        <row r="6439">
          <cell r="D6439" t="str">
            <v>盐酸左旋咪唑片</v>
          </cell>
          <cell r="E6439" t="str">
            <v>25mg*1000片</v>
          </cell>
          <cell r="F6439" t="str">
            <v>重庆青阳药业有限公司</v>
          </cell>
        </row>
        <row r="6440">
          <cell r="D6440" t="str">
            <v>头孢氨苄甲氧苄啶胶囊</v>
          </cell>
          <cell r="E6440" t="str">
            <v>0.15g*24粒</v>
          </cell>
          <cell r="F6440" t="str">
            <v>长春长庆药业集团有限公司</v>
          </cell>
        </row>
        <row r="6441">
          <cell r="D6441" t="str">
            <v>金刚藤软胶囊</v>
          </cell>
          <cell r="E6441" t="str">
            <v>0.5g*24粒</v>
          </cell>
          <cell r="F6441" t="str">
            <v>北京长城制药厂</v>
          </cell>
        </row>
        <row r="6442">
          <cell r="D6442" t="str">
            <v>醋酸泼尼松片（强的松）</v>
          </cell>
          <cell r="E6442" t="str">
            <v>5mg*1000片</v>
          </cell>
          <cell r="F6442" t="str">
            <v>江西国药有限责任公司</v>
          </cell>
        </row>
        <row r="6443">
          <cell r="D6443" t="str">
            <v>复方鱼腥草片</v>
          </cell>
          <cell r="E6443" t="str">
            <v>100片</v>
          </cell>
          <cell r="F6443" t="str">
            <v>广西世彪药业有限公司</v>
          </cell>
        </row>
        <row r="6444">
          <cell r="D6444" t="str">
            <v>天麻素片</v>
          </cell>
          <cell r="E6444" t="str">
            <v>25mg*20片*2板</v>
          </cell>
          <cell r="F6444" t="str">
            <v>四川德元药业集团有限公司（原四川康神药业有限公司）</v>
          </cell>
        </row>
        <row r="6445">
          <cell r="D6445" t="str">
            <v>硫普罗宁片（凯西莱）</v>
          </cell>
          <cell r="E6445" t="str">
            <v>0.1g*12片</v>
          </cell>
          <cell r="F6445" t="str">
            <v>河南新谊药业股份有限公司</v>
          </cell>
        </row>
        <row r="6446">
          <cell r="D6446" t="str">
            <v>归脾丸</v>
          </cell>
          <cell r="E6446" t="str">
            <v>36g</v>
          </cell>
          <cell r="F6446" t="str">
            <v>黄山市天目药业有限公司</v>
          </cell>
        </row>
        <row r="6447">
          <cell r="D6447" t="str">
            <v>呋喃妥因栓</v>
          </cell>
          <cell r="E6447" t="str">
            <v>100mg*12枚</v>
          </cell>
          <cell r="F6447" t="str">
            <v>武汉中联集团四药药业有限公司</v>
          </cell>
        </row>
        <row r="6448">
          <cell r="D6448" t="str">
            <v>二甲双胍格列本脲片</v>
          </cell>
          <cell r="E6448" t="str">
            <v>12片*2板</v>
          </cell>
          <cell r="F6448" t="str">
            <v>吉林省华威药业有限公司</v>
          </cell>
        </row>
        <row r="6449">
          <cell r="D6449" t="str">
            <v>翁沥通胶囊</v>
          </cell>
          <cell r="E6449" t="str">
            <v>0.4g*12粒*2板*3盒</v>
          </cell>
          <cell r="F6449" t="str">
            <v>吉林省华威药业有限公司</v>
          </cell>
        </row>
        <row r="6450">
          <cell r="D6450" t="str">
            <v>八珍胶囊</v>
          </cell>
          <cell r="E6450" t="str">
            <v>0.4g*12粒*2板</v>
          </cell>
          <cell r="F6450" t="str">
            <v>吉林省华威药业有限公司</v>
          </cell>
        </row>
        <row r="6451">
          <cell r="D6451" t="str">
            <v>甲硝唑片</v>
          </cell>
          <cell r="E6451" t="str">
            <v>0.2g*100片</v>
          </cell>
          <cell r="F6451" t="str">
            <v>西南药业股份有限公司</v>
          </cell>
        </row>
        <row r="6452">
          <cell r="D6452" t="str">
            <v>妇炎康片</v>
          </cell>
          <cell r="E6452" t="str">
            <v>0.5g*24片*3小盒</v>
          </cell>
          <cell r="F6452" t="str">
            <v>吉林省中研药业有限公司</v>
          </cell>
        </row>
        <row r="6453">
          <cell r="D6453" t="str">
            <v>溶菌酶肠溶片</v>
          </cell>
          <cell r="E6453" t="str">
            <v>10mg*100片</v>
          </cell>
          <cell r="F6453" t="str">
            <v>上海长城药业有限公司</v>
          </cell>
        </row>
        <row r="6454">
          <cell r="D6454" t="str">
            <v>阿法骨化醇胶丸</v>
          </cell>
          <cell r="E6454" t="str">
            <v>0.25ug*20粒</v>
          </cell>
          <cell r="F6454" t="str">
            <v>青岛海尔药业有限公司</v>
          </cell>
        </row>
        <row r="6455">
          <cell r="D6455" t="str">
            <v>蔗糖铁注射液</v>
          </cell>
          <cell r="E6455" t="str">
            <v>5ml：100mg</v>
          </cell>
          <cell r="F6455" t="str">
            <v>成都天台山制药有限公司</v>
          </cell>
        </row>
        <row r="6456">
          <cell r="D6456" t="str">
            <v>地巴唑片</v>
          </cell>
          <cell r="E6456" t="str">
            <v>100片</v>
          </cell>
          <cell r="F6456" t="str">
            <v>河北环海药业有限公司</v>
          </cell>
        </row>
        <row r="6457">
          <cell r="D6457" t="str">
            <v>三七片</v>
          </cell>
          <cell r="E6457" t="str">
            <v>40片</v>
          </cell>
          <cell r="F6457" t="str">
            <v>广西世彪药业有限公司</v>
          </cell>
        </row>
        <row r="6458">
          <cell r="D6458" t="str">
            <v>奥美拉唑镁肠溶片</v>
          </cell>
          <cell r="E6458" t="str">
            <v>10mg*3片</v>
          </cell>
          <cell r="F6458" t="str">
            <v>阿斯利康制药有限公司</v>
          </cell>
        </row>
        <row r="6459">
          <cell r="D6459" t="str">
            <v>尼群地平片</v>
          </cell>
          <cell r="E6459" t="str">
            <v>10mg*100片</v>
          </cell>
          <cell r="F6459" t="str">
            <v>大同长兴制药有限公司</v>
          </cell>
        </row>
        <row r="6460">
          <cell r="D6460" t="str">
            <v>硫酸氯吡格雷片</v>
          </cell>
          <cell r="E6460" t="str">
            <v>75mg*7片</v>
          </cell>
          <cell r="F6460" t="str">
            <v>杭州赛诺菲圣德拉堡民生制药有限公司</v>
          </cell>
        </row>
        <row r="6461">
          <cell r="D6461" t="str">
            <v>复方氨基酸胶囊（8-11）</v>
          </cell>
          <cell r="E6461" t="str">
            <v>0.35g*30粒</v>
          </cell>
          <cell r="F6461" t="str">
            <v>深圳万和制药有限公司</v>
          </cell>
        </row>
        <row r="6462">
          <cell r="D6462" t="str">
            <v>多糖铁复合物胶囊</v>
          </cell>
          <cell r="E6462" t="str">
            <v>150mg*10粒</v>
          </cell>
          <cell r="F6462" t="str">
            <v>珠海许瓦兹制药有限公司</v>
          </cell>
        </row>
        <row r="6463">
          <cell r="D6463" t="str">
            <v>盐酸左氧氟沙星片</v>
          </cell>
          <cell r="E6463" t="str">
            <v>0.1g*12片</v>
          </cell>
          <cell r="F6463" t="str">
            <v>四川科伦药业股份有限公司（原四川珍珠制药有限公司</v>
          </cell>
        </row>
        <row r="6464">
          <cell r="D6464" t="str">
            <v>司帕沙星分散片</v>
          </cell>
          <cell r="E6464" t="str">
            <v>0.1g*8片</v>
          </cell>
          <cell r="F6464" t="str">
            <v>四川科伦药业股份有限公司（原四川珍珠制药有限公司</v>
          </cell>
        </row>
        <row r="6465">
          <cell r="D6465" t="str">
            <v>银杏叶片</v>
          </cell>
          <cell r="E6465" t="str">
            <v>0.25g*24片（9.6mg+2.4mg）</v>
          </cell>
          <cell r="F6465" t="str">
            <v>四川科伦药业股份有限公司（原四川珍珠制药有限公司</v>
          </cell>
        </row>
        <row r="6466">
          <cell r="D6466" t="str">
            <v>双氯芬酸钾凝胶（迪普）</v>
          </cell>
          <cell r="E6466" t="str">
            <v>20g</v>
          </cell>
          <cell r="F6466" t="str">
            <v>重庆科瑞制药(集团）有限公司</v>
          </cell>
        </row>
        <row r="6467">
          <cell r="D6467" t="str">
            <v>薯蓣皂苷片</v>
          </cell>
          <cell r="E6467" t="str">
            <v>80mg*24片</v>
          </cell>
          <cell r="F6467" t="str">
            <v>东盛科技股份有限公司西安制药厂</v>
          </cell>
        </row>
        <row r="6468">
          <cell r="D6468" t="str">
            <v>参阳胶囊</v>
          </cell>
          <cell r="E6468" t="str">
            <v>0.25g*10粒*9板</v>
          </cell>
          <cell r="F6468" t="str">
            <v>陕西摩美得制药有限公司</v>
          </cell>
        </row>
        <row r="6469">
          <cell r="D6469" t="str">
            <v>干酵母片</v>
          </cell>
          <cell r="E6469" t="str">
            <v>0.2g*80片*100袋</v>
          </cell>
          <cell r="F6469" t="str">
            <v>合肥舒博士药业有限公司</v>
          </cell>
        </row>
        <row r="6470">
          <cell r="D6470" t="str">
            <v>胞磷胆碱钠胶囊（思考林）</v>
          </cell>
          <cell r="E6470" t="str">
            <v>0.1g*12粒</v>
          </cell>
          <cell r="F6470" t="str">
            <v>齐鲁制药有限公司</v>
          </cell>
        </row>
        <row r="6471">
          <cell r="D6471" t="str">
            <v>罗红霉素片（美加达）</v>
          </cell>
          <cell r="E6471" t="str">
            <v>0.15g*6片</v>
          </cell>
          <cell r="F6471" t="str">
            <v>重庆科瑞制药(集团）有限公司</v>
          </cell>
        </row>
        <row r="6472">
          <cell r="D6472" t="str">
            <v>复方氨酚烷胺片</v>
          </cell>
          <cell r="E6472" t="str">
            <v>10片</v>
          </cell>
          <cell r="F6472" t="str">
            <v>延边大学草仙药业有限公司</v>
          </cell>
        </row>
        <row r="6473">
          <cell r="D6473" t="str">
            <v>辛伐他汀片（仙洛能）</v>
          </cell>
          <cell r="E6473" t="str">
            <v>20mg*14片</v>
          </cell>
          <cell r="F6473" t="str">
            <v>上海信谊万象药业股份有限公司</v>
          </cell>
        </row>
        <row r="6474">
          <cell r="D6474" t="str">
            <v>复方枣仁胶囊</v>
          </cell>
          <cell r="E6474" t="str">
            <v>0.4g*12粒</v>
          </cell>
          <cell r="F6474" t="str">
            <v>北京优你特第一制药公司</v>
          </cell>
        </row>
        <row r="6475">
          <cell r="D6475" t="str">
            <v>碳酸钙D3片</v>
          </cell>
          <cell r="E6475" t="str">
            <v>600mg*60片</v>
          </cell>
          <cell r="F6475" t="str">
            <v>惠氏制药有限公司</v>
          </cell>
        </row>
        <row r="6476">
          <cell r="D6476" t="str">
            <v>银杏叶片</v>
          </cell>
          <cell r="E6476" t="str">
            <v>19.2mg*36片</v>
          </cell>
          <cell r="F6476" t="str">
            <v>安徽圣鹰药业有限公司</v>
          </cell>
        </row>
        <row r="6477">
          <cell r="D6477" t="str">
            <v>丙谷胺片</v>
          </cell>
          <cell r="E6477" t="str">
            <v>0.2g*50片</v>
          </cell>
          <cell r="F6477" t="str">
            <v>江苏亚邦爱普森药业有限公司</v>
          </cell>
        </row>
        <row r="6478">
          <cell r="D6478" t="str">
            <v>葡醛内酯片</v>
          </cell>
          <cell r="E6478" t="str">
            <v>50mg*100片</v>
          </cell>
          <cell r="F6478" t="str">
            <v>山东圣鲁制药有限公司（原泗水希尔康制药有限公司</v>
          </cell>
        </row>
        <row r="6479">
          <cell r="D6479" t="str">
            <v>甘草锌胶囊</v>
          </cell>
          <cell r="E6479" t="str">
            <v>0.25g*24粒</v>
          </cell>
          <cell r="F6479" t="str">
            <v>湖南千金湘江药业股份有限公司</v>
          </cell>
        </row>
        <row r="6480">
          <cell r="D6480" t="str">
            <v>十五味龙胆花丸</v>
          </cell>
          <cell r="E6480" t="str">
            <v>0.3g*15丸*3板*3小盒</v>
          </cell>
          <cell r="F6480" t="str">
            <v>青海金诃藏药药业股份有限公司</v>
          </cell>
        </row>
        <row r="6481">
          <cell r="D6481" t="str">
            <v>宫瘤消胶囊</v>
          </cell>
          <cell r="E6481" t="str">
            <v>0.5g*20粒*3板</v>
          </cell>
          <cell r="F6481" t="str">
            <v>咸阳步长制药有限公司</v>
          </cell>
        </row>
        <row r="6482">
          <cell r="D6482" t="str">
            <v>石淋通片</v>
          </cell>
          <cell r="E6482" t="str">
            <v>18片*2板</v>
          </cell>
          <cell r="F6482" t="str">
            <v>广西金页制药有限公司</v>
          </cell>
        </row>
        <row r="6483">
          <cell r="D6483" t="str">
            <v>三磷酸腺苷二钠片</v>
          </cell>
          <cell r="E6483" t="str">
            <v>20mg*24片</v>
          </cell>
          <cell r="F6483" t="str">
            <v>广西禾力药业有限公司</v>
          </cell>
        </row>
        <row r="6484">
          <cell r="D6484" t="str">
            <v>螺内酯片</v>
          </cell>
          <cell r="E6484" t="str">
            <v>20mg*100片</v>
          </cell>
          <cell r="F6484" t="str">
            <v>海南海神同洲制药有限公司</v>
          </cell>
        </row>
        <row r="6485">
          <cell r="D6485" t="str">
            <v>盐酸西布曲明胶囊</v>
          </cell>
          <cell r="E6485" t="str">
            <v>10mg*10粒</v>
          </cell>
          <cell r="F6485" t="str">
            <v>海南通用三洋药业有限公司</v>
          </cell>
        </row>
        <row r="6486">
          <cell r="D6486" t="str">
            <v>拨云退翳丸</v>
          </cell>
          <cell r="E6486" t="str">
            <v>9g*10丸</v>
          </cell>
          <cell r="F6486" t="str">
            <v>武汉中联药业集团股份有限公司</v>
          </cell>
        </row>
        <row r="6487">
          <cell r="D6487" t="str">
            <v>宫瘤消胶囊</v>
          </cell>
          <cell r="E6487" t="str">
            <v>0.5g*60粒</v>
          </cell>
          <cell r="F6487" t="str">
            <v>山东步长神州制药有限公司</v>
          </cell>
        </row>
        <row r="6488">
          <cell r="D6488" t="str">
            <v>消乳散结胶囊</v>
          </cell>
          <cell r="E6488" t="str">
            <v>0.4g*60粒</v>
          </cell>
          <cell r="F6488" t="str">
            <v>山东步长神州制药有限公司</v>
          </cell>
        </row>
        <row r="6489">
          <cell r="D6489" t="str">
            <v>布洛芬片</v>
          </cell>
          <cell r="E6489" t="str">
            <v>0.1g*100片</v>
          </cell>
          <cell r="F6489" t="str">
            <v>山东圣鲁制药有限公司（原泗水希尔康制药有限公司</v>
          </cell>
        </row>
        <row r="6490">
          <cell r="D6490" t="str">
            <v>盐酸曲马多胶囊</v>
          </cell>
          <cell r="E6490" t="str">
            <v>50mg*10粒</v>
          </cell>
          <cell r="F6490" t="str">
            <v>锦州天龙药业有限公司</v>
          </cell>
        </row>
        <row r="6491">
          <cell r="D6491" t="str">
            <v>盐酸黄酮哌酯片</v>
          </cell>
          <cell r="E6491" t="str">
            <v>0.2g*30片</v>
          </cell>
          <cell r="F6491" t="str">
            <v>北京三九药业有限公司</v>
          </cell>
        </row>
        <row r="6492">
          <cell r="D6492" t="str">
            <v>桔梗冬花片</v>
          </cell>
          <cell r="E6492" t="str">
            <v>100片</v>
          </cell>
          <cell r="F6492" t="str">
            <v>四川德元药业集团有限公司（原四川康神药业有限公司）</v>
          </cell>
        </row>
        <row r="6493">
          <cell r="D6493" t="str">
            <v>葡醛内酯片</v>
          </cell>
          <cell r="E6493" t="str">
            <v>50mg*100片</v>
          </cell>
          <cell r="F6493" t="str">
            <v>世贸天阶制药(江苏)有限责任公司</v>
          </cell>
        </row>
        <row r="6494">
          <cell r="D6494" t="str">
            <v>六味地黄胶囊</v>
          </cell>
          <cell r="E6494" t="str">
            <v>0.5g*24粒</v>
          </cell>
          <cell r="F6494" t="str">
            <v>北京亚东生物制药有限公司</v>
          </cell>
        </row>
        <row r="6495">
          <cell r="D6495" t="str">
            <v>强力天麻杜仲胶囊</v>
          </cell>
          <cell r="E6495" t="str">
            <v>0.4g*24粒</v>
          </cell>
          <cell r="F6495" t="str">
            <v>四川科创制药有限公司</v>
          </cell>
        </row>
        <row r="6496">
          <cell r="D6496" t="str">
            <v>西咪替丁片</v>
          </cell>
          <cell r="E6496" t="str">
            <v>0.2g*100片</v>
          </cell>
          <cell r="F6496" t="str">
            <v>江苏鹏鹞药业有限公司</v>
          </cell>
        </row>
        <row r="6497">
          <cell r="D6497" t="str">
            <v>生脉胶囊</v>
          </cell>
          <cell r="E6497" t="str">
            <v>24粒</v>
          </cell>
          <cell r="F6497" t="str">
            <v>国药集团广东环球制药有限公司</v>
          </cell>
        </row>
        <row r="6498">
          <cell r="D6498" t="str">
            <v>对氨基水杨酸异烟肼片</v>
          </cell>
          <cell r="E6498" t="str">
            <v>0.1g*100片</v>
          </cell>
          <cell r="F6498" t="str">
            <v>贵州神奇药业股份有限公司</v>
          </cell>
        </row>
        <row r="6499">
          <cell r="D6499" t="str">
            <v>复方氨肽素片</v>
          </cell>
        </row>
        <row r="6499">
          <cell r="F6499" t="str">
            <v>重庆华邦制药股份有限公司</v>
          </cell>
        </row>
        <row r="6500">
          <cell r="D6500" t="str">
            <v>阿莫西林胶囊</v>
          </cell>
          <cell r="E6500" t="str">
            <v>0.25g*50粒</v>
          </cell>
          <cell r="F6500" t="str">
            <v>国药集团汕头金石制药有限公司</v>
          </cell>
        </row>
        <row r="6501">
          <cell r="D6501" t="str">
            <v>罗红霉素胶囊</v>
          </cell>
          <cell r="E6501" t="str">
            <v>0.15g*6粒</v>
          </cell>
          <cell r="F6501" t="str">
            <v>苏州中化药品工业公司</v>
          </cell>
        </row>
        <row r="6502">
          <cell r="D6502" t="str">
            <v>连花清瘟胶囊</v>
          </cell>
          <cell r="E6502" t="str">
            <v>0.35g*24s</v>
          </cell>
          <cell r="F6502" t="str">
            <v>石家庄以岭药业股份有限公司</v>
          </cell>
        </row>
        <row r="6503">
          <cell r="D6503" t="str">
            <v>咽炎片</v>
          </cell>
          <cell r="E6503" t="str">
            <v>0.25g</v>
          </cell>
          <cell r="F6503" t="str">
            <v>成都森科制药有限公司</v>
          </cell>
        </row>
        <row r="6504">
          <cell r="D6504" t="str">
            <v>药艾条</v>
          </cell>
          <cell r="E6504" t="str">
            <v>28g</v>
          </cell>
          <cell r="F6504" t="str">
            <v>苏州市东方艾绒厂</v>
          </cell>
        </row>
        <row r="6505">
          <cell r="D6505" t="str">
            <v>维生素B2片</v>
          </cell>
          <cell r="E6505" t="str">
            <v>5mg*1000片</v>
          </cell>
          <cell r="F6505" t="str">
            <v>四川迪菲特药业有限公司（原成都市湔江制药厂）</v>
          </cell>
        </row>
        <row r="6506">
          <cell r="D6506" t="str">
            <v>复方鸡内金片</v>
          </cell>
          <cell r="E6506" t="str">
            <v>0.25g*100片</v>
          </cell>
          <cell r="F6506" t="str">
            <v>河北金兴制药厂</v>
          </cell>
        </row>
        <row r="6507">
          <cell r="D6507" t="str">
            <v>复方氨酚烷胺胶囊</v>
          </cell>
          <cell r="E6507" t="str">
            <v>10粒</v>
          </cell>
          <cell r="F6507" t="str">
            <v>陕西神克制药有限公司</v>
          </cell>
        </row>
        <row r="6508">
          <cell r="D6508" t="str">
            <v>氟康唑胶囊</v>
          </cell>
          <cell r="E6508" t="str">
            <v>50mg*6粒</v>
          </cell>
          <cell r="F6508" t="str">
            <v>海南林恒制药有限公司</v>
          </cell>
        </row>
        <row r="6509">
          <cell r="D6509" t="str">
            <v>去痛片</v>
          </cell>
          <cell r="E6509" t="str">
            <v>24片</v>
          </cell>
          <cell r="F6509" t="str">
            <v>华中药业股份有限公司</v>
          </cell>
        </row>
        <row r="6510">
          <cell r="D6510" t="str">
            <v>单硝酸异山梨酯缓释胶囊(长效异乐定)</v>
          </cell>
          <cell r="E6510" t="str">
            <v>50mg*20粒</v>
          </cell>
          <cell r="F6510" t="str">
            <v>珠海许瓦兹制药有限公司</v>
          </cell>
        </row>
        <row r="6511">
          <cell r="D6511" t="str">
            <v>盐酸二甲双胍肠溶片</v>
          </cell>
          <cell r="E6511" t="str">
            <v>0.25g*60片</v>
          </cell>
          <cell r="F6511" t="str">
            <v>贵州圣济堂制药有限公司</v>
          </cell>
        </row>
        <row r="6512">
          <cell r="D6512" t="str">
            <v>胶体果胶铋胶囊</v>
          </cell>
          <cell r="E6512" t="str">
            <v>50mg*36粒</v>
          </cell>
          <cell r="F6512" t="str">
            <v>广东华卫药业有限公司</v>
          </cell>
        </row>
        <row r="6513">
          <cell r="D6513" t="str">
            <v>清咽滴丸</v>
          </cell>
          <cell r="E6513" t="str">
            <v>20mg*100粒</v>
          </cell>
          <cell r="F6513" t="str">
            <v>天津中新药业集团股份有限公司第六中药厂</v>
          </cell>
        </row>
        <row r="6514">
          <cell r="D6514" t="str">
            <v>维生素E胶丸</v>
          </cell>
          <cell r="E6514" t="str">
            <v>100mg*30粒</v>
          </cell>
          <cell r="F6514" t="str">
            <v>广州白云山星群(药业)股份有限公司</v>
          </cell>
        </row>
        <row r="6515">
          <cell r="D6515" t="str">
            <v>注射用头孢匹胺钠</v>
          </cell>
          <cell r="E6515" t="str">
            <v>0.5g</v>
          </cell>
          <cell r="F6515" t="str">
            <v>山东罗欣药业集团股份有限公司</v>
          </cell>
        </row>
        <row r="6516">
          <cell r="D6516" t="str">
            <v>甲磺酸培氟沙星片</v>
          </cell>
          <cell r="E6516" t="str">
            <v>0.2g*12片</v>
          </cell>
          <cell r="F6516" t="str">
            <v>宜昌人福药业有限责任公司</v>
          </cell>
        </row>
        <row r="6517">
          <cell r="D6517" t="str">
            <v>桔远止咳片</v>
          </cell>
          <cell r="E6517" t="str">
            <v>12片*2板</v>
          </cell>
          <cell r="F6517" t="str">
            <v>广西禾力药业有限公司</v>
          </cell>
        </row>
        <row r="6518">
          <cell r="D6518" t="str">
            <v>桑海金维多维元素片</v>
          </cell>
          <cell r="E6518" t="str">
            <v>60片</v>
          </cell>
          <cell r="F6518" t="str">
            <v>南昌桑海制药厂</v>
          </cell>
        </row>
        <row r="6519">
          <cell r="D6519" t="str">
            <v>十维铁咀嚼片</v>
          </cell>
          <cell r="E6519" t="str">
            <v>30片</v>
          </cell>
          <cell r="F6519" t="str">
            <v>海南新世通制药有限公司</v>
          </cell>
        </row>
        <row r="6520">
          <cell r="D6520" t="str">
            <v>钙尔奇D片（成人）</v>
          </cell>
          <cell r="E6520" t="str">
            <v>1500mg*30片</v>
          </cell>
          <cell r="F6520" t="str">
            <v>蕙氏百宫制药有限公司</v>
          </cell>
        </row>
        <row r="6521">
          <cell r="D6521" t="str">
            <v>氧氟沙星片</v>
          </cell>
          <cell r="E6521" t="str">
            <v>0.25g*10片</v>
          </cell>
          <cell r="F6521" t="str">
            <v>地奥集团成都药业股份有限公司</v>
          </cell>
        </row>
        <row r="6522">
          <cell r="D6522" t="str">
            <v>头孢氨苄甲氧苄啶胶囊</v>
          </cell>
          <cell r="E6522" t="str">
            <v>150mg*24粒</v>
          </cell>
          <cell r="F6522" t="str">
            <v>山东云门药业有限责任公司</v>
          </cell>
        </row>
        <row r="6523">
          <cell r="D6523" t="str">
            <v>元胡止痛片</v>
          </cell>
          <cell r="E6523" t="str">
            <v>20片*100袋</v>
          </cell>
          <cell r="F6523" t="str">
            <v>四川禾邦阳光制药有限责任公司(原四川禾邦制药）</v>
          </cell>
        </row>
        <row r="6524">
          <cell r="D6524" t="str">
            <v>铝碳酸镁片</v>
          </cell>
          <cell r="E6524" t="str">
            <v>0.5g*24片</v>
          </cell>
          <cell r="F6524" t="str">
            <v>广西南宁百会药业集团有限公司</v>
          </cell>
        </row>
        <row r="6525">
          <cell r="D6525" t="str">
            <v>复方丹参片</v>
          </cell>
          <cell r="E6525" t="str">
            <v>60片</v>
          </cell>
          <cell r="F6525" t="str">
            <v>四川尚善堂制药有限公司（原四川省虹宇制药有限公司）</v>
          </cell>
        </row>
        <row r="6526">
          <cell r="D6526" t="str">
            <v>维C银翘片</v>
          </cell>
          <cell r="E6526" t="str">
            <v>12片*40袋</v>
          </cell>
          <cell r="F6526" t="str">
            <v>四川禾邦制药有限责任公司</v>
          </cell>
        </row>
        <row r="6527">
          <cell r="D6527" t="str">
            <v>吲哚美辛片(消炎痛片)</v>
          </cell>
          <cell r="E6527" t="str">
            <v>25mg*100片</v>
          </cell>
          <cell r="F6527" t="str">
            <v>山西临汾奇林药业有限公司</v>
          </cell>
        </row>
        <row r="6528">
          <cell r="D6528" t="str">
            <v>盐酸地芬尼多片(眩晕停片)</v>
          </cell>
          <cell r="E6528" t="str">
            <v>25mg*30片</v>
          </cell>
          <cell r="F6528" t="str">
            <v>湖南株州千金药业有限公司</v>
          </cell>
        </row>
        <row r="6529">
          <cell r="D6529" t="str">
            <v>吡罗昔康片(炎痛喜康片)</v>
          </cell>
          <cell r="E6529" t="str">
            <v>20mg*50片</v>
          </cell>
          <cell r="F6529" t="str">
            <v>山东方明药业集团股份有限公司</v>
          </cell>
        </row>
        <row r="6530">
          <cell r="D6530" t="str">
            <v>复方利血平片</v>
          </cell>
          <cell r="E6530" t="str">
            <v>100片</v>
          </cell>
          <cell r="F6530" t="str">
            <v>江苏鹏鹞药业有限公司</v>
          </cell>
        </row>
        <row r="6531">
          <cell r="D6531" t="str">
            <v>愈伤灵胶囊</v>
          </cell>
          <cell r="E6531" t="str">
            <v>0.3g*10粒*3板</v>
          </cell>
          <cell r="F6531" t="str">
            <v>陕西君寿堂制药有限公司</v>
          </cell>
        </row>
        <row r="6532">
          <cell r="D6532" t="str">
            <v>甲氧氯普胺片</v>
          </cell>
          <cell r="E6532" t="str">
            <v>5mg*100片</v>
          </cell>
          <cell r="F6532" t="str">
            <v>大同长兴制药有限公司</v>
          </cell>
        </row>
        <row r="6533">
          <cell r="D6533" t="str">
            <v>琥珀酸亚铁片(速力菲)</v>
          </cell>
          <cell r="E6533" t="str">
            <v>0.1g*20片</v>
          </cell>
          <cell r="F6533" t="str">
            <v>金陵药业股份药业有限公司南京金陵制药厂</v>
          </cell>
        </row>
        <row r="6534">
          <cell r="D6534" t="str">
            <v>盐酸地尔硫卓片</v>
          </cell>
          <cell r="E6534" t="str">
            <v>30mg*40片</v>
          </cell>
          <cell r="F6534" t="str">
            <v>上海信谊万象药业股份有限公司</v>
          </cell>
        </row>
        <row r="6535">
          <cell r="D6535" t="str">
            <v>猴头菌片</v>
          </cell>
          <cell r="E6535" t="str">
            <v>0.25g*100片</v>
          </cell>
          <cell r="F6535" t="str">
            <v>荆州金海药业有限公司</v>
          </cell>
        </row>
        <row r="6536">
          <cell r="D6536" t="str">
            <v>盐酸二甲双胍片</v>
          </cell>
          <cell r="E6536" t="str">
            <v>0.25g*48片</v>
          </cell>
          <cell r="F6536" t="str">
            <v>正安医药（天津）有限公司</v>
          </cell>
        </row>
        <row r="6537">
          <cell r="D6537" t="str">
            <v>香菊片</v>
          </cell>
          <cell r="E6537" t="str">
            <v>0.3g*12片*3板</v>
          </cell>
          <cell r="F6537" t="str">
            <v>陕西白云制药有限公司</v>
          </cell>
        </row>
        <row r="6538">
          <cell r="D6538" t="str">
            <v>风痛安胶囊</v>
          </cell>
          <cell r="E6538" t="str">
            <v>0.3g*10粒*3板</v>
          </cell>
          <cell r="F6538" t="str">
            <v>陕西华西制药股份有限公司</v>
          </cell>
        </row>
        <row r="6539">
          <cell r="D6539" t="str">
            <v>桂附地黄丸</v>
          </cell>
          <cell r="E6539" t="str">
            <v>200丸</v>
          </cell>
          <cell r="F6539" t="str">
            <v>芜湖张恒春药业有限公司</v>
          </cell>
        </row>
        <row r="6540">
          <cell r="D6540" t="str">
            <v>复方硫酸软骨素片</v>
          </cell>
          <cell r="E6540" t="str">
            <v>100片</v>
          </cell>
          <cell r="F6540" t="str">
            <v>江苏普华克胜药业有限公司</v>
          </cell>
        </row>
        <row r="6541">
          <cell r="D6541" t="str">
            <v>正清风痛宁片</v>
          </cell>
          <cell r="E6541" t="str">
            <v>20mg*24片</v>
          </cell>
          <cell r="F6541" t="str">
            <v>西安利君制药股份有限公司</v>
          </cell>
        </row>
        <row r="6542">
          <cell r="D6542" t="str">
            <v>马来酸依那普利片（拉美亚）</v>
          </cell>
          <cell r="E6542" t="str">
            <v>5mg*16片</v>
          </cell>
          <cell r="F6542" t="str">
            <v>亚宝药业集团股份有限公司</v>
          </cell>
        </row>
        <row r="6543">
          <cell r="D6543" t="str">
            <v>双氯芬酸钠双释放肠溶胶囊</v>
          </cell>
          <cell r="E6543" t="str">
            <v>75mg*10粒</v>
          </cell>
          <cell r="F6543" t="str">
            <v>德国Fujisawa Deutschland GmbH</v>
          </cell>
        </row>
        <row r="6544">
          <cell r="D6544" t="str">
            <v>硝苯地平片</v>
          </cell>
          <cell r="E6544" t="str">
            <v>100片</v>
          </cell>
          <cell r="F6544" t="str">
            <v>山西利丰华瑞制药有限公司</v>
          </cell>
        </row>
        <row r="6545">
          <cell r="D6545" t="str">
            <v>盐酸普罗帕酮片</v>
          </cell>
          <cell r="E6545" t="str">
            <v>50mg*50片</v>
          </cell>
          <cell r="F6545" t="str">
            <v>江苏云阳集团药业有限公司</v>
          </cell>
        </row>
        <row r="6546">
          <cell r="D6546" t="str">
            <v>马来酸曲美布汀胶囊(瑞健)</v>
          </cell>
          <cell r="E6546" t="str">
            <v>0.1g*24粒</v>
          </cell>
          <cell r="F6546" t="str">
            <v>山西安特生物制药股份有限公司</v>
          </cell>
        </row>
        <row r="6547">
          <cell r="D6547" t="str">
            <v>丙磺舒片</v>
          </cell>
          <cell r="E6547" t="str">
            <v>0.25g*100片</v>
          </cell>
          <cell r="F6547" t="str">
            <v>上海医药（集团）有限公司信谊制药总厂</v>
          </cell>
        </row>
        <row r="6548">
          <cell r="D6548" t="str">
            <v>克霉唑阴道片</v>
          </cell>
          <cell r="E6548" t="str">
            <v>0.5g*1片</v>
          </cell>
          <cell r="F6548" t="str">
            <v>济南利民制药有限责任公司</v>
          </cell>
        </row>
        <row r="6549">
          <cell r="D6549" t="str">
            <v>通宣理肺片</v>
          </cell>
          <cell r="E6549" t="str">
            <v>18片</v>
          </cell>
          <cell r="F6549" t="str">
            <v>昆明中药厂有限公司</v>
          </cell>
        </row>
        <row r="6550">
          <cell r="D6550" t="str">
            <v>人参茎叶皂苷片</v>
          </cell>
          <cell r="E6550" t="str">
            <v>48片</v>
          </cell>
          <cell r="F6550" t="str">
            <v>吉林天力泰药业有限公司</v>
          </cell>
        </row>
        <row r="6551">
          <cell r="D6551" t="str">
            <v>前列回春胶囊</v>
          </cell>
          <cell r="E6551" t="str">
            <v>30粒</v>
          </cell>
          <cell r="F6551" t="str">
            <v>吉林双星药业有限公司</v>
          </cell>
        </row>
        <row r="6552">
          <cell r="D6552" t="str">
            <v>前列回春胶囊</v>
          </cell>
          <cell r="E6552" t="str">
            <v>48粒</v>
          </cell>
          <cell r="F6552" t="str">
            <v>吉林双星药业有限公司</v>
          </cell>
        </row>
        <row r="6553">
          <cell r="D6553" t="str">
            <v>双氯芬酸钠缓释胶囊</v>
          </cell>
          <cell r="E6553" t="str">
            <v>0.1g*6粒</v>
          </cell>
          <cell r="F6553" t="str">
            <v>广西神通药业有限公司</v>
          </cell>
        </row>
        <row r="6554">
          <cell r="D6554" t="str">
            <v>头孢羟氨苄甲氧苄啶胶囊</v>
          </cell>
          <cell r="E6554" t="str">
            <v>0.15g*12片</v>
          </cell>
          <cell r="F6554" t="str">
            <v>广州市香雪制药股份有限公司</v>
          </cell>
        </row>
        <row r="6555">
          <cell r="D6555" t="str">
            <v>盐酸西布曲明片</v>
          </cell>
          <cell r="E6555" t="str">
            <v>5mg*15片</v>
          </cell>
          <cell r="F6555" t="str">
            <v>江苏盐城制药有限公司</v>
          </cell>
        </row>
        <row r="6556">
          <cell r="D6556" t="str">
            <v>抗骨增生片</v>
          </cell>
          <cell r="E6556" t="str">
            <v>0.3g*48片</v>
          </cell>
          <cell r="F6556" t="str">
            <v>福州闽海药业有限公司</v>
          </cell>
        </row>
        <row r="6557">
          <cell r="D6557" t="str">
            <v>胃痛定胶囊</v>
          </cell>
          <cell r="E6557" t="str">
            <v>0.4g*12粒</v>
          </cell>
          <cell r="F6557" t="str">
            <v>吉林森工健今药业有限公司</v>
          </cell>
        </row>
        <row r="6558">
          <cell r="D6558" t="str">
            <v>感冒康胶囊</v>
          </cell>
          <cell r="E6558" t="str">
            <v>0.25g*24粒</v>
          </cell>
          <cell r="F6558" t="str">
            <v>福州闽海药业有限公司</v>
          </cell>
        </row>
        <row r="6559">
          <cell r="D6559" t="str">
            <v>鼻炎灵片</v>
          </cell>
          <cell r="E6559" t="str">
            <v>24片</v>
          </cell>
          <cell r="F6559" t="str">
            <v>吉林省长源药业有限公司</v>
          </cell>
        </row>
        <row r="6560">
          <cell r="D6560" t="str">
            <v>鼻炎灵片</v>
          </cell>
          <cell r="E6560" t="str">
            <v>72片</v>
          </cell>
          <cell r="F6560" t="str">
            <v>吉林省长源药业有限公司</v>
          </cell>
        </row>
        <row r="6561">
          <cell r="D6561" t="str">
            <v>乙肝清热解毒胶囊</v>
          </cell>
          <cell r="E6561" t="str">
            <v>0.4g*12粒*5板</v>
          </cell>
          <cell r="F6561" t="str">
            <v>咸阳步长制药有限公司</v>
          </cell>
        </row>
        <row r="6562">
          <cell r="D6562" t="str">
            <v>清热解毒胶囊</v>
          </cell>
          <cell r="E6562" t="str">
            <v>0.3g*36粒</v>
          </cell>
          <cell r="F6562" t="str">
            <v>咸阳步长制药有限公司</v>
          </cell>
        </row>
        <row r="6563">
          <cell r="D6563" t="str">
            <v>六味地黄丸</v>
          </cell>
          <cell r="E6563" t="str">
            <v>200丸</v>
          </cell>
          <cell r="F6563" t="str">
            <v>山东步长制药股份有限公司</v>
          </cell>
        </row>
        <row r="6564">
          <cell r="D6564" t="str">
            <v>康妇炎胶囊</v>
          </cell>
          <cell r="E6564" t="str">
            <v>0.4g*48粒</v>
          </cell>
          <cell r="F6564" t="str">
            <v>山东步长神州制药有限公司</v>
          </cell>
        </row>
        <row r="6565">
          <cell r="D6565" t="str">
            <v>盐酸林可霉素胶囊</v>
          </cell>
          <cell r="E6565" t="str">
            <v>0.25g*30粒</v>
          </cell>
          <cell r="F6565" t="str">
            <v>重庆申高生化制药股份有限公司</v>
          </cell>
        </row>
        <row r="6566">
          <cell r="D6566" t="str">
            <v>血栓心脉宁胶囊</v>
          </cell>
          <cell r="E6566" t="str">
            <v>0.5g*24粒</v>
          </cell>
          <cell r="F6566" t="str">
            <v>吉林辉南辉发制药股份有限公司</v>
          </cell>
        </row>
        <row r="6567">
          <cell r="D6567" t="str">
            <v>白癜风丸</v>
          </cell>
          <cell r="E6567" t="str">
            <v>0.2g*60丸*2小盒</v>
          </cell>
          <cell r="F6567" t="str">
            <v>青海省格拉丹东药业有限公司</v>
          </cell>
        </row>
        <row r="6568">
          <cell r="D6568" t="str">
            <v>炎可宁片</v>
          </cell>
          <cell r="E6568" t="str">
            <v>24片</v>
          </cell>
          <cell r="F6568" t="str">
            <v>广西鸿博药业有限公司</v>
          </cell>
        </row>
        <row r="6569">
          <cell r="D6569" t="str">
            <v>抗骨增生片</v>
          </cell>
          <cell r="E6569" t="str">
            <v>12片*3板</v>
          </cell>
          <cell r="F6569" t="str">
            <v>广西鸿博药业有限公司</v>
          </cell>
        </row>
        <row r="6570">
          <cell r="D6570" t="str">
            <v>消炎止痢灵片</v>
          </cell>
          <cell r="E6570" t="str">
            <v>0.4g*24片</v>
          </cell>
          <cell r="F6570" t="str">
            <v>柳河方大制药有限公司</v>
          </cell>
        </row>
        <row r="6571">
          <cell r="D6571" t="str">
            <v>兰索拉唑片</v>
          </cell>
          <cell r="E6571" t="str">
            <v>30mg*7片</v>
          </cell>
          <cell r="F6571" t="str">
            <v>四川成都同道堂制药有限责任公司</v>
          </cell>
        </row>
        <row r="6572">
          <cell r="D6572" t="str">
            <v>维U颠茄铝胶囊</v>
          </cell>
          <cell r="E6572" t="str">
            <v>12粒*2板</v>
          </cell>
          <cell r="F6572" t="str">
            <v>山西澳迩药业有限公司</v>
          </cell>
        </row>
        <row r="6573">
          <cell r="D6573" t="str">
            <v>硫糖铝片</v>
          </cell>
          <cell r="E6573" t="str">
            <v>0.25g*100片</v>
          </cell>
          <cell r="F6573" t="str">
            <v>江苏鹏鹞药业有限公司</v>
          </cell>
        </row>
        <row r="6574">
          <cell r="D6574" t="str">
            <v>盐酸苯海索片</v>
          </cell>
          <cell r="E6574" t="str">
            <v>2mg*100片</v>
          </cell>
          <cell r="F6574" t="str">
            <v>江苏天士力帝益药业有限责任公司</v>
          </cell>
        </row>
        <row r="6575">
          <cell r="D6575" t="str">
            <v>茴拉西坦胶囊</v>
          </cell>
          <cell r="E6575" t="str">
            <v>0.1g*30粒</v>
          </cell>
          <cell r="F6575" t="str">
            <v>无锡凯西药业有限公司</v>
          </cell>
        </row>
        <row r="6576">
          <cell r="D6576" t="str">
            <v>胶体果胶铋胶囊</v>
          </cell>
          <cell r="E6576" t="str">
            <v>12粒</v>
          </cell>
          <cell r="F6576" t="str">
            <v>河南京豫药业有限公司</v>
          </cell>
        </row>
        <row r="6577">
          <cell r="D6577" t="str">
            <v>痰咳净片</v>
          </cell>
          <cell r="E6577" t="str">
            <v>0.2g*20片</v>
          </cell>
          <cell r="F6577" t="str">
            <v>长白山制药股份有限公司</v>
          </cell>
        </row>
        <row r="6578">
          <cell r="D6578" t="str">
            <v>前列舒通胶囊</v>
          </cell>
          <cell r="E6578" t="str">
            <v>0.4g*18粒*2板</v>
          </cell>
          <cell r="F6578" t="str">
            <v>保定天浩制药有限公司</v>
          </cell>
        </row>
        <row r="6579">
          <cell r="D6579" t="str">
            <v>复方黄连素片</v>
          </cell>
          <cell r="E6579" t="str">
            <v>1000片</v>
          </cell>
          <cell r="F6579" t="str">
            <v>四川保宁制药有限公司</v>
          </cell>
        </row>
        <row r="6580">
          <cell r="D6580" t="str">
            <v>异烟肼片</v>
          </cell>
          <cell r="E6580" t="str">
            <v>0.1g*100片</v>
          </cell>
          <cell r="F6580" t="str">
            <v>重庆科瑞制药(集团）有限公司</v>
          </cell>
        </row>
        <row r="6581">
          <cell r="D6581" t="str">
            <v>安神胶囊</v>
          </cell>
          <cell r="E6581" t="str">
            <v>0.25g*60粒</v>
          </cell>
          <cell r="F6581" t="str">
            <v>吉林省康福药业有限公司</v>
          </cell>
        </row>
        <row r="6582">
          <cell r="D6582" t="str">
            <v>盐酸芬苄明片</v>
          </cell>
          <cell r="E6582" t="str">
            <v>10mg*24片</v>
          </cell>
          <cell r="F6582" t="str">
            <v>三九企业集团鞍山九天制药厂</v>
          </cell>
        </row>
        <row r="6583">
          <cell r="D6583" t="str">
            <v>盐酸特拉唑嗪片</v>
          </cell>
          <cell r="E6583" t="str">
            <v>2mg*28片</v>
          </cell>
          <cell r="F6583" t="str">
            <v>上海雅培制药有限公司</v>
          </cell>
        </row>
        <row r="6584">
          <cell r="D6584" t="str">
            <v>野苏胶囊</v>
          </cell>
          <cell r="E6584" t="str">
            <v>0.33g*24粒</v>
          </cell>
          <cell r="F6584" t="str">
            <v>江西杏林白马药业有限公司</v>
          </cell>
        </row>
        <row r="6585">
          <cell r="D6585" t="str">
            <v>地奥司明片（爱脉朗）</v>
          </cell>
          <cell r="E6585" t="str">
            <v>0.5g*20片</v>
          </cell>
          <cell r="F6585" t="str">
            <v>施维雅（天津）制药有限公司</v>
          </cell>
        </row>
        <row r="6586">
          <cell r="D6586" t="str">
            <v>苦参滴虫灵</v>
          </cell>
          <cell r="E6586" t="str">
            <v>2g*6粒</v>
          </cell>
          <cell r="F6586" t="str">
            <v>济南三友利生药业有限公司</v>
          </cell>
        </row>
        <row r="6587">
          <cell r="D6587" t="str">
            <v>盐酸多塞平片</v>
          </cell>
          <cell r="E6587" t="str">
            <v>25mg*100片</v>
          </cell>
          <cell r="F6587" t="str">
            <v>江苏永大药业有限公司</v>
          </cell>
        </row>
        <row r="6588">
          <cell r="D6588" t="str">
            <v>尼美舒利分散片</v>
          </cell>
          <cell r="E6588" t="str">
            <v>0.1g*10片</v>
          </cell>
          <cell r="F6588" t="str">
            <v>南昌市飞弘药业有限公司</v>
          </cell>
        </row>
        <row r="6589">
          <cell r="D6589" t="str">
            <v>转移因子胶囊</v>
          </cell>
          <cell r="E6589" t="str">
            <v>3mg：100ug*15粒</v>
          </cell>
          <cell r="F6589" t="str">
            <v>长春海外制药集团有限公司</v>
          </cell>
        </row>
        <row r="6590">
          <cell r="D6590" t="str">
            <v>甘露聚糖肽片</v>
          </cell>
          <cell r="E6590" t="str">
            <v>5mg*12片</v>
          </cell>
          <cell r="F6590" t="str">
            <v>四川奥邦药业有限公司</v>
          </cell>
        </row>
        <row r="6591">
          <cell r="D6591" t="str">
            <v>奥硝唑胶囊（奥立泰）</v>
          </cell>
          <cell r="E6591" t="str">
            <v>0.25g*12粒</v>
          </cell>
          <cell r="F6591" t="str">
            <v>西安万隆制药股份有限公司</v>
          </cell>
        </row>
        <row r="6592">
          <cell r="D6592" t="str">
            <v>氟康唑片</v>
          </cell>
          <cell r="E6592" t="str">
            <v>50mg*3片</v>
          </cell>
          <cell r="F6592" t="str">
            <v>广东太阳神荔城制药厂</v>
          </cell>
        </row>
        <row r="6593">
          <cell r="D6593" t="str">
            <v>盐酸伐苷洛韦片</v>
          </cell>
          <cell r="E6593" t="str">
            <v>0.15g*8片</v>
          </cell>
          <cell r="F6593" t="str">
            <v>广东阳江制药厂有限公司</v>
          </cell>
        </row>
        <row r="6594">
          <cell r="D6594" t="str">
            <v>克拉霉素片</v>
          </cell>
          <cell r="E6594" t="str">
            <v>0.45g*6片</v>
          </cell>
          <cell r="F6594" t="str">
            <v>丽珠集团丽珠制药厂</v>
          </cell>
        </row>
        <row r="6595">
          <cell r="D6595" t="str">
            <v>司帕沙星片</v>
          </cell>
          <cell r="E6595" t="str">
            <v>0.1g*8片</v>
          </cell>
          <cell r="F6595" t="str">
            <v>河南郑州永和制药有限公司</v>
          </cell>
        </row>
        <row r="6596">
          <cell r="D6596" t="str">
            <v>珍合灵片</v>
          </cell>
          <cell r="E6596" t="str">
            <v>0.3g*36片</v>
          </cell>
          <cell r="F6596" t="str">
            <v>江西杏林白马药业有限公司</v>
          </cell>
        </row>
        <row r="6597">
          <cell r="D6597" t="str">
            <v>腰息痛胶囊</v>
          </cell>
          <cell r="E6597" t="str">
            <v>0.3g*24粒</v>
          </cell>
          <cell r="F6597" t="str">
            <v>河北万岁药业有限公司</v>
          </cell>
        </row>
        <row r="6598">
          <cell r="D6598" t="str">
            <v>胸腺肽肠溶片</v>
          </cell>
          <cell r="E6598" t="str">
            <v>20mg*10片</v>
          </cell>
          <cell r="F6598" t="str">
            <v>哈高科白天鹅药业集团有限公司</v>
          </cell>
        </row>
        <row r="6599">
          <cell r="D6599" t="str">
            <v>氟康唑片</v>
          </cell>
          <cell r="E6599" t="str">
            <v>50mg*3片</v>
          </cell>
          <cell r="F6599" t="str">
            <v>遂成药业股份有限公司</v>
          </cell>
        </row>
        <row r="6600">
          <cell r="D6600" t="str">
            <v>牡蛎碳酸钙片</v>
          </cell>
          <cell r="E6600" t="str">
            <v>25mg*100片</v>
          </cell>
          <cell r="F6600" t="str">
            <v>国药集团汕头金石制药有限公司</v>
          </cell>
        </row>
        <row r="6601">
          <cell r="D6601" t="str">
            <v>头孢拉定胶囊</v>
          </cell>
          <cell r="E6601" t="str">
            <v>0.5g*10粒</v>
          </cell>
          <cell r="F6601" t="str">
            <v>苏州第三制药厂有限责任公司</v>
          </cell>
        </row>
        <row r="6602">
          <cell r="D6602" t="str">
            <v>盐酸西替利嗪片</v>
          </cell>
          <cell r="E6602" t="str">
            <v>10mg*12片</v>
          </cell>
          <cell r="F6602" t="str">
            <v>苏州中化药品工业公司</v>
          </cell>
        </row>
        <row r="6603">
          <cell r="D6603" t="str">
            <v>泛昔洛韦胶囊</v>
          </cell>
          <cell r="E6603" t="str">
            <v>0.125g*6粒</v>
          </cell>
          <cell r="F6603" t="str">
            <v>四川明欣药业有限责任公司</v>
          </cell>
        </row>
        <row r="6604">
          <cell r="D6604" t="str">
            <v>温肾前列胶囊</v>
          </cell>
          <cell r="E6604" t="str">
            <v>0.5g*10粒*2板</v>
          </cell>
          <cell r="F6604" t="str">
            <v>修正药业集团股份有限公司</v>
          </cell>
        </row>
        <row r="6605">
          <cell r="D6605" t="str">
            <v>甲砜霉素胶囊</v>
          </cell>
          <cell r="E6605" t="str">
            <v>0.25g*12粒</v>
          </cell>
          <cell r="F6605" t="str">
            <v>江苏华阳制药有限公司</v>
          </cell>
        </row>
        <row r="6606">
          <cell r="D6606" t="str">
            <v>克拉霉素胶囊</v>
          </cell>
          <cell r="E6606" t="str">
            <v>0.125g*12粒</v>
          </cell>
          <cell r="F6606" t="str">
            <v>国药集团汕头金石制药有限公司</v>
          </cell>
        </row>
        <row r="6607">
          <cell r="D6607" t="str">
            <v>阿奇霉素片</v>
          </cell>
          <cell r="E6607" t="str">
            <v>0.25g*6片</v>
          </cell>
          <cell r="F6607" t="str">
            <v>国药集团汕头金石制药有限公司</v>
          </cell>
        </row>
        <row r="6608">
          <cell r="D6608" t="str">
            <v>盐酸美他环素胶囊</v>
          </cell>
          <cell r="E6608" t="str">
            <v>0.1g*12粒</v>
          </cell>
          <cell r="F6608" t="str">
            <v>包头康力药业股份有限公司</v>
          </cell>
        </row>
        <row r="6609">
          <cell r="D6609" t="str">
            <v>盐酸左氧氟沙星片</v>
          </cell>
          <cell r="E6609" t="str">
            <v>0.1g*12片</v>
          </cell>
          <cell r="F6609" t="str">
            <v>广东彼迪药业有限公司</v>
          </cell>
        </row>
        <row r="6610">
          <cell r="D6610" t="str">
            <v>肾衰宁胶囊</v>
          </cell>
          <cell r="E6610" t="str">
            <v>0.35g*12粒*2板</v>
          </cell>
          <cell r="F6610" t="str">
            <v>云南雷允上理想药业有限公司</v>
          </cell>
        </row>
        <row r="6611">
          <cell r="D6611" t="str">
            <v>苦参素软胶囊</v>
          </cell>
          <cell r="E6611" t="str">
            <v>0.1g*16粒</v>
          </cell>
          <cell r="F6611" t="str">
            <v>利君集团西安康本药业有限责任公司</v>
          </cell>
        </row>
        <row r="6612">
          <cell r="D6612" t="str">
            <v>阿奇霉素分散片</v>
          </cell>
          <cell r="E6612" t="str">
            <v>0.25g*6片</v>
          </cell>
          <cell r="F6612" t="str">
            <v>湖北华世通潜龙药业有限公司</v>
          </cell>
        </row>
        <row r="6613">
          <cell r="D6613" t="str">
            <v>阿奇霉素分散片</v>
          </cell>
          <cell r="E6613" t="str">
            <v>0.25g*6片</v>
          </cell>
          <cell r="F6613" t="str">
            <v>北京京博大制药厂</v>
          </cell>
        </row>
        <row r="6614">
          <cell r="D6614" t="str">
            <v>妇乐胶囊</v>
          </cell>
          <cell r="E6614" t="str">
            <v>0.5g*36粒</v>
          </cell>
          <cell r="F6614" t="str">
            <v>江西南昌制药有限公司</v>
          </cell>
        </row>
        <row r="6615">
          <cell r="D6615" t="str">
            <v>华法林钠片</v>
          </cell>
          <cell r="E6615" t="str">
            <v>2.5mg*80片</v>
          </cell>
          <cell r="F6615" t="str">
            <v>齐鲁制药有限公司</v>
          </cell>
        </row>
        <row r="6616">
          <cell r="D6616" t="str">
            <v>盐酸雷尼替丁胶囊</v>
          </cell>
          <cell r="E6616" t="str">
            <v>0.15g*30粒</v>
          </cell>
          <cell r="F6616" t="str">
            <v>四川通园制药有限公司</v>
          </cell>
        </row>
        <row r="6617">
          <cell r="D6617" t="str">
            <v>维生素B12片</v>
          </cell>
          <cell r="E6617" t="str">
            <v>25ug*100片</v>
          </cell>
          <cell r="F6617" t="str">
            <v>山西亨瑞达制药有限公司</v>
          </cell>
        </row>
        <row r="6618">
          <cell r="D6618" t="str">
            <v>螺内酯片</v>
          </cell>
          <cell r="E6618" t="str">
            <v>20mg*100片</v>
          </cell>
          <cell r="F6618" t="str">
            <v>杭州天诚药业有限公司</v>
          </cell>
        </row>
        <row r="6619">
          <cell r="D6619" t="str">
            <v>盐酸黄酮哌酯片</v>
          </cell>
          <cell r="E6619" t="str">
            <v>0.2g*15片</v>
          </cell>
          <cell r="F6619" t="str">
            <v>吉林金恒制药股份有限公司</v>
          </cell>
        </row>
        <row r="6620">
          <cell r="D6620" t="str">
            <v>风湿马钱片</v>
          </cell>
          <cell r="E6620" t="str">
            <v>24片</v>
          </cell>
          <cell r="F6620" t="str">
            <v>河南蓝天药业有限公司</v>
          </cell>
        </row>
        <row r="6621">
          <cell r="D6621" t="str">
            <v>维生素B1片</v>
          </cell>
          <cell r="E6621" t="str">
            <v>1000片</v>
          </cell>
          <cell r="F6621" t="str">
            <v>成都森科制药有限公司</v>
          </cell>
        </row>
        <row r="6622">
          <cell r="D6622" t="str">
            <v>加替沙星胶囊</v>
          </cell>
          <cell r="E6622" t="str">
            <v>100mg*12粒</v>
          </cell>
          <cell r="F6622" t="str">
            <v>湖北百科亨迪药业有限公司</v>
          </cell>
        </row>
        <row r="6623">
          <cell r="D6623" t="str">
            <v>盐酸曲马多缓释片</v>
          </cell>
          <cell r="E6623" t="str">
            <v>0.1g*6片</v>
          </cell>
          <cell r="F6623" t="str">
            <v>山东新华制药股份有限公司</v>
          </cell>
        </row>
        <row r="6624">
          <cell r="D6624" t="str">
            <v>诺氟沙星胶囊</v>
          </cell>
          <cell r="E6624" t="str">
            <v>10粒*50板</v>
          </cell>
          <cell r="F6624" t="str">
            <v>重庆科瑞制药(集团）有限公司</v>
          </cell>
        </row>
        <row r="6625">
          <cell r="D6625" t="str">
            <v>阿奇霉素片</v>
          </cell>
          <cell r="E6625" t="str">
            <v>0.25g*6片</v>
          </cell>
          <cell r="F6625" t="str">
            <v>山东鲁抗医药集团赛特有限责任公司</v>
          </cell>
        </row>
        <row r="6626">
          <cell r="D6626" t="str">
            <v>甲氧氯普胺片</v>
          </cell>
          <cell r="E6626" t="str">
            <v>5mg*100片</v>
          </cell>
          <cell r="F6626" t="str">
            <v>四川梓橦宫药业有限公司</v>
          </cell>
        </row>
        <row r="6627">
          <cell r="D6627" t="str">
            <v>药用灸条</v>
          </cell>
          <cell r="E6627" t="str">
            <v>30g*10支</v>
          </cell>
          <cell r="F6627" t="str">
            <v>成都市滨江灸条厂</v>
          </cell>
        </row>
        <row r="6628">
          <cell r="D6628" t="str">
            <v>维生素C咀嚼片</v>
          </cell>
          <cell r="E6628" t="str">
            <v>0.1g*100片</v>
          </cell>
          <cell r="F6628" t="str">
            <v>太极集团.西南药业股份有限公司</v>
          </cell>
        </row>
        <row r="6629">
          <cell r="D6629" t="str">
            <v>大黄蛰虫丸</v>
          </cell>
          <cell r="E6629" t="str">
            <v>3g*12包</v>
          </cell>
          <cell r="F6629" t="str">
            <v>湖南德康制药有限公司</v>
          </cell>
        </row>
        <row r="6630">
          <cell r="D6630" t="str">
            <v>枸橼酸坦度螺酮胶囊</v>
          </cell>
          <cell r="E6630" t="str">
            <v>5mg*16粒</v>
          </cell>
          <cell r="F6630" t="str">
            <v>四川科瑞德制药股份有限公司</v>
          </cell>
        </row>
        <row r="6631">
          <cell r="D6631" t="str">
            <v>枸橼酸坦度螺酮胶囊</v>
          </cell>
          <cell r="E6631" t="str">
            <v>5mg*24粒</v>
          </cell>
          <cell r="F6631" t="str">
            <v>四川科瑞德制药股份有限公司</v>
          </cell>
        </row>
        <row r="6632">
          <cell r="D6632" t="str">
            <v>盐酸替扎尼定片</v>
          </cell>
          <cell r="E6632" t="str">
            <v>4mg*6片</v>
          </cell>
          <cell r="F6632" t="str">
            <v>四川科瑞德制药股份有限公司</v>
          </cell>
        </row>
        <row r="6633">
          <cell r="D6633" t="str">
            <v>盐酸替扎尼定片</v>
          </cell>
          <cell r="E6633" t="str">
            <v>4mg*12片</v>
          </cell>
          <cell r="F6633" t="str">
            <v>四川科瑞德制药股份有限公司</v>
          </cell>
        </row>
        <row r="6634">
          <cell r="D6634" t="str">
            <v>克拉霉素分散片</v>
          </cell>
          <cell r="E6634" t="str">
            <v>0.25g*8片</v>
          </cell>
          <cell r="F6634" t="str">
            <v>黑龙江肇东华富药业有限责任公司</v>
          </cell>
        </row>
        <row r="6635">
          <cell r="D6635" t="str">
            <v>盐酸二甲双胍缓释胶囊</v>
          </cell>
          <cell r="E6635" t="str">
            <v>250mg*24粒</v>
          </cell>
          <cell r="F6635" t="str">
            <v>石家庄华康制药有限公司</v>
          </cell>
        </row>
        <row r="6636">
          <cell r="D6636" t="str">
            <v>吗替麦考酚酯胶囊(骁悉)</v>
          </cell>
          <cell r="E6636" t="str">
            <v>0.25g*40粒</v>
          </cell>
          <cell r="F6636" t="str">
            <v>上海罗氏制药有限公司</v>
          </cell>
        </row>
        <row r="6637">
          <cell r="D6637" t="str">
            <v>辛芩片</v>
          </cell>
          <cell r="E6637" t="str">
            <v>12片*2板</v>
          </cell>
          <cell r="F6637" t="str">
            <v>四川志远广和制药有限公司</v>
          </cell>
        </row>
        <row r="6638">
          <cell r="D6638" t="str">
            <v>茴三硫片(胆维他片)</v>
          </cell>
          <cell r="E6638" t="str">
            <v>25mg*12片</v>
          </cell>
          <cell r="F6638" t="str">
            <v>四川奥邦药业有限公司</v>
          </cell>
        </row>
        <row r="6639">
          <cell r="D6639" t="str">
            <v>辛芳鼻炎胶囊</v>
          </cell>
          <cell r="E6639" t="str">
            <v>0.25g*24粒*3小盒</v>
          </cell>
          <cell r="F6639" t="str">
            <v>长春海外制药集团有限公司</v>
          </cell>
        </row>
        <row r="6640">
          <cell r="D6640" t="str">
            <v>骨筋丸胶囊</v>
          </cell>
          <cell r="E6640" t="str">
            <v>12粒*2板*2小盒</v>
          </cell>
          <cell r="F6640" t="str">
            <v>长春海外制药集团有限公司</v>
          </cell>
        </row>
        <row r="6641">
          <cell r="D6641" t="str">
            <v>奥美拉唑镁肠溶片</v>
          </cell>
          <cell r="E6641" t="str">
            <v>10mg*7片</v>
          </cell>
          <cell r="F6641" t="str">
            <v>阿斯利康(无锡)制药有限公司</v>
          </cell>
        </row>
        <row r="6642">
          <cell r="D6642" t="str">
            <v>盐酸曲美他嗪片(万爽力)</v>
          </cell>
          <cell r="E6642" t="str">
            <v>20mg*30片</v>
          </cell>
          <cell r="F6642" t="str">
            <v>施维雅（天津）制药有限公司</v>
          </cell>
        </row>
        <row r="6643">
          <cell r="D6643" t="str">
            <v>藻酸双酯钠片</v>
          </cell>
          <cell r="E6643" t="str">
            <v>50mg*100片</v>
          </cell>
          <cell r="F6643" t="str">
            <v>天津金世制药有限公司</v>
          </cell>
        </row>
        <row r="6644">
          <cell r="D6644" t="str">
            <v>逍遥丸</v>
          </cell>
          <cell r="E6644" t="str">
            <v>200丸</v>
          </cell>
          <cell r="F6644" t="str">
            <v>湖北民康制药有限公司</v>
          </cell>
        </row>
        <row r="6645">
          <cell r="D6645" t="str">
            <v>奥美拉唑肠溶胶囊</v>
          </cell>
          <cell r="E6645" t="str">
            <v>20mg*14粒</v>
          </cell>
          <cell r="F6645" t="str">
            <v>维康医药集团沈阳延风制药有限公司</v>
          </cell>
        </row>
        <row r="6646">
          <cell r="D6646" t="str">
            <v>血滞通胶囊</v>
          </cell>
          <cell r="E6646" t="str">
            <v>0.45g*10粒*3板</v>
          </cell>
          <cell r="F6646" t="str">
            <v>吉林省东方制药有限公司</v>
          </cell>
        </row>
        <row r="6647">
          <cell r="D6647" t="str">
            <v>回春如意胶囊</v>
          </cell>
          <cell r="E6647" t="str">
            <v>90粒</v>
          </cell>
          <cell r="F6647" t="str">
            <v>福州闽海药业有限公司</v>
          </cell>
        </row>
        <row r="6648">
          <cell r="D6648" t="str">
            <v>珍龙醒脑胶囊</v>
          </cell>
          <cell r="E6648" t="str">
            <v>0.3g*30粒</v>
          </cell>
          <cell r="F6648" t="str">
            <v>青海金诃藏药药业股份有限公司</v>
          </cell>
        </row>
        <row r="6649">
          <cell r="D6649" t="str">
            <v>血塞通片</v>
          </cell>
          <cell r="E6649" t="str">
            <v>0.1g*12片*2*10小盒</v>
          </cell>
          <cell r="F6649" t="str">
            <v>云南省玉溪市维和制药有限公司</v>
          </cell>
        </row>
        <row r="6650">
          <cell r="D6650" t="str">
            <v>活血通脉胶囊</v>
          </cell>
          <cell r="E6650" t="str">
            <v>0.25g*48粒</v>
          </cell>
          <cell r="F6650" t="str">
            <v>山西云中制药有限责任公司</v>
          </cell>
        </row>
        <row r="6651">
          <cell r="D6651" t="str">
            <v>丽珠维三联</v>
          </cell>
          <cell r="E6651" t="str">
            <v>8片</v>
          </cell>
          <cell r="F6651" t="str">
            <v>丽珠集团丽珠制药厂</v>
          </cell>
        </row>
        <row r="6652">
          <cell r="D6652" t="str">
            <v>米非司酮片</v>
          </cell>
          <cell r="E6652" t="str">
            <v>25mg*6片</v>
          </cell>
          <cell r="F6652" t="str">
            <v>浙江仙琚制药股份有限公司</v>
          </cell>
        </row>
        <row r="6653">
          <cell r="D6653" t="str">
            <v>维生素E胶丸</v>
          </cell>
          <cell r="E6653" t="str">
            <v>0.1g*60粒</v>
          </cell>
          <cell r="F6653" t="str">
            <v>青岛双鲸药业有限公司</v>
          </cell>
        </row>
        <row r="6654">
          <cell r="D6654" t="str">
            <v>二十五味驴血丸</v>
          </cell>
          <cell r="E6654" t="str">
            <v>0.25g*18丸*4板</v>
          </cell>
          <cell r="F6654" t="str">
            <v>青海省格拉丹东药业有限公司</v>
          </cell>
        </row>
        <row r="6655">
          <cell r="D6655" t="str">
            <v>维磷葡钙片</v>
          </cell>
          <cell r="E6655" t="str">
            <v>100片</v>
          </cell>
          <cell r="F6655" t="str">
            <v>赤峰制药集团赤峰蒙欣药业有限公司（原赤峰制药厂）</v>
          </cell>
        </row>
        <row r="6656">
          <cell r="D6656" t="str">
            <v>氯霉素片</v>
          </cell>
          <cell r="E6656" t="str">
            <v>0.25g*100片</v>
          </cell>
          <cell r="F6656" t="str">
            <v>重庆申高生化制药有限公司</v>
          </cell>
        </row>
        <row r="6657">
          <cell r="D6657" t="str">
            <v>冠心丹参滴丸</v>
          </cell>
          <cell r="E6657" t="str">
            <v>0.04g*10粒*10袋</v>
          </cell>
          <cell r="F6657" t="str">
            <v>中发实业集团业锐药业有限公司</v>
          </cell>
        </row>
        <row r="6658">
          <cell r="D6658" t="str">
            <v>氨茶碱片</v>
          </cell>
          <cell r="E6658" t="str">
            <v>0.1g*100片</v>
          </cell>
          <cell r="F6658" t="str">
            <v>山西太原药业有限公司</v>
          </cell>
        </row>
        <row r="6659">
          <cell r="D6659" t="str">
            <v>西咪替丁片</v>
          </cell>
          <cell r="E6659" t="str">
            <v>0.4g*10片</v>
          </cell>
          <cell r="F6659" t="str">
            <v>中美天津史克制药有限公司</v>
          </cell>
        </row>
        <row r="6660">
          <cell r="D6660" t="str">
            <v>麦迪霉素片</v>
          </cell>
          <cell r="E6660" t="str">
            <v>0.1g*100片</v>
          </cell>
          <cell r="F6660" t="str">
            <v>重庆科瑞制药(集团）有限公司</v>
          </cell>
        </row>
        <row r="6661">
          <cell r="D6661" t="str">
            <v>罗红霉素分散片</v>
          </cell>
          <cell r="E6661" t="str">
            <v>150mg*6片</v>
          </cell>
          <cell r="F6661" t="str">
            <v>四川泰华堂制药有限公司</v>
          </cell>
        </row>
        <row r="6662">
          <cell r="D6662" t="str">
            <v>三七伤药片</v>
          </cell>
          <cell r="E6662" t="str">
            <v>27片</v>
          </cell>
          <cell r="F6662" t="str">
            <v>上海雷允上药业有限公司</v>
          </cell>
        </row>
        <row r="6663">
          <cell r="D6663" t="str">
            <v>维C银翘片</v>
          </cell>
          <cell r="E6663" t="str">
            <v>24片</v>
          </cell>
          <cell r="F6663" t="str">
            <v>广西正堂药业有限责任公司</v>
          </cell>
        </row>
        <row r="6664">
          <cell r="D6664" t="str">
            <v>酚酞片</v>
          </cell>
          <cell r="E6664" t="str">
            <v>0.1g*100片</v>
          </cell>
          <cell r="F6664" t="str">
            <v>山东省莒南制药厂</v>
          </cell>
        </row>
        <row r="6665">
          <cell r="D6665" t="str">
            <v>呋喃妥因片</v>
          </cell>
          <cell r="E6665" t="str">
            <v>50mg*24片</v>
          </cell>
          <cell r="F6665" t="str">
            <v>长春今来药业集团公司</v>
          </cell>
        </row>
        <row r="6666">
          <cell r="D6666" t="str">
            <v>维D2磷酸氢钙片</v>
          </cell>
          <cell r="E6666" t="str">
            <v>60片</v>
          </cell>
          <cell r="F6666" t="str">
            <v>江西永昇生化制药有限责任公司</v>
          </cell>
        </row>
        <row r="6667">
          <cell r="D6667" t="str">
            <v>头孢羟氨苄甲氧苄啶胶囊</v>
          </cell>
          <cell r="E6667" t="str">
            <v>0.15g*12粒</v>
          </cell>
          <cell r="F6667" t="str">
            <v>牡丹江灵泰药业股份有限公司</v>
          </cell>
        </row>
        <row r="6668">
          <cell r="D6668" t="str">
            <v>益肾蠲痹丸</v>
          </cell>
          <cell r="E6668" t="str">
            <v>8g*12袋</v>
          </cell>
          <cell r="F6668" t="str">
            <v>江苏清江药业有限公司</v>
          </cell>
        </row>
        <row r="6669">
          <cell r="D6669" t="str">
            <v>去痛片</v>
          </cell>
          <cell r="E6669" t="str">
            <v>100片</v>
          </cell>
          <cell r="F6669" t="str">
            <v>重庆和平制药有限公司</v>
          </cell>
        </row>
        <row r="6670">
          <cell r="D6670" t="str">
            <v>当归片</v>
          </cell>
          <cell r="E6670" t="str">
            <v>0.3g*60片</v>
          </cell>
          <cell r="F6670" t="str">
            <v>洛阳天生药业有限责任公司</v>
          </cell>
        </row>
        <row r="6671">
          <cell r="D6671" t="str">
            <v>三七伤药片</v>
          </cell>
          <cell r="E6671" t="str">
            <v>27片</v>
          </cell>
          <cell r="F6671" t="str">
            <v>成都亨达药业有限公司</v>
          </cell>
        </row>
        <row r="6672">
          <cell r="D6672" t="str">
            <v>穿心莲胶囊</v>
          </cell>
          <cell r="E6672" t="str">
            <v>0.105g*36粒</v>
          </cell>
          <cell r="F6672" t="str">
            <v>芜湖绿叶制药有限公司</v>
          </cell>
        </row>
        <row r="6673">
          <cell r="D6673" t="str">
            <v>血府逐瘀丸</v>
          </cell>
          <cell r="E6673" t="str">
            <v>48g</v>
          </cell>
          <cell r="F6673" t="str">
            <v>药都制药集团股份有限公司</v>
          </cell>
        </row>
        <row r="6674">
          <cell r="D6674" t="str">
            <v>口服双歧杆菌活菌制剂（丽珠肠乐胶囊）</v>
          </cell>
          <cell r="E6674" t="str">
            <v>0.35g*20粒</v>
          </cell>
          <cell r="F6674" t="str">
            <v>丽珠集团丽珠制药厂</v>
          </cell>
        </row>
        <row r="6675">
          <cell r="D6675" t="str">
            <v>大黄蛰虫丸</v>
          </cell>
          <cell r="E6675" t="str">
            <v>3g*10包</v>
          </cell>
          <cell r="F6675" t="str">
            <v>湖南省回春堂药业有限公司</v>
          </cell>
        </row>
        <row r="6676">
          <cell r="D6676" t="str">
            <v>盐酸环丙沙星胶囊</v>
          </cell>
          <cell r="E6676" t="str">
            <v>0.25g*10粒</v>
          </cell>
          <cell r="F6676" t="str">
            <v>苏州第三制药厂有限责任公司</v>
          </cell>
        </row>
        <row r="6677">
          <cell r="D6677" t="str">
            <v>溶菌酶肠溶片</v>
          </cell>
          <cell r="E6677" t="str">
            <v>10mg*100片</v>
          </cell>
          <cell r="F6677" t="str">
            <v>杭州国光药业有限公司</v>
          </cell>
        </row>
        <row r="6678">
          <cell r="D6678" t="str">
            <v>清火栀麦片</v>
          </cell>
          <cell r="E6678" t="str">
            <v>12片*40袋</v>
          </cell>
          <cell r="F6678" t="str">
            <v>广西半宙天龙制药有限公司</v>
          </cell>
        </row>
        <row r="6679">
          <cell r="D6679" t="str">
            <v>醋酸泼尼松片</v>
          </cell>
          <cell r="E6679" t="str">
            <v>5mg*100片</v>
          </cell>
          <cell r="F6679" t="str">
            <v>天津太平洋制药有限公司</v>
          </cell>
        </row>
        <row r="6680">
          <cell r="D6680" t="str">
            <v>氯沙坦钾/氢氯噻嗪片(海捷亚)</v>
          </cell>
          <cell r="E6680" t="str">
            <v>50mg:12.5mg*7片</v>
          </cell>
          <cell r="F6680" t="str">
            <v>杭州默沙东制药有限公司</v>
          </cell>
        </row>
        <row r="6681">
          <cell r="D6681" t="str">
            <v>格列美脲片(亚莫利)</v>
          </cell>
          <cell r="E6681" t="str">
            <v>2mg*15片</v>
          </cell>
          <cell r="F6681" t="str">
            <v>北京安万特药业有限公司</v>
          </cell>
        </row>
        <row r="6682">
          <cell r="D6682" t="str">
            <v>枸橼酸铋钾胶囊(丽珠得乐)</v>
          </cell>
          <cell r="E6682" t="str">
            <v>0.3g*40粒</v>
          </cell>
          <cell r="F6682" t="str">
            <v>丽珠集团丽珠制药厂</v>
          </cell>
        </row>
        <row r="6683">
          <cell r="D6683" t="str">
            <v>盐酸氟西汀胶囊(奥麦伦)</v>
          </cell>
          <cell r="E6683" t="str">
            <v>20mg*7粒</v>
          </cell>
          <cell r="F6683" t="str">
            <v>上海中西制药有限公司</v>
          </cell>
        </row>
        <row r="6684">
          <cell r="D6684" t="str">
            <v>盐酸美西律片</v>
          </cell>
          <cell r="E6684" t="str">
            <v>50mg*100片</v>
          </cell>
          <cell r="F6684" t="str">
            <v>扬州市星斗药业有限公司</v>
          </cell>
        </row>
        <row r="6685">
          <cell r="D6685" t="str">
            <v>环丙沙星片</v>
          </cell>
          <cell r="E6685" t="str">
            <v>10片</v>
          </cell>
          <cell r="F6685" t="str">
            <v>重庆科瑞制药(集团）有限公司</v>
          </cell>
        </row>
        <row r="6686">
          <cell r="D6686" t="str">
            <v>匹维溴铵片(得舒特)</v>
          </cell>
          <cell r="E6686" t="str">
            <v>50mg*15粒</v>
          </cell>
          <cell r="F6686" t="str">
            <v>法国 solvay pharma(france)</v>
          </cell>
        </row>
        <row r="6687">
          <cell r="D6687" t="str">
            <v>阿昔洛韦片</v>
          </cell>
          <cell r="E6687" t="str">
            <v>0.2g*10片</v>
          </cell>
          <cell r="F6687" t="str">
            <v>重庆科瑞制药(集团）有限公司</v>
          </cell>
        </row>
        <row r="6688">
          <cell r="D6688" t="str">
            <v>舒筋活血片</v>
          </cell>
          <cell r="E6688" t="str">
            <v>0.36g*100片</v>
          </cell>
          <cell r="F6688" t="str">
            <v>河南康鑫药业有限公司</v>
          </cell>
        </row>
        <row r="6689">
          <cell r="D6689" t="str">
            <v>熊胆胶囊</v>
          </cell>
          <cell r="E6689" t="str">
            <v>0.25g*20粒</v>
          </cell>
          <cell r="F6689" t="str">
            <v>四川仁德制药有限公司</v>
          </cell>
        </row>
        <row r="6690">
          <cell r="D6690" t="str">
            <v>屏风生脉胶囊</v>
          </cell>
          <cell r="E6690" t="str">
            <v>0.33g*27粒</v>
          </cell>
          <cell r="F6690" t="str">
            <v>云南楚雄云中制药有限责任公司</v>
          </cell>
        </row>
        <row r="6691">
          <cell r="D6691" t="str">
            <v>小活络丸</v>
          </cell>
          <cell r="E6691" t="str">
            <v>3g*10丸</v>
          </cell>
          <cell r="F6691" t="str">
            <v>河北药都制药集团有限责任公司</v>
          </cell>
        </row>
        <row r="6692">
          <cell r="D6692" t="str">
            <v>复方穿心莲片</v>
          </cell>
          <cell r="E6692" t="str">
            <v>18片*2板</v>
          </cell>
          <cell r="F6692" t="str">
            <v>广西金页制药有限公司</v>
          </cell>
        </row>
        <row r="6693">
          <cell r="D6693" t="str">
            <v>复方脑蛋白水解物片</v>
          </cell>
          <cell r="E6693" t="str">
            <v>12片*3板</v>
          </cell>
          <cell r="F6693" t="str">
            <v>安徽金太阳生化药业有限公司</v>
          </cell>
        </row>
        <row r="6694">
          <cell r="D6694" t="str">
            <v>乳核散结片</v>
          </cell>
          <cell r="E6694" t="str">
            <v>0.34g*72片</v>
          </cell>
          <cell r="F6694" t="str">
            <v>广州中一药业有限公司（原广州中药一厂）</v>
          </cell>
        </row>
        <row r="6695">
          <cell r="D6695" t="str">
            <v>维生素B1片</v>
          </cell>
          <cell r="E6695" t="str">
            <v>10mg*100片</v>
          </cell>
          <cell r="F6695" t="str">
            <v>山西汾河制药有限公司</v>
          </cell>
        </row>
        <row r="6696">
          <cell r="D6696" t="str">
            <v>天麻蜜环菌片</v>
          </cell>
          <cell r="E6696" t="str">
            <v>0.25g*100片</v>
          </cell>
          <cell r="F6696" t="str">
            <v>三明市三真药业有限公司</v>
          </cell>
        </row>
        <row r="6697">
          <cell r="D6697" t="str">
            <v>血府逐瘀胶囊</v>
          </cell>
          <cell r="E6697" t="str">
            <v>0.4g*12粒*2板</v>
          </cell>
          <cell r="F6697" t="str">
            <v>天津宏仁堂药业有限公司</v>
          </cell>
        </row>
        <row r="6698">
          <cell r="D6698" t="str">
            <v>通络开痹片</v>
          </cell>
          <cell r="E6698" t="str">
            <v>0.3g*12片</v>
          </cell>
          <cell r="F6698" t="str">
            <v>河北通络药业有限公司</v>
          </cell>
        </row>
        <row r="6699">
          <cell r="D6699" t="str">
            <v>清开灵滴丸</v>
          </cell>
          <cell r="E6699" t="str">
            <v>20丸*9袋</v>
          </cell>
          <cell r="F6699" t="str">
            <v>海南赛立克药业有限公司</v>
          </cell>
        </row>
        <row r="6700">
          <cell r="D6700" t="str">
            <v>胶体果胶铋胶囊</v>
          </cell>
          <cell r="E6700" t="str">
            <v>50mg*24粒</v>
          </cell>
          <cell r="F6700" t="str">
            <v>浙江得恩德制药有限公司</v>
          </cell>
        </row>
        <row r="6701">
          <cell r="D6701" t="str">
            <v>复方丹参片</v>
          </cell>
          <cell r="E6701" t="str">
            <v>60片</v>
          </cell>
          <cell r="F6701" t="str">
            <v>广西世彪药业有限公司</v>
          </cell>
        </row>
        <row r="6702">
          <cell r="D6702" t="str">
            <v>腰痛片</v>
          </cell>
          <cell r="E6702" t="str">
            <v>60片</v>
          </cell>
          <cell r="F6702" t="str">
            <v>湖北吉达药业有限公司</v>
          </cell>
        </row>
        <row r="6703">
          <cell r="D6703" t="str">
            <v>曲克芦丁片(维脑路通片)</v>
          </cell>
          <cell r="E6703" t="str">
            <v>60mg*100片</v>
          </cell>
          <cell r="F6703" t="str">
            <v>四川迪菲特药业有限公司（原成都市湔江制药厂）</v>
          </cell>
        </row>
        <row r="6704">
          <cell r="D6704" t="str">
            <v>加替沙星片</v>
          </cell>
          <cell r="E6704" t="str">
            <v>6片</v>
          </cell>
          <cell r="F6704" t="str">
            <v>四川科伦药业股份有限公司（原四川珍珠制药有限公司</v>
          </cell>
        </row>
        <row r="6705">
          <cell r="D6705" t="str">
            <v>复方乙酰水杨酸片</v>
          </cell>
          <cell r="E6705" t="str">
            <v>1000片</v>
          </cell>
          <cell r="F6705" t="str">
            <v>重庆制药厂</v>
          </cell>
        </row>
        <row r="6706">
          <cell r="D6706" t="str">
            <v>氟哌噻吨美利曲辛片（黛力新）</v>
          </cell>
          <cell r="E6706" t="str">
            <v>0.5mg：10mg*20片</v>
          </cell>
          <cell r="F6706" t="str">
            <v>丹麦H.Lundbeck A/S</v>
          </cell>
        </row>
        <row r="6707">
          <cell r="D6707" t="str">
            <v>格列喹酮片(糖适平片)</v>
          </cell>
          <cell r="E6707" t="str">
            <v>30mg*60片</v>
          </cell>
          <cell r="F6707" t="str">
            <v>北京万辉双鹤药业有限责任公司</v>
          </cell>
        </row>
        <row r="6708">
          <cell r="D6708" t="str">
            <v>盐酸环丙沙星片</v>
          </cell>
          <cell r="E6708" t="str">
            <v>0.25g*10片</v>
          </cell>
          <cell r="F6708" t="str">
            <v>重庆科瑞制药(集团）有限公司</v>
          </cell>
        </row>
        <row r="6709">
          <cell r="D6709" t="str">
            <v>多潘立酮片</v>
          </cell>
          <cell r="E6709" t="str">
            <v>10mg*30片</v>
          </cell>
          <cell r="F6709" t="str">
            <v>威海路坦制药有限公司</v>
          </cell>
        </row>
        <row r="6710">
          <cell r="D6710" t="str">
            <v>西沙必利片</v>
          </cell>
          <cell r="E6710" t="str">
            <v>5mg*20片</v>
          </cell>
          <cell r="F6710" t="str">
            <v>浙江京新药业股份有限公司</v>
          </cell>
        </row>
        <row r="6711">
          <cell r="D6711" t="str">
            <v>蚓激酶肠溶胶囊</v>
          </cell>
          <cell r="E6711" t="str">
            <v>30万单位*12粒</v>
          </cell>
          <cell r="F6711" t="str">
            <v>北京百奥药业有限责任公司</v>
          </cell>
        </row>
        <row r="6712">
          <cell r="D6712" t="str">
            <v>盐酸二甲双胍缓释片</v>
          </cell>
          <cell r="E6712" t="str">
            <v>0.25g*24片</v>
          </cell>
          <cell r="F6712" t="str">
            <v>天方药业有限公司</v>
          </cell>
        </row>
        <row r="6713">
          <cell r="D6713" t="str">
            <v>二十六味通经胶囊</v>
          </cell>
          <cell r="E6713" t="str">
            <v>0.3g*10粒*2板</v>
          </cell>
          <cell r="F6713" t="str">
            <v>青海久美藏药药业有限公司</v>
          </cell>
        </row>
        <row r="6714">
          <cell r="D6714" t="str">
            <v>固肾生发丸</v>
          </cell>
          <cell r="E6714" t="str">
            <v>30粒*2板*3小盒</v>
          </cell>
          <cell r="F6714" t="str">
            <v>山西华康药业股份有限公司</v>
          </cell>
        </row>
        <row r="6715">
          <cell r="D6715" t="str">
            <v>格列齐特片（II）</v>
          </cell>
          <cell r="E6715" t="str">
            <v>80mg*60片</v>
          </cell>
          <cell r="F6715" t="str">
            <v>湖南千金湘江药业股份有限公司</v>
          </cell>
        </row>
        <row r="6716">
          <cell r="D6716" t="str">
            <v>茶苯海明片</v>
          </cell>
          <cell r="E6716" t="str">
            <v>25mg*30片</v>
          </cell>
          <cell r="F6716" t="str">
            <v>南京白敬宇制药有限责任公司（原南京第二制药厂）</v>
          </cell>
        </row>
        <row r="6717">
          <cell r="D6717" t="str">
            <v>阿维A胶囊</v>
          </cell>
          <cell r="E6717" t="str">
            <v>10mg*30粒</v>
          </cell>
          <cell r="F6717" t="str">
            <v>重庆华邦制药股份有限公司</v>
          </cell>
        </row>
        <row r="6718">
          <cell r="D6718" t="str">
            <v>氟康唑胶囊</v>
          </cell>
          <cell r="E6718" t="str">
            <v>50mg*6粒</v>
          </cell>
          <cell r="F6718" t="str">
            <v>天津华津制药有限公司</v>
          </cell>
        </row>
        <row r="6719">
          <cell r="D6719" t="str">
            <v>首乌延寿片</v>
          </cell>
          <cell r="E6719" t="str">
            <v>0.17g*100片</v>
          </cell>
          <cell r="F6719" t="str">
            <v>重庆东方药业股份有限公司</v>
          </cell>
        </row>
        <row r="6720">
          <cell r="D6720" t="str">
            <v>太康欣抗宫炎片</v>
          </cell>
          <cell r="E6720" t="str">
            <v>0.25g*40片</v>
          </cell>
          <cell r="F6720" t="str">
            <v>江西大施康中药股份有限公司</v>
          </cell>
        </row>
        <row r="6721">
          <cell r="D6721" t="str">
            <v>烯丙雌醇片(多力玛)</v>
          </cell>
          <cell r="E6721" t="str">
            <v>5mg*20片</v>
          </cell>
          <cell r="F6721" t="str">
            <v>匈牙利 Gedeon Richter Ltd</v>
          </cell>
        </row>
        <row r="6722">
          <cell r="D6722" t="str">
            <v>盐酸氟桂利嗪胶囊(西比灵)</v>
          </cell>
          <cell r="E6722" t="str">
            <v> 5mg*20粒</v>
          </cell>
          <cell r="F6722" t="str">
            <v>西安杨森制药有限公司</v>
          </cell>
        </row>
        <row r="6723">
          <cell r="D6723" t="str">
            <v>螺内酯片</v>
          </cell>
          <cell r="E6723" t="str">
            <v>20mg*100片</v>
          </cell>
          <cell r="F6723" t="str">
            <v>武汉中联集团四药药业有限公司</v>
          </cell>
        </row>
        <row r="6724">
          <cell r="D6724" t="str">
            <v>阿苯达唑片（肠虫清）</v>
          </cell>
          <cell r="E6724" t="str">
            <v>0.2g*10片</v>
          </cell>
          <cell r="F6724" t="str">
            <v>湖北诺得胜制药有限公司</v>
          </cell>
        </row>
        <row r="6725">
          <cell r="D6725" t="str">
            <v>阿魏酸哌嗪片</v>
          </cell>
          <cell r="E6725" t="str">
            <v>50mg*50片</v>
          </cell>
          <cell r="F6725" t="str">
            <v>湖南千金湘江药业股份有限公司</v>
          </cell>
        </row>
        <row r="6726">
          <cell r="D6726" t="str">
            <v>对乙酰氨基酚片</v>
          </cell>
          <cell r="E6726" t="str">
            <v>0.5g*1000片</v>
          </cell>
          <cell r="F6726" t="str">
            <v>四川锡成药业有限公司</v>
          </cell>
        </row>
        <row r="6727">
          <cell r="D6727" t="str">
            <v>阿卡波糖片(卡博平)</v>
          </cell>
          <cell r="E6727" t="str">
            <v>50mg*30片</v>
          </cell>
          <cell r="F6727" t="str">
            <v>杭州中美华东制药有限公司</v>
          </cell>
        </row>
        <row r="6728">
          <cell r="D6728" t="str">
            <v>清火栀麦片</v>
          </cell>
          <cell r="E6728" t="str">
            <v>24片</v>
          </cell>
          <cell r="F6728" t="str">
            <v>广西天天乐药业有限公司</v>
          </cell>
        </row>
        <row r="6729">
          <cell r="D6729" t="str">
            <v>头孢拉定胶囊</v>
          </cell>
          <cell r="E6729" t="str">
            <v>0.25g*12粒</v>
          </cell>
          <cell r="F6729" t="str">
            <v>哈尔滨凯程制药有限公司</v>
          </cell>
        </row>
        <row r="6730">
          <cell r="D6730" t="str">
            <v>复方妥英麻黄茶碱片</v>
          </cell>
          <cell r="E6730" t="str">
            <v>100片</v>
          </cell>
          <cell r="F6730" t="str">
            <v>赤峰维康生化制药有限公司</v>
          </cell>
        </row>
        <row r="6731">
          <cell r="D6731" t="str">
            <v>抗宫炎片</v>
          </cell>
          <cell r="E6731" t="str">
            <v>0.25g*100片</v>
          </cell>
          <cell r="F6731" t="str">
            <v>江西海尔思药业有限公司</v>
          </cell>
        </row>
        <row r="6732">
          <cell r="D6732" t="str">
            <v>胶体果胶铋胶囊</v>
          </cell>
          <cell r="E6732" t="str">
            <v>50mg*20粒</v>
          </cell>
          <cell r="F6732" t="str">
            <v>上海全宇药业有限公司</v>
          </cell>
        </row>
        <row r="6733">
          <cell r="D6733" t="str">
            <v>壮腰健肾丸</v>
          </cell>
          <cell r="E6733" t="str">
            <v>36g</v>
          </cell>
          <cell r="F6733" t="str">
            <v>广东罗定制药有限公司</v>
          </cell>
        </row>
        <row r="6734">
          <cell r="D6734" t="str">
            <v>盐酸氯丙嗪片</v>
          </cell>
          <cell r="E6734" t="str">
            <v>25mg*100片</v>
          </cell>
          <cell r="F6734" t="str">
            <v>山西汾河制药有限公司</v>
          </cell>
        </row>
        <row r="6735">
          <cell r="D6735" t="str">
            <v>右旋糖酐铁片</v>
          </cell>
          <cell r="E6735" t="str">
            <v>25mg*60片</v>
          </cell>
          <cell r="F6735" t="str">
            <v>四川科伦药业股份有限公司（原四川珍珠制药有限公司</v>
          </cell>
        </row>
        <row r="6736">
          <cell r="D6736" t="str">
            <v>妇炎康复胶囊</v>
          </cell>
          <cell r="E6736" t="str">
            <v>0.38g*24粒</v>
          </cell>
          <cell r="F6736" t="str">
            <v>江西杏林白马药业有限公司</v>
          </cell>
        </row>
        <row r="6737">
          <cell r="D6737" t="str">
            <v>藿香祛暑软胶囊</v>
          </cell>
          <cell r="E6737" t="str">
            <v>0.45g*20粒</v>
          </cell>
          <cell r="F6737" t="str">
            <v>北京同仁堂科技发展股份有限公司制药厂</v>
          </cell>
        </row>
        <row r="6738">
          <cell r="D6738" t="str">
            <v>排毒清脂胶囊</v>
          </cell>
          <cell r="E6738" t="str">
            <v>0.35g*10粒*3板*2小盒</v>
          </cell>
          <cell r="F6738" t="str">
            <v>青海大地药业有限公司</v>
          </cell>
        </row>
        <row r="6739">
          <cell r="D6739" t="str">
            <v>月见草油胶丸</v>
          </cell>
          <cell r="E6739" t="str">
            <v>0.3g*40粒</v>
          </cell>
          <cell r="F6739" t="str">
            <v>天津市中央药业有限公司</v>
          </cell>
        </row>
        <row r="6740">
          <cell r="D6740" t="str">
            <v>盐酸奈福泮片</v>
          </cell>
          <cell r="E6740" t="str">
            <v>20mg*24片</v>
          </cell>
          <cell r="F6740" t="str">
            <v>长春英平药业有限公司</v>
          </cell>
        </row>
        <row r="6741">
          <cell r="D6741" t="str">
            <v>布洛芬片</v>
          </cell>
          <cell r="E6741" t="str">
            <v>0.1g*100片</v>
          </cell>
          <cell r="F6741" t="str">
            <v>山西亨瑞达制药有限公司</v>
          </cell>
        </row>
        <row r="6742">
          <cell r="D6742" t="str">
            <v>双嘧达莫片(潘生丁)</v>
          </cell>
          <cell r="E6742" t="str">
            <v>25mg*100片</v>
          </cell>
          <cell r="F6742" t="str">
            <v>山西临汾健民制药厂</v>
          </cell>
        </row>
        <row r="6743">
          <cell r="D6743" t="str">
            <v>阿司匹林肠溶片</v>
          </cell>
          <cell r="E6743" t="str">
            <v>25mg*100片</v>
          </cell>
          <cell r="F6743" t="str">
            <v>吉林省博大制药有限责任公司(原吉化辽东药业有限责任公司)</v>
          </cell>
        </row>
        <row r="6744">
          <cell r="D6744" t="str">
            <v>盐酸氯米帕明片</v>
          </cell>
          <cell r="E6744" t="str">
            <v>25mg*50片</v>
          </cell>
          <cell r="F6744" t="str">
            <v>湖南洞庭药业股份有限公司</v>
          </cell>
        </row>
        <row r="6745">
          <cell r="D6745" t="str">
            <v>雷公藤多苷片</v>
          </cell>
          <cell r="E6745" t="str">
            <v>10mg*100片</v>
          </cell>
          <cell r="F6745" t="str">
            <v>贵州汉方药业有限公司</v>
          </cell>
        </row>
        <row r="6746">
          <cell r="D6746" t="str">
            <v>小儿消食健胃片</v>
          </cell>
          <cell r="E6746" t="str">
            <v>0.5g*36片</v>
          </cell>
          <cell r="F6746" t="str">
            <v>天津和治药业有限公司</v>
          </cell>
        </row>
        <row r="6747">
          <cell r="D6747" t="str">
            <v>丙戊酸钠缓释片(德巴金)</v>
          </cell>
          <cell r="E6747" t="str">
            <v>500mg*30片</v>
          </cell>
          <cell r="F6747" t="str">
            <v>杭州赛诺菲圣德拉堡民生制药有限公司</v>
          </cell>
        </row>
        <row r="6748">
          <cell r="D6748" t="str">
            <v>格列本脲片</v>
          </cell>
          <cell r="E6748" t="str">
            <v>2.5mg*100片</v>
          </cell>
          <cell r="F6748" t="str">
            <v>山西三晋药业有限公司</v>
          </cell>
        </row>
        <row r="6749">
          <cell r="D6749" t="str">
            <v>硝苯地平片(心痛定片)</v>
          </cell>
          <cell r="E6749" t="str">
            <v>5mg*100片</v>
          </cell>
          <cell r="F6749" t="str">
            <v>山西汾河制药有限公司</v>
          </cell>
        </row>
        <row r="6750">
          <cell r="D6750" t="str">
            <v>盐酸普罗帕酮片</v>
          </cell>
          <cell r="E6750" t="str">
            <v>50mg*100片</v>
          </cell>
          <cell r="F6750" t="str">
            <v>南京白敬宇制药有限责任公司（原南京第二制药厂）</v>
          </cell>
        </row>
        <row r="6751">
          <cell r="D6751" t="str">
            <v>硝苯地平片</v>
          </cell>
          <cell r="E6751" t="str">
            <v>10mg*100片</v>
          </cell>
          <cell r="F6751" t="str">
            <v>重庆青阳药业有限公司</v>
          </cell>
        </row>
        <row r="6752">
          <cell r="D6752" t="str">
            <v>陈香露白露片</v>
          </cell>
          <cell r="E6752" t="str">
            <v>0.3g*100片</v>
          </cell>
          <cell r="F6752" t="str">
            <v>重庆东方药业股份有限公司</v>
          </cell>
        </row>
        <row r="6753">
          <cell r="D6753" t="str">
            <v>药用炭片</v>
          </cell>
          <cell r="E6753" t="str">
            <v>0.3克*100片</v>
          </cell>
          <cell r="F6753" t="str">
            <v>浙江尖峰德康药业有限公司</v>
          </cell>
        </row>
        <row r="6754">
          <cell r="D6754" t="str">
            <v>阿法骨化醇片</v>
          </cell>
          <cell r="E6754" t="str">
            <v>0.25ug*20粒</v>
          </cell>
          <cell r="F6754" t="str">
            <v>重庆药友制药有限责任公司</v>
          </cell>
        </row>
        <row r="6755">
          <cell r="D6755" t="str">
            <v>阿昔洛韦片</v>
          </cell>
          <cell r="E6755" t="str">
            <v>0.1g*24片</v>
          </cell>
          <cell r="F6755" t="str">
            <v>重庆青阳药业有限公司</v>
          </cell>
        </row>
        <row r="6756">
          <cell r="D6756" t="str">
            <v>氯膦酸二钠胶囊(固令胶囊)</v>
          </cell>
          <cell r="E6756" t="str">
            <v>400mg*60粒</v>
          </cell>
          <cell r="F6756" t="str">
            <v>拜耳医药保健有限公司广州分公司</v>
          </cell>
        </row>
        <row r="6757">
          <cell r="D6757" t="str">
            <v>乳安片</v>
          </cell>
          <cell r="E6757" t="str">
            <v>0.3g*20片*5袋</v>
          </cell>
          <cell r="F6757" t="str">
            <v>郑州瑞龙（集团）制药有限公司</v>
          </cell>
        </row>
        <row r="6758">
          <cell r="D6758" t="str">
            <v>氨苯蝶啶片</v>
          </cell>
          <cell r="E6758" t="str">
            <v>50mg*100片</v>
          </cell>
          <cell r="F6758" t="str">
            <v>山东省莒南制药厂</v>
          </cell>
        </row>
        <row r="6759">
          <cell r="D6759" t="str">
            <v>阿奇霉素分散片</v>
          </cell>
          <cell r="E6759" t="str">
            <v>0.1g*6片</v>
          </cell>
          <cell r="F6759" t="str">
            <v>成都通德药业有限公司</v>
          </cell>
        </row>
        <row r="6760">
          <cell r="D6760" t="str">
            <v>辛伐他汀片</v>
          </cell>
          <cell r="E6760" t="str">
            <v>5mg*20片</v>
          </cell>
          <cell r="F6760" t="str">
            <v>成都华宇制药有限公司</v>
          </cell>
        </row>
        <row r="6761">
          <cell r="D6761" t="str">
            <v>阿奇霉素片</v>
          </cell>
          <cell r="E6761" t="str">
            <v>0.25g*6片</v>
          </cell>
          <cell r="F6761" t="str">
            <v>海南海力制药有限公司</v>
          </cell>
        </row>
        <row r="6762">
          <cell r="D6762" t="str">
            <v>中风回春胶囊</v>
          </cell>
          <cell r="E6762" t="str">
            <v>0.3g*60粒</v>
          </cell>
          <cell r="F6762" t="str">
            <v>咸阳步长制药有限公司</v>
          </cell>
        </row>
        <row r="6763">
          <cell r="D6763" t="str">
            <v>替硝唑片</v>
          </cell>
          <cell r="E6763" t="str">
            <v>0.5g*8片</v>
          </cell>
          <cell r="F6763" t="str">
            <v>重庆科瑞制药(集团）有限公司</v>
          </cell>
        </row>
        <row r="6764">
          <cell r="D6764" t="str">
            <v>加替沙星片</v>
          </cell>
          <cell r="E6764" t="str">
            <v>0.2g*6片</v>
          </cell>
          <cell r="F6764" t="str">
            <v>地奥集团成都药业股份有限公司</v>
          </cell>
        </row>
        <row r="6765">
          <cell r="D6765" t="str">
            <v>卡培他滨片(希罗达)</v>
          </cell>
          <cell r="E6765" t="str">
            <v>500mg*30片</v>
          </cell>
          <cell r="F6765" t="str">
            <v>上海罗氏制药有限公司</v>
          </cell>
        </row>
        <row r="6766">
          <cell r="D6766" t="str">
            <v>银杏叶提取物片(金纳多)</v>
          </cell>
          <cell r="E6766" t="str">
            <v>40mg*20片</v>
          </cell>
          <cell r="F6766" t="str">
            <v>德国Dr. Willmar Schwabe GmbH &amp; Co.</v>
          </cell>
        </row>
        <row r="6767">
          <cell r="D6767" t="str">
            <v>熊去氧胆酸片</v>
          </cell>
          <cell r="E6767" t="str">
            <v>50mg*30片</v>
          </cell>
          <cell r="F6767" t="str">
            <v>江苏黄河药业股份有限公司</v>
          </cell>
        </row>
        <row r="6768">
          <cell r="D6768" t="str">
            <v>甲氧氯普胺片(胃复安)</v>
          </cell>
          <cell r="E6768" t="str">
            <v>5mg*100片</v>
          </cell>
          <cell r="F6768" t="str">
            <v>山西临汾健民制药厂</v>
          </cell>
        </row>
        <row r="6769">
          <cell r="D6769" t="str">
            <v>肾上腺色腙片</v>
          </cell>
          <cell r="E6769" t="str">
            <v>2.5mg*100片</v>
          </cell>
          <cell r="F6769" t="str">
            <v>江苏亚邦爱普森药业有限公司</v>
          </cell>
        </row>
        <row r="6770">
          <cell r="D6770" t="str">
            <v>防风通圣丸</v>
          </cell>
          <cell r="E6770" t="str">
            <v>6g*5袋</v>
          </cell>
          <cell r="F6770" t="str">
            <v>太极集团.重庆桐君阁药厂有限公司</v>
          </cell>
        </row>
        <row r="6771">
          <cell r="D6771" t="str">
            <v>维C银翘片</v>
          </cell>
          <cell r="E6771" t="str">
            <v>12片*2板</v>
          </cell>
          <cell r="F6771" t="str">
            <v>深圳市益生堂药业有限公司</v>
          </cell>
        </row>
        <row r="6772">
          <cell r="D6772" t="str">
            <v>柳氮磺吡啶片</v>
          </cell>
          <cell r="E6772" t="str">
            <v>0.25g*60片</v>
          </cell>
          <cell r="F6772" t="str">
            <v>上海中西三维药业有限公司</v>
          </cell>
        </row>
        <row r="6773">
          <cell r="D6773" t="str">
            <v>盐酸胺碘酮片</v>
          </cell>
          <cell r="E6773" t="str">
            <v>0.2g*24片</v>
          </cell>
          <cell r="F6773" t="str">
            <v>上海医药（集团）有限公司信谊制药总厂</v>
          </cell>
        </row>
        <row r="6774">
          <cell r="D6774" t="str">
            <v>复方丹参片</v>
          </cell>
          <cell r="E6774" t="str">
            <v>60片</v>
          </cell>
          <cell r="F6774" t="str">
            <v>四川依科制药有限公司</v>
          </cell>
        </row>
        <row r="6775">
          <cell r="D6775" t="str">
            <v>甲钴胺片</v>
          </cell>
          <cell r="E6775" t="str">
            <v>0.5mg*20片</v>
          </cell>
          <cell r="F6775" t="str">
            <v>南京瑞尔医药有限公司</v>
          </cell>
        </row>
        <row r="6776">
          <cell r="D6776" t="str">
            <v>奥沙普秦肠溶片</v>
          </cell>
          <cell r="E6776" t="str">
            <v>200mg*8片</v>
          </cell>
          <cell r="F6776" t="str">
            <v>湖北百科亨迪药业有限公司</v>
          </cell>
        </row>
        <row r="6777">
          <cell r="D6777" t="str">
            <v>特非那定片</v>
          </cell>
          <cell r="E6777" t="str">
            <v>60mg*12片</v>
          </cell>
          <cell r="F6777" t="str">
            <v>湖北科益药业股份有限公司</v>
          </cell>
        </row>
        <row r="6778">
          <cell r="D6778" t="str">
            <v>奥美拉唑肠溶胶囊</v>
          </cell>
          <cell r="E6778" t="str">
            <v>20mg*14粒</v>
          </cell>
          <cell r="F6778" t="str">
            <v>海南全星制药有限公司</v>
          </cell>
        </row>
        <row r="6779">
          <cell r="D6779" t="str">
            <v>对氨基水杨酸异烟肼片</v>
          </cell>
          <cell r="E6779" t="str">
            <v>0.1g*50片</v>
          </cell>
          <cell r="F6779" t="str">
            <v>广州白云山制药股份有限公司广州白云山制药总厂</v>
          </cell>
        </row>
        <row r="6780">
          <cell r="D6780" t="str">
            <v>阿法骨化醇片</v>
          </cell>
          <cell r="E6780" t="str">
            <v>0.5ug*20粒</v>
          </cell>
          <cell r="F6780" t="str">
            <v>重庆药友制药有限责任公司</v>
          </cell>
        </row>
        <row r="6781">
          <cell r="D6781" t="str">
            <v>利可君片</v>
          </cell>
          <cell r="E6781" t="str">
            <v>10mg*48片</v>
          </cell>
          <cell r="F6781" t="str">
            <v>天方药业有限公司</v>
          </cell>
        </row>
        <row r="6782">
          <cell r="D6782" t="str">
            <v>门冬氨酸钾镁片</v>
          </cell>
          <cell r="E6782" t="str">
            <v>100片</v>
          </cell>
          <cell r="F6782" t="str">
            <v>亚宝药业集团股份有限公司</v>
          </cell>
        </row>
        <row r="6783">
          <cell r="D6783" t="str">
            <v>吲达帕胺片</v>
          </cell>
          <cell r="E6783" t="str">
            <v>2.5mg*30片</v>
          </cell>
          <cell r="F6783" t="str">
            <v>北京康蒂尼药业有限公司</v>
          </cell>
        </row>
        <row r="6784">
          <cell r="D6784" t="str">
            <v>庆大霉素碳酸铋胶囊</v>
          </cell>
          <cell r="E6784" t="str">
            <v>10粒</v>
          </cell>
          <cell r="F6784" t="str">
            <v>上海全宇生物科技遂平制药有限公司</v>
          </cell>
        </row>
        <row r="6785">
          <cell r="D6785" t="str">
            <v>卡托普利片</v>
          </cell>
          <cell r="E6785" t="str">
            <v>25mg*100片</v>
          </cell>
          <cell r="F6785" t="str">
            <v>浙江得恩德制药有限公司</v>
          </cell>
        </row>
        <row r="6786">
          <cell r="D6786" t="str">
            <v>吲哚美辛片(消炎痛片)</v>
          </cell>
          <cell r="E6786" t="str">
            <v>25mg*100片</v>
          </cell>
          <cell r="F6786" t="str">
            <v>临汾宝珠制药有限公司</v>
          </cell>
        </row>
        <row r="6787">
          <cell r="D6787" t="str">
            <v>胃痛宁片</v>
          </cell>
          <cell r="E6787" t="str">
            <v>24片</v>
          </cell>
          <cell r="F6787" t="str">
            <v>四川绿叶宝光药业股份有限公司</v>
          </cell>
        </row>
        <row r="6788">
          <cell r="D6788" t="str">
            <v>三七胶囊</v>
          </cell>
          <cell r="E6788" t="str">
            <v>0.3g*24粒</v>
          </cell>
          <cell r="F6788" t="str">
            <v>云南白药集团文山七花有限责任公司</v>
          </cell>
        </row>
        <row r="6789">
          <cell r="D6789" t="str">
            <v>阿托伐他汀钙片</v>
          </cell>
          <cell r="E6789" t="str">
            <v>10mg*7片</v>
          </cell>
          <cell r="F6789" t="str">
            <v>辉瑞制药有限公司</v>
          </cell>
        </row>
        <row r="6790">
          <cell r="D6790" t="str">
            <v>复方黄连素片</v>
          </cell>
          <cell r="E6790" t="str">
            <v>30mg*100片</v>
          </cell>
          <cell r="F6790" t="str">
            <v>四川中方制药有限公司</v>
          </cell>
        </row>
        <row r="6791">
          <cell r="D6791" t="str">
            <v>肺宁胶囊</v>
          </cell>
          <cell r="E6791" t="str">
            <v>24粒</v>
          </cell>
          <cell r="F6791" t="str">
            <v>吉林益民堂制药有限公司</v>
          </cell>
        </row>
        <row r="6792">
          <cell r="D6792" t="str">
            <v>胃痛定胶囊</v>
          </cell>
          <cell r="E6792" t="str">
            <v>12粒</v>
          </cell>
          <cell r="F6792" t="str">
            <v>吉林省健今药业股份有限公司</v>
          </cell>
        </row>
        <row r="6793">
          <cell r="D6793" t="str">
            <v>甲磺酸溴隐亭片</v>
          </cell>
          <cell r="E6793" t="str">
            <v>2.5mg*30片</v>
          </cell>
          <cell r="F6793" t="str">
            <v>意大利Novartis Pharma S.P.A</v>
          </cell>
        </row>
        <row r="6794">
          <cell r="D6794" t="str">
            <v>复方丹参片</v>
          </cell>
          <cell r="E6794" t="str">
            <v>60片</v>
          </cell>
          <cell r="F6794" t="str">
            <v>四川德元药业集团有限公司（原四川康神药业有限公司）</v>
          </cell>
        </row>
        <row r="6795">
          <cell r="D6795" t="str">
            <v>维生素B4片</v>
          </cell>
          <cell r="E6795" t="str">
            <v>10mg*100片</v>
          </cell>
          <cell r="F6795" t="str">
            <v>陕西永寿制药有限责任公司</v>
          </cell>
        </row>
        <row r="6796">
          <cell r="D6796" t="str">
            <v>盐酸赛庚啶片</v>
          </cell>
          <cell r="E6796" t="str">
            <v>2mg*100片</v>
          </cell>
          <cell r="F6796" t="str">
            <v>重庆科瑞制药(集团）有限公司</v>
          </cell>
        </row>
        <row r="6797">
          <cell r="D6797" t="str">
            <v>维生素B1片</v>
          </cell>
          <cell r="E6797" t="str">
            <v>10mg*1000片</v>
          </cell>
          <cell r="F6797" t="str">
            <v>四川依科制药有限公司</v>
          </cell>
        </row>
        <row r="6798">
          <cell r="D6798" t="str">
            <v>牙痛一粒丸</v>
          </cell>
          <cell r="E6798" t="str">
            <v>30粒*10瓶</v>
          </cell>
          <cell r="F6798" t="str">
            <v>湖北金龙福药业有限公司</v>
          </cell>
        </row>
        <row r="6799">
          <cell r="D6799" t="str">
            <v>血宝胶囊</v>
          </cell>
          <cell r="E6799" t="str">
            <v>0.3g*10粒*2板</v>
          </cell>
          <cell r="F6799" t="str">
            <v>四川志远嘉宝药业有限责任公司</v>
          </cell>
        </row>
        <row r="6800">
          <cell r="D6800" t="str">
            <v>盐酸左氧氟沙星胶囊</v>
          </cell>
          <cell r="E6800" t="str">
            <v>0.1g*6粒</v>
          </cell>
          <cell r="F6800" t="str">
            <v>广东逸舒制药有限公司</v>
          </cell>
        </row>
        <row r="6801">
          <cell r="D6801" t="str">
            <v>肝喜乐片</v>
          </cell>
          <cell r="E6801" t="str">
            <v>12片*3板</v>
          </cell>
          <cell r="F6801" t="str">
            <v>哈尔滨东方制药有限公司</v>
          </cell>
        </row>
        <row r="6802">
          <cell r="D6802" t="str">
            <v>银杏叶分散片</v>
          </cell>
          <cell r="E6802" t="str">
            <v>0.37g*36片</v>
          </cell>
          <cell r="F6802" t="str">
            <v>安徽大东方药业有限责任公司</v>
          </cell>
        </row>
        <row r="6803">
          <cell r="D6803" t="str">
            <v>齐墩果酸片</v>
          </cell>
          <cell r="E6803" t="str">
            <v>20mg*100片</v>
          </cell>
          <cell r="F6803" t="str">
            <v>重庆青阳药业有限公司</v>
          </cell>
        </row>
        <row r="6804">
          <cell r="D6804" t="str">
            <v>通便灵胶囊</v>
          </cell>
          <cell r="E6804" t="str">
            <v>0.25g*24粒</v>
          </cell>
          <cell r="F6804" t="str">
            <v>宁夏多维药业有限公司</v>
          </cell>
        </row>
        <row r="6805">
          <cell r="D6805" t="str">
            <v>西瓜霜润喉片</v>
          </cell>
          <cell r="E6805" t="str">
            <v>0.6g*20片</v>
          </cell>
          <cell r="F6805" t="str">
            <v>桂林三金药业股份有限公司</v>
          </cell>
        </row>
        <row r="6806">
          <cell r="D6806" t="str">
            <v>酚氨咖敏片（克感敏片）</v>
          </cell>
          <cell r="E6806" t="str">
            <v>1000片</v>
          </cell>
          <cell r="F6806" t="str">
            <v>华东医药（西安）博华制药有限责任公司</v>
          </cell>
        </row>
        <row r="6807">
          <cell r="D6807" t="str">
            <v>复方珍珠暗疮片</v>
          </cell>
          <cell r="E6807" t="str">
            <v>100片</v>
          </cell>
          <cell r="F6807" t="str">
            <v>佛山德众药业有限公司</v>
          </cell>
        </row>
        <row r="6808">
          <cell r="D6808" t="str">
            <v>布洛芬片</v>
          </cell>
          <cell r="E6808" t="str">
            <v>0.1g*100片</v>
          </cell>
          <cell r="F6808" t="str">
            <v>山西太原药业有限公司</v>
          </cell>
        </row>
        <row r="6809">
          <cell r="D6809" t="str">
            <v>青蒿琥脂片</v>
          </cell>
          <cell r="E6809" t="str">
            <v>50mg*12片</v>
          </cell>
          <cell r="F6809" t="str">
            <v>桂林南药股份有限公司</v>
          </cell>
        </row>
        <row r="6810">
          <cell r="D6810" t="str">
            <v>硫酸亚铁片</v>
          </cell>
          <cell r="E6810" t="str">
            <v>0.3g*100片</v>
          </cell>
          <cell r="F6810" t="str">
            <v>济南永宁制药股份有限公司</v>
          </cell>
        </row>
        <row r="6811">
          <cell r="D6811" t="str">
            <v>复方甘草片</v>
          </cell>
          <cell r="E6811" t="str">
            <v>100片</v>
          </cell>
          <cell r="F6811" t="str">
            <v>国药集团工业股份有限公司</v>
          </cell>
        </row>
        <row r="6812">
          <cell r="D6812" t="str">
            <v>三七片</v>
          </cell>
          <cell r="E6812" t="str">
            <v>0.5g*20片*10袋</v>
          </cell>
          <cell r="F6812" t="str">
            <v>芜湖张恒春药业有限公司</v>
          </cell>
        </row>
        <row r="6813">
          <cell r="D6813" t="str">
            <v>护肝片</v>
          </cell>
          <cell r="E6813" t="str">
            <v>100片</v>
          </cell>
          <cell r="F6813" t="str">
            <v>广东康尔丹制药有限公司</v>
          </cell>
        </row>
        <row r="6814">
          <cell r="D6814" t="str">
            <v>酚磺乙胺片</v>
          </cell>
          <cell r="E6814" t="str">
            <v>0.25g*100片</v>
          </cell>
          <cell r="F6814" t="str">
            <v>上海衡山药业有限公司</v>
          </cell>
        </row>
        <row r="6815">
          <cell r="D6815" t="str">
            <v>盐酸吗啉胍片</v>
          </cell>
          <cell r="E6815" t="str">
            <v>0.1g*100片</v>
          </cell>
          <cell r="F6815" t="str">
            <v>东芝堂药业(安徽)有限公司</v>
          </cell>
        </row>
        <row r="6816">
          <cell r="D6816" t="str">
            <v>肝必复胶囊</v>
          </cell>
          <cell r="E6816" t="str">
            <v>0.4g*30粒</v>
          </cell>
          <cell r="F6816" t="str">
            <v>沈阳恩世制药有限公司</v>
          </cell>
        </row>
        <row r="6817">
          <cell r="D6817" t="str">
            <v>感冒清片</v>
          </cell>
          <cell r="E6817" t="str">
            <v>0.22g*100片</v>
          </cell>
          <cell r="F6817" t="str">
            <v>广东恒诚制药有限公司</v>
          </cell>
        </row>
        <row r="6818">
          <cell r="D6818" t="str">
            <v>盐酸普萘洛尔片</v>
          </cell>
          <cell r="E6818" t="str">
            <v>10mg*100片</v>
          </cell>
          <cell r="F6818" t="str">
            <v>大同市云岗制药有限公司</v>
          </cell>
        </row>
        <row r="6819">
          <cell r="D6819" t="str">
            <v>骨刺平片</v>
          </cell>
          <cell r="E6819" t="str">
            <v>100片</v>
          </cell>
          <cell r="F6819" t="str">
            <v>广东康人龙华制药厂</v>
          </cell>
        </row>
        <row r="6820">
          <cell r="D6820" t="str">
            <v>小儿复方磺胺甲噁唑片</v>
          </cell>
          <cell r="E6820" t="str">
            <v>100片</v>
          </cell>
          <cell r="F6820" t="str">
            <v>山东省莒南制药厂</v>
          </cell>
        </row>
        <row r="6821">
          <cell r="D6821" t="str">
            <v>磷酸氢钙咀嚼片</v>
          </cell>
          <cell r="E6821" t="str">
            <v>0.15g*100片*100袋</v>
          </cell>
          <cell r="F6821" t="str">
            <v>合肥舒博士药业有限公司</v>
          </cell>
        </row>
        <row r="6822">
          <cell r="D6822" t="str">
            <v>氨咖黄敏胶囊(速效感冒胶囊)</v>
          </cell>
          <cell r="E6822" t="str">
            <v>10粒*20板</v>
          </cell>
          <cell r="F6822" t="str">
            <v>四川依科制药有限公司</v>
          </cell>
        </row>
        <row r="6823">
          <cell r="D6823" t="str">
            <v>去痛片</v>
          </cell>
          <cell r="E6823" t="str">
            <v>1000片</v>
          </cell>
          <cell r="F6823" t="str">
            <v>重庆和平制药有限公司</v>
          </cell>
        </row>
        <row r="6824">
          <cell r="D6824" t="str">
            <v>氨茶碱片</v>
          </cell>
          <cell r="E6824" t="str">
            <v>0.1g*100片</v>
          </cell>
          <cell r="F6824" t="str">
            <v>四川锡成药业有限公司</v>
          </cell>
        </row>
        <row r="6825">
          <cell r="D6825" t="str">
            <v>奥美拉唑肠溶胶囊</v>
          </cell>
          <cell r="E6825" t="str">
            <v>20mg*14粒</v>
          </cell>
          <cell r="F6825" t="str">
            <v>湖南迪诺制药有限公司</v>
          </cell>
        </row>
        <row r="6826">
          <cell r="D6826" t="str">
            <v>龙胆泻肝丸</v>
          </cell>
          <cell r="E6826" t="str">
            <v>6g*40小袋</v>
          </cell>
          <cell r="F6826" t="str">
            <v>四川禾邦阳光制药有限责任公司(原四川禾邦制药）</v>
          </cell>
        </row>
        <row r="6827">
          <cell r="D6827" t="str">
            <v>盐酸二甲双胍肠溶片</v>
          </cell>
          <cell r="E6827" t="str">
            <v>0.25g*48片</v>
          </cell>
          <cell r="F6827" t="str">
            <v>河北天成药业股份有限公司</v>
          </cell>
        </row>
        <row r="6828">
          <cell r="D6828" t="str">
            <v>布洛芬缓释胶囊</v>
          </cell>
          <cell r="E6828" t="str">
            <v>0.3g*10粒*2板</v>
          </cell>
          <cell r="F6828" t="str">
            <v>上海爱的发制药有限公司</v>
          </cell>
        </row>
        <row r="6829">
          <cell r="D6829" t="str">
            <v>复方维生素U片（维仙优）</v>
          </cell>
          <cell r="E6829" t="str">
            <v>30片</v>
          </cell>
          <cell r="F6829" t="str">
            <v>日本滋贺县制药株式会社</v>
          </cell>
        </row>
        <row r="6830">
          <cell r="D6830" t="str">
            <v>维生素AD胶丸</v>
          </cell>
          <cell r="E6830" t="str">
            <v>100粒</v>
          </cell>
          <cell r="F6830" t="str">
            <v>威海华新药业有限公司</v>
          </cell>
        </row>
        <row r="6831">
          <cell r="D6831" t="str">
            <v>土霉素片</v>
          </cell>
          <cell r="E6831" t="str">
            <v>0.25g*1000片</v>
          </cell>
          <cell r="F6831" t="str">
            <v>重庆迪康长江制药有限公司</v>
          </cell>
        </row>
        <row r="6832">
          <cell r="D6832" t="str">
            <v>复方利血平片</v>
          </cell>
          <cell r="E6832" t="str">
            <v>100片</v>
          </cell>
          <cell r="F6832" t="str">
            <v>山西汾河制药有限公司</v>
          </cell>
        </row>
        <row r="6833">
          <cell r="D6833" t="str">
            <v>青霉素V钾片</v>
          </cell>
          <cell r="E6833" t="str">
            <v>0.236g*12片</v>
          </cell>
          <cell r="F6833" t="str">
            <v>长春海外制药集团有限公司</v>
          </cell>
        </row>
        <row r="6834">
          <cell r="D6834" t="str">
            <v>乙酰螺旋霉素片</v>
          </cell>
          <cell r="E6834" t="str">
            <v>0.1g*12片</v>
          </cell>
          <cell r="F6834" t="str">
            <v>浙江医药股份有限公司新昌制药厂</v>
          </cell>
        </row>
        <row r="6835">
          <cell r="D6835" t="str">
            <v>复方罗布麻片</v>
          </cell>
          <cell r="E6835" t="str">
            <v>100片</v>
          </cell>
          <cell r="F6835" t="str">
            <v>山西省临汾民康制药厂</v>
          </cell>
        </row>
        <row r="6836">
          <cell r="D6836" t="str">
            <v>盐酸吗啉胍片</v>
          </cell>
          <cell r="E6836" t="str">
            <v>0.1g*100片</v>
          </cell>
          <cell r="F6836" t="str">
            <v>成都锦华药业有限责任公司</v>
          </cell>
        </row>
        <row r="6837">
          <cell r="D6837" t="str">
            <v>甲硝唑片</v>
          </cell>
          <cell r="E6837" t="str">
            <v>21片*50袋</v>
          </cell>
          <cell r="F6837" t="str">
            <v>亚宝药业集团股份有限公司</v>
          </cell>
        </row>
        <row r="6838">
          <cell r="D6838" t="str">
            <v>维C银翘片</v>
          </cell>
          <cell r="E6838" t="str">
            <v>18片*40袋</v>
          </cell>
          <cell r="F6838" t="str">
            <v>四川禾邦制药有限责任公司</v>
          </cell>
        </row>
        <row r="6839">
          <cell r="D6839" t="str">
            <v>葡醛内酯片</v>
          </cell>
          <cell r="E6839" t="str">
            <v>50mg*100片</v>
          </cell>
          <cell r="F6839" t="str">
            <v>山西临汾云鹏药业有限公司</v>
          </cell>
        </row>
        <row r="6840">
          <cell r="D6840" t="str">
            <v>复明片</v>
          </cell>
          <cell r="E6840" t="str">
            <v>0.3g*90片</v>
          </cell>
          <cell r="F6840" t="str">
            <v>西安碑林药业股份有限公司（原西安碑林中药厂）</v>
          </cell>
        </row>
        <row r="6841">
          <cell r="D6841" t="str">
            <v>加替沙星片</v>
          </cell>
          <cell r="E6841" t="str">
            <v>0.2g*8片</v>
          </cell>
          <cell r="F6841" t="str">
            <v>四川百利药业有限责任公司</v>
          </cell>
        </row>
        <row r="6842">
          <cell r="D6842" t="str">
            <v>甘草酸二铵胶囊</v>
          </cell>
          <cell r="E6842" t="str">
            <v>50mg*24粒</v>
          </cell>
          <cell r="F6842" t="str">
            <v>正大天晴药业集团股份有限公司</v>
          </cell>
        </row>
        <row r="6843">
          <cell r="D6843" t="str">
            <v>牛黄解毒片</v>
          </cell>
          <cell r="E6843" t="str">
            <v>12片*30袋</v>
          </cell>
          <cell r="F6843" t="str">
            <v>四川尚善堂制药有限公司（原四川省虹宇制药有限公司）</v>
          </cell>
        </row>
        <row r="6844">
          <cell r="D6844" t="str">
            <v>氨茶碱片</v>
          </cell>
          <cell r="E6844" t="str">
            <v>0.1g*100片</v>
          </cell>
          <cell r="F6844" t="str">
            <v>石家庄市中山制药厂</v>
          </cell>
        </row>
        <row r="6845">
          <cell r="D6845" t="str">
            <v>复方罗布麻片</v>
          </cell>
          <cell r="E6845" t="str">
            <v>100片</v>
          </cell>
          <cell r="F6845" t="str">
            <v>山西亨瑞达制药有限公司</v>
          </cell>
        </row>
        <row r="6846">
          <cell r="D6846" t="str">
            <v>盐酸异丙嗪片</v>
          </cell>
          <cell r="E6846" t="str">
            <v>25mg*1000片</v>
          </cell>
          <cell r="F6846" t="str">
            <v>西南药业股份有限公司</v>
          </cell>
        </row>
        <row r="6847">
          <cell r="D6847" t="str">
            <v>盐酸吗啉胍片</v>
          </cell>
          <cell r="E6847" t="str">
            <v>0.1g*1000片</v>
          </cell>
          <cell r="F6847" t="str">
            <v>河南创新药业有限公司（原精忠威尔药业有限公司）</v>
          </cell>
        </row>
        <row r="6848">
          <cell r="D6848" t="str">
            <v>熊胆丸</v>
          </cell>
          <cell r="E6848" t="str">
            <v>0.25g*20粒</v>
          </cell>
          <cell r="F6848" t="str">
            <v>吉林龙泰制药股份有限公司</v>
          </cell>
        </row>
        <row r="6849">
          <cell r="D6849" t="str">
            <v>清凉喉片</v>
          </cell>
          <cell r="E6849" t="str">
            <v>16片</v>
          </cell>
          <cell r="F6849" t="str">
            <v>广东惠州大亚制药公司</v>
          </cell>
        </row>
        <row r="6850">
          <cell r="D6850" t="str">
            <v>比拜克胶囊</v>
          </cell>
          <cell r="E6850" t="str">
            <v>0.36g*28粒</v>
          </cell>
          <cell r="F6850" t="str">
            <v>四川金辉药业有限公司</v>
          </cell>
        </row>
        <row r="6851">
          <cell r="D6851" t="str">
            <v>盐酸小檗碱片(盐酸黄连素片)</v>
          </cell>
          <cell r="E6851" t="str">
            <v>0.1g*100片</v>
          </cell>
          <cell r="F6851" t="str">
            <v>四川康特能药业有限公司（原四川大陆蓉东制药有限公司）</v>
          </cell>
        </row>
        <row r="6852">
          <cell r="D6852" t="str">
            <v>跌打丸</v>
          </cell>
          <cell r="E6852" t="str">
            <v>3g*6丸</v>
          </cell>
          <cell r="F6852" t="str">
            <v>北京同仁堂科技发展股份有限公司制药厂</v>
          </cell>
        </row>
        <row r="6853">
          <cell r="D6853" t="str">
            <v>头孢克肟片（克力罗）</v>
          </cell>
          <cell r="E6853" t="str">
            <v>50mg*12片</v>
          </cell>
          <cell r="F6853" t="str">
            <v>湖南方盛制药有限公司</v>
          </cell>
        </row>
        <row r="6854">
          <cell r="D6854" t="str">
            <v>六味地黄丸(浓缩丸)</v>
          </cell>
          <cell r="E6854" t="str">
            <v>120丸</v>
          </cell>
          <cell r="F6854" t="str">
            <v>北京同仁堂科技发展股份有限公司制药厂</v>
          </cell>
        </row>
        <row r="6855">
          <cell r="D6855" t="str">
            <v>酚氨咖敏片（克感敏片）</v>
          </cell>
          <cell r="E6855" t="str">
            <v>100片</v>
          </cell>
          <cell r="F6855" t="str">
            <v>成都森科制药有限公司</v>
          </cell>
        </row>
        <row r="6856">
          <cell r="D6856" t="str">
            <v>黄豆苷元片</v>
          </cell>
          <cell r="E6856" t="str">
            <v>25mg*12片*2板</v>
          </cell>
          <cell r="F6856" t="str">
            <v>青海大地药业有限公司</v>
          </cell>
        </row>
        <row r="6857">
          <cell r="D6857" t="str">
            <v>珍菊降压片</v>
          </cell>
          <cell r="E6857" t="str">
            <v>48片</v>
          </cell>
          <cell r="F6857" t="str">
            <v>上海雷允上药业有限公司</v>
          </cell>
        </row>
        <row r="6858">
          <cell r="D6858" t="str">
            <v>清咽滴丸</v>
          </cell>
          <cell r="E6858" t="str">
            <v>20mg*50粒</v>
          </cell>
          <cell r="F6858" t="str">
            <v>天津中新药业集团股份有限公司第六中药厂</v>
          </cell>
        </row>
        <row r="6859">
          <cell r="D6859" t="str">
            <v>炎热清胶囊</v>
          </cell>
          <cell r="E6859" t="str">
            <v>0.3g*24粒</v>
          </cell>
          <cell r="F6859" t="str">
            <v>广州白云山潘高寿药业股份有限公司</v>
          </cell>
        </row>
        <row r="6860">
          <cell r="D6860" t="str">
            <v>氨酚伪麻那敏片</v>
          </cell>
          <cell r="E6860" t="str">
            <v>12片</v>
          </cell>
          <cell r="F6860" t="str">
            <v>新疆华康药业有限责任公司</v>
          </cell>
        </row>
        <row r="6861">
          <cell r="D6861" t="str">
            <v>醋酸泼尼松片</v>
          </cell>
          <cell r="E6861" t="str">
            <v>5mg*1000片</v>
          </cell>
          <cell r="F6861" t="str">
            <v>天津天药药业股份有限公司</v>
          </cell>
        </row>
        <row r="6862">
          <cell r="D6862" t="str">
            <v>阿司匹林肠溶片</v>
          </cell>
          <cell r="E6862" t="str">
            <v>25mg*100片</v>
          </cell>
          <cell r="F6862" t="str">
            <v>江苏平光制药有限责任公司</v>
          </cell>
        </row>
        <row r="6863">
          <cell r="D6863" t="str">
            <v>盐酸西布曲明胶囊</v>
          </cell>
          <cell r="E6863" t="str">
            <v>10mg*30粒</v>
          </cell>
          <cell r="F6863" t="str">
            <v>太极集团重庆涪陵制药厂有限公司</v>
          </cell>
        </row>
        <row r="6864">
          <cell r="D6864" t="str">
            <v>清火片</v>
          </cell>
          <cell r="E6864" t="str">
            <v>18片*2板</v>
          </cell>
          <cell r="F6864" t="str">
            <v>江西华太药业有限公司</v>
          </cell>
        </row>
        <row r="6865">
          <cell r="D6865" t="str">
            <v>抗骨增生片</v>
          </cell>
          <cell r="E6865" t="str">
            <v>0.25g*36片</v>
          </cell>
          <cell r="F6865" t="str">
            <v>江西华太药业有限公司</v>
          </cell>
        </row>
        <row r="6866">
          <cell r="D6866" t="str">
            <v>熊去氧胆酸胶囊</v>
          </cell>
          <cell r="E6866" t="str">
            <v>250mg*25粒</v>
          </cell>
          <cell r="F6866" t="str">
            <v>德国Losan Pharma GmbH</v>
          </cell>
        </row>
        <row r="6867">
          <cell r="D6867" t="str">
            <v>肾炎舒片</v>
          </cell>
          <cell r="E6867" t="str">
            <v>0.27*36片</v>
          </cell>
          <cell r="F6867" t="str">
            <v>吉林鹿王制药股份有限公司</v>
          </cell>
        </row>
        <row r="6868">
          <cell r="D6868" t="str">
            <v>青霉素V钾片</v>
          </cell>
          <cell r="E6868" t="str">
            <v>0.236g（40万单位）*30片</v>
          </cell>
          <cell r="F6868" t="str">
            <v>华北制药股份有限公司</v>
          </cell>
        </row>
        <row r="6869">
          <cell r="D6869" t="str">
            <v>复方胃膜素片</v>
          </cell>
          <cell r="E6869" t="str">
            <v>12片*2板</v>
          </cell>
          <cell r="F6869" t="str">
            <v>丹东华盛生物制药有限公司</v>
          </cell>
        </row>
        <row r="6870">
          <cell r="D6870" t="str">
            <v>奥硝唑胶囊</v>
          </cell>
          <cell r="E6870" t="str">
            <v>250mg*12粒</v>
          </cell>
          <cell r="F6870" t="str">
            <v>四川百利药业有限责任公司</v>
          </cell>
        </row>
        <row r="6871">
          <cell r="D6871" t="str">
            <v>四环素片</v>
          </cell>
          <cell r="E6871" t="str">
            <v>0.25g*1000片</v>
          </cell>
          <cell r="F6871" t="str">
            <v>重庆科瑞制药(集团）有限公司</v>
          </cell>
        </row>
        <row r="6872">
          <cell r="D6872" t="str">
            <v>子仲益肾丸</v>
          </cell>
          <cell r="E6872" t="str">
            <v>6g*10袋</v>
          </cell>
          <cell r="F6872" t="str">
            <v>北京广大制药厂</v>
          </cell>
        </row>
        <row r="6873">
          <cell r="D6873" t="str">
            <v>子仲益肾丸</v>
          </cell>
          <cell r="E6873" t="str">
            <v>6g*30袋</v>
          </cell>
          <cell r="F6873" t="str">
            <v>北京广大制药厂</v>
          </cell>
        </row>
        <row r="6874">
          <cell r="D6874" t="str">
            <v>朝阳丸</v>
          </cell>
          <cell r="E6874" t="str">
            <v>2g*10袋</v>
          </cell>
          <cell r="F6874" t="str">
            <v>北京广大制药厂</v>
          </cell>
        </row>
        <row r="6875">
          <cell r="D6875" t="str">
            <v>盐酸头孢他美酯片</v>
          </cell>
          <cell r="E6875" t="str">
            <v>0.18g*12片</v>
          </cell>
          <cell r="F6875" t="str">
            <v>四川方向药业有限责任公司</v>
          </cell>
        </row>
        <row r="6876">
          <cell r="D6876" t="str">
            <v>胶体果胶铋胶囊</v>
          </cell>
          <cell r="E6876" t="str">
            <v>50mg*20粒</v>
          </cell>
          <cell r="F6876" t="str">
            <v>浙江得恩德制药有限公司</v>
          </cell>
        </row>
        <row r="6877">
          <cell r="D6877" t="str">
            <v>维生素B2片</v>
          </cell>
          <cell r="E6877" t="str">
            <v>5mg*1000片</v>
          </cell>
          <cell r="F6877" t="str">
            <v>华中药业股份有限公司</v>
          </cell>
        </row>
        <row r="6878">
          <cell r="D6878" t="str">
            <v>氨茶碱片</v>
          </cell>
          <cell r="E6878" t="str">
            <v>0.1g*1000片</v>
          </cell>
          <cell r="F6878" t="str">
            <v>四川锡成药业有限公司</v>
          </cell>
        </row>
        <row r="6879">
          <cell r="D6879" t="str">
            <v>阿替洛尔片</v>
          </cell>
          <cell r="E6879" t="str">
            <v>25mg*50片</v>
          </cell>
          <cell r="F6879" t="str">
            <v>浙江万马药业有限公司</v>
          </cell>
        </row>
        <row r="6880">
          <cell r="D6880" t="str">
            <v>呋喃妥因肠溶片</v>
          </cell>
          <cell r="E6880" t="str">
            <v>50mg*100片</v>
          </cell>
          <cell r="F6880" t="str">
            <v>山西临汾奇林药业有限公司</v>
          </cell>
        </row>
        <row r="6881">
          <cell r="D6881" t="str">
            <v>罗红霉素胶囊</v>
          </cell>
          <cell r="E6881" t="str">
            <v>0.15g*12粒</v>
          </cell>
          <cell r="F6881" t="str">
            <v>江苏黄河药业股份有限公司</v>
          </cell>
        </row>
        <row r="6882">
          <cell r="D6882" t="str">
            <v>咽炎片</v>
          </cell>
          <cell r="E6882" t="str">
            <v>0.25g*12片*2板</v>
          </cell>
          <cell r="F6882" t="str">
            <v>陕西天洋制药有限公司</v>
          </cell>
        </row>
        <row r="6883">
          <cell r="D6883" t="str">
            <v>咽炎片</v>
          </cell>
          <cell r="E6883" t="str">
            <v>0.25g*12片*3板</v>
          </cell>
          <cell r="F6883" t="str">
            <v>陕西天洋制药有限公司</v>
          </cell>
        </row>
        <row r="6884">
          <cell r="D6884" t="str">
            <v>溴吡斯的明片</v>
          </cell>
          <cell r="E6884" t="str">
            <v>60mg*60片</v>
          </cell>
          <cell r="F6884" t="str">
            <v>上海中西三维药业有限公司</v>
          </cell>
        </row>
        <row r="6885">
          <cell r="D6885" t="str">
            <v>六味地黄丸</v>
          </cell>
          <cell r="E6885" t="str">
            <v>60克</v>
          </cell>
          <cell r="F6885" t="str">
            <v>成都地奥集团天府药业股份有限公司</v>
          </cell>
        </row>
        <row r="6886">
          <cell r="D6886" t="str">
            <v>药艾条</v>
          </cell>
          <cell r="E6886" t="str">
            <v>30g</v>
          </cell>
          <cell r="F6886" t="str">
            <v>苏州市东方艾绒厂</v>
          </cell>
        </row>
        <row r="6887">
          <cell r="D6887" t="str">
            <v>双氯芬酸钾片</v>
          </cell>
          <cell r="E6887" t="str">
            <v>25mg*24片</v>
          </cell>
          <cell r="F6887" t="str">
            <v>太极集团四川绵阳制药有限公司</v>
          </cell>
        </row>
        <row r="6888">
          <cell r="D6888" t="str">
            <v>蹄甲多肽片</v>
          </cell>
          <cell r="E6888" t="str">
            <v>0.3g*36片</v>
          </cell>
          <cell r="F6888" t="str">
            <v>山东莱阳生物化学制药厂</v>
          </cell>
        </row>
        <row r="6889">
          <cell r="D6889" t="str">
            <v>前列舒乐胶囊</v>
          </cell>
          <cell r="E6889" t="str">
            <v>0.5g*24粒</v>
          </cell>
          <cell r="F6889" t="str">
            <v>成都天银制药有限公司</v>
          </cell>
        </row>
        <row r="6890">
          <cell r="D6890" t="str">
            <v>复方维生素U胶囊</v>
          </cell>
          <cell r="E6890" t="str">
            <v>12粒*3板</v>
          </cell>
          <cell r="F6890" t="str">
            <v>吉林省华威药业有限公司</v>
          </cell>
        </row>
        <row r="6891">
          <cell r="D6891" t="str">
            <v>降糖宁胶囊</v>
          </cell>
          <cell r="E6891" t="str">
            <v>0.4g*36粒</v>
          </cell>
          <cell r="F6891" t="str">
            <v>吉林一晟达药业有限公司</v>
          </cell>
        </row>
        <row r="6892">
          <cell r="D6892" t="str">
            <v>老年咳喘片</v>
          </cell>
          <cell r="E6892" t="str">
            <v>12片*2板</v>
          </cell>
          <cell r="F6892" t="str">
            <v>广西鸿博药业有限公司</v>
          </cell>
        </row>
        <row r="6893">
          <cell r="D6893" t="str">
            <v>止血宝片</v>
          </cell>
          <cell r="E6893" t="str">
            <v>12片*3板</v>
          </cell>
          <cell r="F6893" t="str">
            <v>海南先锋制药有限公司</v>
          </cell>
        </row>
        <row r="6894">
          <cell r="D6894" t="str">
            <v>复方穿心莲片</v>
          </cell>
          <cell r="E6894" t="str">
            <v>100片</v>
          </cell>
          <cell r="F6894" t="str">
            <v>广州白云山和记黄埔中药有限公司</v>
          </cell>
        </row>
        <row r="6895">
          <cell r="D6895" t="str">
            <v>小活络丸</v>
          </cell>
          <cell r="E6895" t="str">
            <v>3g*10丸</v>
          </cell>
          <cell r="F6895" t="str">
            <v>四川乐山大千药业有限公司</v>
          </cell>
        </row>
        <row r="6896">
          <cell r="D6896" t="str">
            <v>归脾丸</v>
          </cell>
          <cell r="E6896" t="str">
            <v>200丸</v>
          </cell>
          <cell r="F6896" t="str">
            <v>湖北清大药业科技有限公司</v>
          </cell>
        </row>
        <row r="6897">
          <cell r="D6897" t="str">
            <v>西咪替丁胶囊</v>
          </cell>
          <cell r="E6897" t="str">
            <v>0.2g*60粒</v>
          </cell>
          <cell r="F6897" t="str">
            <v>西南药业股份有限公司</v>
          </cell>
        </row>
        <row r="6898">
          <cell r="D6898" t="str">
            <v>头孢氨苄胶囊</v>
          </cell>
          <cell r="E6898" t="str">
            <v>0.125克*10粒*50板</v>
          </cell>
          <cell r="F6898" t="str">
            <v>重庆药友制药有限责任公司</v>
          </cell>
        </row>
        <row r="6899">
          <cell r="D6899" t="str">
            <v>丙硫氧嘧啶片</v>
          </cell>
          <cell r="E6899" t="str">
            <v>50mg*100片</v>
          </cell>
          <cell r="F6899" t="str">
            <v>上海复星朝晖药业有限公司</v>
          </cell>
        </row>
        <row r="6900">
          <cell r="D6900" t="str">
            <v>骨刺片</v>
          </cell>
          <cell r="E6900" t="str">
            <v>100片</v>
          </cell>
          <cell r="F6900" t="str">
            <v>广东怡康制药有限公司</v>
          </cell>
        </row>
        <row r="6901">
          <cell r="D6901" t="str">
            <v>甲氧氯普胺片(胃复安)</v>
          </cell>
          <cell r="E6901" t="str">
            <v>5mg*100片</v>
          </cell>
          <cell r="F6901" t="str">
            <v>四川奇力制药有限公司</v>
          </cell>
        </row>
        <row r="6902">
          <cell r="D6902" t="str">
            <v>非诺贝特片</v>
          </cell>
          <cell r="E6902" t="str">
            <v>0.1g*100片</v>
          </cell>
          <cell r="F6902" t="str">
            <v>江苏恩华药业集团有限公司</v>
          </cell>
        </row>
        <row r="6903">
          <cell r="D6903" t="str">
            <v>维霉素片</v>
          </cell>
          <cell r="E6903" t="str">
            <v>0.2g*100片</v>
          </cell>
          <cell r="F6903" t="str">
            <v>洛阳伊龙药业有限公司</v>
          </cell>
        </row>
        <row r="6904">
          <cell r="D6904" t="str">
            <v>吡拉西坦片</v>
          </cell>
          <cell r="E6904" t="str">
            <v>0.4g*100片</v>
          </cell>
          <cell r="F6904" t="str">
            <v>宜昌人福药业有限责任公司</v>
          </cell>
        </row>
        <row r="6905">
          <cell r="D6905" t="str">
            <v>阿托伐他汀钙胶囊</v>
          </cell>
          <cell r="E6905" t="str">
            <v>10mg*7粒</v>
          </cell>
          <cell r="F6905" t="str">
            <v>天方药业有限公司</v>
          </cell>
        </row>
        <row r="6906">
          <cell r="D6906" t="str">
            <v>盐酸二甲双胍缓释片</v>
          </cell>
          <cell r="E6906" t="str">
            <v>0.5g*10片*2板</v>
          </cell>
          <cell r="F6906" t="str">
            <v>重庆南海制药有限责任公司</v>
          </cell>
        </row>
        <row r="6907">
          <cell r="D6907" t="str">
            <v>壮阳春胶囊</v>
          </cell>
          <cell r="E6907" t="str">
            <v>0.3g*12粒</v>
          </cell>
          <cell r="F6907" t="str">
            <v>吉林省华威药业有限公司</v>
          </cell>
        </row>
        <row r="6908">
          <cell r="D6908" t="str">
            <v>双嘧达莫片(潘生丁)</v>
          </cell>
          <cell r="E6908" t="str">
            <v>25mg*100片</v>
          </cell>
          <cell r="F6908" t="str">
            <v>山西临汾奇林药业有限公司</v>
          </cell>
        </row>
        <row r="6909">
          <cell r="D6909" t="str">
            <v>桂附地黄丸</v>
          </cell>
          <cell r="E6909" t="str">
            <v>200丸</v>
          </cell>
          <cell r="F6909" t="str">
            <v>合肥神鹿双鹤九华药业有限责任公司</v>
          </cell>
        </row>
        <row r="6910">
          <cell r="D6910" t="str">
            <v>硝酸异山梨酯片</v>
          </cell>
          <cell r="E6910" t="str">
            <v>10mg*48片</v>
          </cell>
          <cell r="F6910" t="str">
            <v>邯郸滏荣制药有限公司</v>
          </cell>
        </row>
        <row r="6911">
          <cell r="D6911" t="str">
            <v>熊去氧胆酸片</v>
          </cell>
          <cell r="E6911" t="str">
            <v>50mg*30片</v>
          </cell>
          <cell r="F6911" t="str">
            <v>盘锦恒昌隆药业有限公司</v>
          </cell>
        </row>
        <row r="6912">
          <cell r="D6912" t="str">
            <v>陈皮油珍珠胶囊</v>
          </cell>
          <cell r="E6912" t="str">
            <v>100粒</v>
          </cell>
          <cell r="F6912" t="str">
            <v>四川长威制药有限公司（乐山三九长征药</v>
          </cell>
        </row>
        <row r="6913">
          <cell r="D6913" t="str">
            <v>复方氨酚苯海拉明片</v>
          </cell>
          <cell r="E6913" t="str">
            <v>12片</v>
          </cell>
          <cell r="F6913" t="str">
            <v>三九企业集团鞍山九天制药厂</v>
          </cell>
        </row>
        <row r="6914">
          <cell r="D6914" t="str">
            <v>呋喃唑酮片</v>
          </cell>
          <cell r="E6914" t="str">
            <v>0.1g*100片</v>
          </cell>
          <cell r="F6914" t="str">
            <v>吉化辽东药业有限责任公司</v>
          </cell>
        </row>
        <row r="6915">
          <cell r="D6915" t="str">
            <v>氨茶碱片</v>
          </cell>
          <cell r="E6915" t="str">
            <v>0.1g*100片</v>
          </cell>
          <cell r="F6915" t="str">
            <v>西南药业股份有限公司</v>
          </cell>
        </row>
        <row r="6916">
          <cell r="D6916" t="str">
            <v>冬凌草片</v>
          </cell>
          <cell r="E6916" t="str">
            <v>0.25g*100片</v>
          </cell>
          <cell r="F6916" t="str">
            <v>河南省济源市济世药业有限公司</v>
          </cell>
        </row>
        <row r="6917">
          <cell r="D6917" t="str">
            <v>清凉喉片</v>
          </cell>
          <cell r="E6917" t="str">
            <v>16片</v>
          </cell>
          <cell r="F6917" t="str">
            <v>深圳同安药业公司</v>
          </cell>
        </row>
        <row r="6918">
          <cell r="D6918" t="str">
            <v>格列齐特片</v>
          </cell>
          <cell r="E6918" t="str">
            <v>80mg*60片</v>
          </cell>
          <cell r="F6918" t="str">
            <v>宁波亚太生物技术有限公司</v>
          </cell>
        </row>
        <row r="6919">
          <cell r="D6919" t="str">
            <v>舒筋活血片</v>
          </cell>
          <cell r="E6919" t="str">
            <v>0.3g*100片</v>
          </cell>
          <cell r="F6919" t="str">
            <v>重庆东方药业股份有限公司</v>
          </cell>
        </row>
        <row r="6920">
          <cell r="D6920" t="str">
            <v>止咳宁嗽胶囊</v>
          </cell>
          <cell r="E6920" t="str">
            <v>36粒</v>
          </cell>
          <cell r="F6920" t="str">
            <v>吉林益民堂制药有限公司</v>
          </cell>
        </row>
        <row r="6921">
          <cell r="D6921" t="str">
            <v>至灵胶囊</v>
          </cell>
          <cell r="E6921" t="str">
            <v>0.25g*50粒</v>
          </cell>
          <cell r="F6921" t="str">
            <v>浙江长兴制药有限公司</v>
          </cell>
        </row>
        <row r="6922">
          <cell r="D6922" t="str">
            <v>强力止咳宁胶囊</v>
          </cell>
          <cell r="E6922" t="str">
            <v>0.4g*20粒</v>
          </cell>
          <cell r="F6922" t="str">
            <v>哈尔滨中药六厂有限公司</v>
          </cell>
        </row>
        <row r="6923">
          <cell r="D6923" t="str">
            <v>小儿氨酚匹林咖啡因片</v>
          </cell>
          <cell r="E6923" t="str">
            <v>1000片</v>
          </cell>
          <cell r="F6923" t="str">
            <v>重庆和平制药有限公司</v>
          </cell>
        </row>
        <row r="6924">
          <cell r="D6924" t="str">
            <v>辅酶Q10胶囊</v>
          </cell>
          <cell r="E6924" t="str">
            <v>10mg*60粒</v>
          </cell>
          <cell r="F6924" t="str">
            <v>上海衡山药业有限公司</v>
          </cell>
        </row>
        <row r="6925">
          <cell r="D6925" t="str">
            <v>硝苯地平缓释片</v>
          </cell>
          <cell r="E6925" t="str">
            <v>10mg*24片</v>
          </cell>
          <cell r="F6925" t="str">
            <v>南京白敬宇制药有限责任公司（原南京第二制药厂）</v>
          </cell>
        </row>
        <row r="6926">
          <cell r="D6926" t="str">
            <v>金水宝胶囊</v>
          </cell>
          <cell r="E6926" t="str">
            <v>0.33g*72粒</v>
          </cell>
          <cell r="F6926" t="str">
            <v>江西济民可信金水宝制药有限公司</v>
          </cell>
        </row>
        <row r="6927">
          <cell r="D6927" t="str">
            <v>防风通圣丸</v>
          </cell>
          <cell r="E6927" t="str">
            <v>6g*6袋</v>
          </cell>
          <cell r="F6927" t="str">
            <v>广州中一药业有限公司（原广州中药一厂）</v>
          </cell>
        </row>
        <row r="6928">
          <cell r="D6928" t="str">
            <v>舒必利片</v>
          </cell>
          <cell r="E6928" t="str">
            <v>0.1g*100片</v>
          </cell>
          <cell r="F6928" t="str">
            <v>常州康普药业有限公司</v>
          </cell>
        </row>
        <row r="6929">
          <cell r="D6929" t="str">
            <v>复方天麻片</v>
          </cell>
          <cell r="E6929" t="str">
            <v>0.45g*24片</v>
          </cell>
          <cell r="F6929" t="str">
            <v>贵州百灵企业集团制药股份有限公司</v>
          </cell>
        </row>
        <row r="6930">
          <cell r="D6930" t="str">
            <v>他克莫司胶囊（普乐可复）</v>
          </cell>
          <cell r="E6930" t="str">
            <v>0.5mg*50粒</v>
          </cell>
          <cell r="F6930" t="str">
            <v>爱尔兰藤泽药品有限公司</v>
          </cell>
        </row>
        <row r="6931">
          <cell r="D6931" t="str">
            <v>盐酸氯丙嗪片</v>
          </cell>
          <cell r="E6931" t="str">
            <v>50mg*100片</v>
          </cell>
          <cell r="F6931" t="str">
            <v>常州康普药业有限公司</v>
          </cell>
        </row>
        <row r="6932">
          <cell r="D6932" t="str">
            <v>牛黄解毒片</v>
          </cell>
          <cell r="E6932" t="str">
            <v>20片*5板</v>
          </cell>
          <cell r="F6932" t="str">
            <v>天津同仁堂制药股份有限公司</v>
          </cell>
        </row>
        <row r="6933">
          <cell r="D6933" t="str">
            <v>宁心宝胶囊</v>
          </cell>
          <cell r="E6933" t="str">
            <v>0.25g*24粒</v>
          </cell>
          <cell r="F6933" t="str">
            <v>杭州正大青春宝股份有限公司</v>
          </cell>
        </row>
        <row r="6934">
          <cell r="D6934" t="str">
            <v>阿莫西林颗粒（阿莫仙）</v>
          </cell>
          <cell r="E6934" t="str">
            <v>125mg*12包</v>
          </cell>
          <cell r="F6934" t="str">
            <v>联邦制药厂有限公司</v>
          </cell>
        </row>
        <row r="6935">
          <cell r="D6935" t="str">
            <v>愈伤灵胶囊</v>
          </cell>
          <cell r="E6935" t="str">
            <v>0.3g*10粒*3板</v>
          </cell>
          <cell r="F6935" t="str">
            <v>青海省格拉丹东药业有限公司</v>
          </cell>
        </row>
        <row r="6936">
          <cell r="D6936" t="str">
            <v>开胃消食片</v>
          </cell>
          <cell r="E6936" t="str">
            <v>0.6g*200片</v>
          </cell>
          <cell r="F6936" t="str">
            <v>广东长兴科技保健品有限公司</v>
          </cell>
        </row>
        <row r="6937">
          <cell r="D6937" t="str">
            <v>二十五味驴血丸</v>
          </cell>
          <cell r="E6937" t="str">
            <v>0.25g*18丸*3小盒</v>
          </cell>
          <cell r="F6937" t="str">
            <v>青海省格拉丹东药业有限公司</v>
          </cell>
        </row>
        <row r="6938">
          <cell r="D6938" t="str">
            <v>如意珍宝丸</v>
          </cell>
          <cell r="E6938" t="str">
            <v>0.5g*20丸</v>
          </cell>
          <cell r="F6938" t="str">
            <v>青海金诃藏药药业股份有限公司</v>
          </cell>
        </row>
        <row r="6939">
          <cell r="D6939" t="str">
            <v>头孢拉定胶囊</v>
          </cell>
          <cell r="E6939" t="str">
            <v>0.25g*24粒</v>
          </cell>
          <cell r="F6939" t="str">
            <v>山东罗欣药业集团股份有限公司</v>
          </cell>
        </row>
        <row r="6940">
          <cell r="D6940" t="str">
            <v>维C银翘片</v>
          </cell>
          <cell r="E6940" t="str">
            <v>12片</v>
          </cell>
          <cell r="F6940" t="str">
            <v>广西纯正堂药业有限公司</v>
          </cell>
        </row>
        <row r="6941">
          <cell r="D6941" t="str">
            <v>六味地黄丸</v>
          </cell>
          <cell r="E6941" t="str">
            <v>60g</v>
          </cell>
          <cell r="F6941" t="str">
            <v>太极集团.重庆桐君阁药厂有限公司</v>
          </cell>
        </row>
        <row r="6942">
          <cell r="D6942" t="str">
            <v>咳特灵胶囊</v>
          </cell>
          <cell r="E6942" t="str">
            <v>30粒</v>
          </cell>
          <cell r="F6942" t="str">
            <v>广西中天药业有限公司</v>
          </cell>
        </row>
        <row r="6943">
          <cell r="D6943" t="str">
            <v>复方氢氧化铝片</v>
          </cell>
          <cell r="E6943" t="str">
            <v>100片</v>
          </cell>
          <cell r="F6943" t="str">
            <v>四川省旺林堂药业有限公司</v>
          </cell>
        </row>
        <row r="6944">
          <cell r="D6944" t="str">
            <v>维生素E胶丸</v>
          </cell>
          <cell r="E6944" t="str">
            <v>0.1g*15粒*2板</v>
          </cell>
          <cell r="F6944" t="str">
            <v>山东康威药业有限公司（原威海亚太药业有限公司）</v>
          </cell>
        </row>
        <row r="6945">
          <cell r="D6945" t="str">
            <v>阿托伐他汀钙片(立普妥)</v>
          </cell>
          <cell r="E6945" t="str">
            <v>10mg*7片</v>
          </cell>
          <cell r="F6945" t="str">
            <v>辉瑞制药有限公司</v>
          </cell>
        </row>
        <row r="6946">
          <cell r="D6946" t="str">
            <v>丙戊酸钠片</v>
          </cell>
          <cell r="E6946" t="str">
            <v>0.2g*100片</v>
          </cell>
          <cell r="F6946" t="str">
            <v>山东方明药业集团股份有限公司</v>
          </cell>
        </row>
        <row r="6947">
          <cell r="D6947" t="str">
            <v>组合药A4(利福平胶囊+异烟肼片+吡嗪酰胺片)</v>
          </cell>
          <cell r="E6947" t="str">
            <v>15板</v>
          </cell>
          <cell r="F6947" t="str">
            <v>沈阳红旗制药有限公司</v>
          </cell>
        </row>
        <row r="6948">
          <cell r="D6948" t="str">
            <v>酚酞片</v>
          </cell>
          <cell r="E6948" t="str">
            <v>100mg*100片</v>
          </cell>
          <cell r="F6948" t="str">
            <v>山西临汾奇林药业有限公司</v>
          </cell>
        </row>
        <row r="6949">
          <cell r="D6949" t="str">
            <v>骨刺平片</v>
          </cell>
          <cell r="E6949" t="str">
            <v>100片</v>
          </cell>
          <cell r="F6949" t="str">
            <v>广东省罗浮山白鹤制药厂</v>
          </cell>
        </row>
        <row r="6950">
          <cell r="D6950" t="str">
            <v>酮康唑乳膏</v>
          </cell>
          <cell r="E6950" t="str">
            <v>15g</v>
          </cell>
          <cell r="F6950" t="str">
            <v>西安杨森制药有限公司</v>
          </cell>
        </row>
        <row r="6951">
          <cell r="D6951" t="str">
            <v>咳特灵胶囊</v>
          </cell>
          <cell r="E6951" t="str">
            <v>30粒</v>
          </cell>
          <cell r="F6951" t="str">
            <v>广西千方药业有限公司</v>
          </cell>
        </row>
        <row r="6952">
          <cell r="D6952" t="str">
            <v>盐酸酚苄明片</v>
          </cell>
          <cell r="E6952" t="str">
            <v>10mg*48片</v>
          </cell>
          <cell r="F6952" t="str">
            <v>确山龙源药业有限公司</v>
          </cell>
        </row>
        <row r="6953">
          <cell r="D6953" t="str">
            <v>泛昔洛韦胶囊</v>
          </cell>
          <cell r="E6953" t="str">
            <v>0.125g*10粒</v>
          </cell>
          <cell r="F6953" t="str">
            <v>四川明欣药业有限责任公司</v>
          </cell>
        </row>
        <row r="6954">
          <cell r="D6954" t="str">
            <v>咳特灵胶囊</v>
          </cell>
          <cell r="E6954" t="str">
            <v>30粒</v>
          </cell>
          <cell r="F6954" t="str">
            <v>深圳同安药业公司</v>
          </cell>
        </row>
        <row r="6955">
          <cell r="D6955" t="str">
            <v>跌打红药胶囊</v>
          </cell>
          <cell r="E6955" t="str">
            <v>0.38g*12粒</v>
          </cell>
          <cell r="F6955" t="str">
            <v>成都华宇制药有限公司</v>
          </cell>
        </row>
        <row r="6956">
          <cell r="D6956" t="str">
            <v>消咳宁片</v>
          </cell>
          <cell r="E6956" t="str">
            <v>24片</v>
          </cell>
          <cell r="F6956" t="str">
            <v>宁夏金太阳药业有限公司</v>
          </cell>
        </row>
        <row r="6957">
          <cell r="D6957" t="str">
            <v>盐酸左氧氟沙星胶囊</v>
          </cell>
          <cell r="E6957" t="str">
            <v>0.1g*12粒</v>
          </cell>
          <cell r="F6957" t="str">
            <v>浙江为康制药有限公司</v>
          </cell>
        </row>
        <row r="6958">
          <cell r="D6958" t="str">
            <v>胆龙止喘片</v>
          </cell>
          <cell r="E6958" t="str">
            <v>0.62g*15片*2板</v>
          </cell>
          <cell r="F6958" t="str">
            <v>江西永昇生化制药有限责任公司</v>
          </cell>
        </row>
        <row r="6959">
          <cell r="D6959" t="str">
            <v>维D2磷酸氢钙片</v>
          </cell>
          <cell r="E6959" t="str">
            <v>15片*2板</v>
          </cell>
          <cell r="F6959" t="str">
            <v>江西永昇生化制药有限责任公司</v>
          </cell>
        </row>
        <row r="6960">
          <cell r="D6960" t="str">
            <v>布洛芬片</v>
          </cell>
          <cell r="E6960" t="str">
            <v>0.1g*100片</v>
          </cell>
          <cell r="F6960" t="str">
            <v>临汾宝珠制药有限公司</v>
          </cell>
        </row>
        <row r="6961">
          <cell r="D6961" t="str">
            <v>黄藤素片</v>
          </cell>
          <cell r="E6961" t="str">
            <v>0.1g*20片</v>
          </cell>
          <cell r="F6961" t="str">
            <v>云南特安呐制药股份有限公司</v>
          </cell>
        </row>
        <row r="6962">
          <cell r="D6962" t="str">
            <v>利可君片</v>
          </cell>
          <cell r="E6962" t="str">
            <v>20mg*48片</v>
          </cell>
          <cell r="F6962" t="str">
            <v>江苏吉贝尔药业有限公司</v>
          </cell>
        </row>
        <row r="6963">
          <cell r="D6963" t="str">
            <v>余甘子喉片</v>
          </cell>
          <cell r="E6963" t="str">
            <v>12片*3板</v>
          </cell>
          <cell r="F6963" t="str">
            <v>成都华神集团股份有限公司制药厂</v>
          </cell>
        </row>
        <row r="6964">
          <cell r="D6964" t="str">
            <v>吲达帕胺片</v>
          </cell>
          <cell r="E6964" t="str">
            <v>2.5mg*20片</v>
          </cell>
          <cell r="F6964" t="str">
            <v>亚宝药业集团股份有限公司</v>
          </cell>
        </row>
        <row r="6965">
          <cell r="D6965" t="str">
            <v>西沙必利片</v>
          </cell>
          <cell r="E6965" t="str">
            <v>5mg*10片*2板</v>
          </cell>
          <cell r="F6965" t="str">
            <v>浙江昂利康制药有限公司</v>
          </cell>
        </row>
        <row r="6966">
          <cell r="D6966" t="str">
            <v>浓缩当归丸</v>
          </cell>
          <cell r="E6966" t="str">
            <v>200丸</v>
          </cell>
          <cell r="F6966" t="str">
            <v>河南宛西制药股份有限公司</v>
          </cell>
        </row>
        <row r="6967">
          <cell r="D6967" t="str">
            <v>速效止泻胶囊</v>
          </cell>
          <cell r="E6967" t="str">
            <v>0.3g*12粒</v>
          </cell>
          <cell r="F6967" t="str">
            <v>贵州瑞康制药有限公司</v>
          </cell>
        </row>
        <row r="6968">
          <cell r="D6968" t="str">
            <v>黄豆苷元片</v>
          </cell>
          <cell r="E6968" t="str">
            <v>50mg*12片</v>
          </cell>
          <cell r="F6968" t="str">
            <v>辽宁康泰药业有限公司</v>
          </cell>
        </row>
        <row r="6969">
          <cell r="D6969" t="str">
            <v>维生素C片</v>
          </cell>
          <cell r="E6969" t="str">
            <v>0.1g*100片</v>
          </cell>
          <cell r="F6969" t="str">
            <v>四川三九梓橦宫药业有限公司</v>
          </cell>
        </row>
        <row r="6970">
          <cell r="D6970" t="str">
            <v>安乃近片</v>
          </cell>
          <cell r="E6970" t="str">
            <v>0.5克*400片</v>
          </cell>
          <cell r="F6970" t="str">
            <v>华东医药（西安）博华制药有限责任公司</v>
          </cell>
        </row>
        <row r="6971">
          <cell r="D6971" t="str">
            <v>复方氨酚烷胺胶囊</v>
          </cell>
          <cell r="E6971" t="str">
            <v>10粒</v>
          </cell>
          <cell r="F6971" t="str">
            <v>江西药都仁和制药有限公司</v>
          </cell>
        </row>
        <row r="6972">
          <cell r="D6972" t="str">
            <v>去痛片</v>
          </cell>
          <cell r="E6972" t="str">
            <v>100片</v>
          </cell>
          <cell r="F6972" t="str">
            <v>成都第一制药有限公司</v>
          </cell>
        </row>
        <row r="6973">
          <cell r="D6973" t="str">
            <v>麝香心脑乐片</v>
          </cell>
          <cell r="E6973" t="str">
            <v>24片</v>
          </cell>
          <cell r="F6973" t="str">
            <v>通化茂祥药业股份有限公司</v>
          </cell>
        </row>
        <row r="6974">
          <cell r="D6974" t="str">
            <v>盐酸克林霉素胶囊</v>
          </cell>
          <cell r="E6974" t="str">
            <v>75mg*10粒</v>
          </cell>
          <cell r="F6974" t="str">
            <v>成都锦华药业有限责任公司</v>
          </cell>
        </row>
        <row r="6975">
          <cell r="D6975" t="str">
            <v>罗红霉素缓释胶囊</v>
          </cell>
          <cell r="E6975" t="str">
            <v>0.15g*12粒</v>
          </cell>
          <cell r="F6975" t="str">
            <v>西安德天药业有限公司</v>
          </cell>
        </row>
        <row r="6976">
          <cell r="D6976" t="str">
            <v>呋喃妥因肠溶片</v>
          </cell>
          <cell r="E6976" t="str">
            <v>50mg*100片</v>
          </cell>
          <cell r="F6976" t="str">
            <v>山西汾河制药有限公司</v>
          </cell>
        </row>
        <row r="6977">
          <cell r="D6977" t="str">
            <v>硝苯地平缓释片</v>
          </cell>
          <cell r="E6977" t="str">
            <v>10mg*48片</v>
          </cell>
          <cell r="F6977" t="str">
            <v>浙江昂利康制药有限公司</v>
          </cell>
        </row>
        <row r="6978">
          <cell r="D6978" t="str">
            <v>感冒清片</v>
          </cell>
          <cell r="E6978" t="str">
            <v>0.22g*100片</v>
          </cell>
          <cell r="F6978" t="str">
            <v>重庆东方药业股份有限公司</v>
          </cell>
        </row>
        <row r="6979">
          <cell r="D6979" t="str">
            <v>马来酸依那普利片（拉美亚）</v>
          </cell>
          <cell r="E6979" t="str">
            <v>10mg*16片</v>
          </cell>
          <cell r="F6979" t="str">
            <v>亚宝药业集团股份有限公司</v>
          </cell>
        </row>
        <row r="6980">
          <cell r="D6980" t="str">
            <v>苯妥英钠片</v>
          </cell>
          <cell r="E6980" t="str">
            <v>50mg*100片</v>
          </cell>
          <cell r="F6980" t="str">
            <v>山西汾河制药有限公司</v>
          </cell>
        </row>
        <row r="6981">
          <cell r="D6981" t="str">
            <v>药用炭片</v>
          </cell>
          <cell r="E6981" t="str">
            <v>0.3克*100片</v>
          </cell>
          <cell r="F6981" t="str">
            <v>上海金山制药公司</v>
          </cell>
        </row>
        <row r="6982">
          <cell r="D6982" t="str">
            <v>三七胶囊</v>
          </cell>
          <cell r="E6982" t="str">
            <v>0.3g*36粒</v>
          </cell>
          <cell r="F6982" t="str">
            <v>昆明邦宇制药有限公司</v>
          </cell>
        </row>
        <row r="6983">
          <cell r="D6983" t="str">
            <v>复方甘草片</v>
          </cell>
          <cell r="E6983" t="str">
            <v>100片</v>
          </cell>
          <cell r="F6983" t="str">
            <v>昆明制药股份公司</v>
          </cell>
        </row>
        <row r="6984">
          <cell r="D6984" t="str">
            <v>托西酸舒他西林胶囊</v>
          </cell>
          <cell r="E6984" t="str">
            <v>0.125g*12粒</v>
          </cell>
          <cell r="F6984" t="str">
            <v>雅来(佛山)制药有限公司</v>
          </cell>
        </row>
        <row r="6985">
          <cell r="D6985" t="str">
            <v>三九胃泰颗粒</v>
          </cell>
          <cell r="E6985" t="str">
            <v>2.5g*6袋</v>
          </cell>
          <cell r="F6985" t="str">
            <v>华润三九医药股份有限公司</v>
          </cell>
        </row>
        <row r="6986">
          <cell r="D6986" t="str">
            <v>心可舒片</v>
          </cell>
          <cell r="E6986" t="str">
            <v>24片</v>
          </cell>
          <cell r="F6986" t="str">
            <v>山东沃华医药科技股份有限公司</v>
          </cell>
        </row>
        <row r="6987">
          <cell r="D6987" t="str">
            <v>黄连上清丸</v>
          </cell>
          <cell r="E6987" t="str">
            <v>6g*40袋</v>
          </cell>
          <cell r="F6987" t="str">
            <v>四川禾邦阳光制药有限责任公司(原四川禾邦制药）</v>
          </cell>
        </row>
        <row r="6988">
          <cell r="D6988" t="str">
            <v>吡嗪酰胺片</v>
          </cell>
          <cell r="E6988" t="str">
            <v>0.25g*100片</v>
          </cell>
          <cell r="F6988" t="str">
            <v>江苏四环生物股份有限公司</v>
          </cell>
        </row>
        <row r="6989">
          <cell r="D6989" t="str">
            <v>甘草甜素片</v>
          </cell>
          <cell r="E6989" t="str">
            <v>150mg*12片</v>
          </cell>
          <cell r="F6989" t="str">
            <v>国药集团广东环球制药有限公司</v>
          </cell>
        </row>
        <row r="6990">
          <cell r="D6990" t="str">
            <v>心宝丸</v>
          </cell>
          <cell r="E6990" t="str">
            <v>60mg*20丸</v>
          </cell>
          <cell r="F6990" t="str">
            <v>汕头市麒麟药业有限公司</v>
          </cell>
        </row>
        <row r="6991">
          <cell r="D6991" t="str">
            <v>泮托拉唑肠溶片(潘妥洛克)</v>
          </cell>
          <cell r="E6991" t="str">
            <v>40mg*14片</v>
          </cell>
          <cell r="F6991" t="str">
            <v>德国安达制药有限公司</v>
          </cell>
        </row>
        <row r="6992">
          <cell r="D6992" t="str">
            <v>硫糖铝片</v>
          </cell>
          <cell r="E6992" t="str">
            <v>0.25g*100片</v>
          </cell>
          <cell r="F6992" t="str">
            <v>东芝堂药业(安徽)有限公司</v>
          </cell>
        </row>
        <row r="6993">
          <cell r="D6993" t="str">
            <v>硝苯地平片</v>
          </cell>
          <cell r="E6993" t="str">
            <v>10mg*100片</v>
          </cell>
          <cell r="F6993" t="str">
            <v>陕西制药厂</v>
          </cell>
        </row>
        <row r="6994">
          <cell r="D6994" t="str">
            <v>盐酸左氧氟沙星胶囊</v>
          </cell>
          <cell r="E6994" t="str">
            <v>0.1g*12粒</v>
          </cell>
          <cell r="F6994" t="str">
            <v>北京京丰制药有限公司</v>
          </cell>
        </row>
        <row r="6995">
          <cell r="D6995" t="str">
            <v>心可宁胶囊</v>
          </cell>
          <cell r="E6995" t="str">
            <v>0.4g*24粒</v>
          </cell>
          <cell r="F6995" t="str">
            <v>沈阳恩世制药有限公司</v>
          </cell>
        </row>
        <row r="6996">
          <cell r="D6996" t="str">
            <v>大黄碳酸氢钠片</v>
          </cell>
          <cell r="E6996" t="str">
            <v>1000片</v>
          </cell>
          <cell r="F6996" t="str">
            <v>四川德元药业集团有限公司（原四川康神药业有限公司）</v>
          </cell>
        </row>
        <row r="6997">
          <cell r="D6997" t="str">
            <v>硫糖铝片</v>
          </cell>
          <cell r="E6997" t="str">
            <v>0.25g*100片</v>
          </cell>
          <cell r="F6997" t="str">
            <v>江苏亚邦爱普森药业有限公司</v>
          </cell>
        </row>
        <row r="6998">
          <cell r="D6998" t="str">
            <v>美洛昔康胶囊（塞欧斯）</v>
          </cell>
          <cell r="E6998" t="str">
            <v>7.5mg*6粒</v>
          </cell>
          <cell r="F6998" t="str">
            <v>广东人人康药业有限公司</v>
          </cell>
        </row>
        <row r="6999">
          <cell r="D6999" t="str">
            <v>护肝片</v>
          </cell>
          <cell r="E6999" t="str">
            <v>100片</v>
          </cell>
          <cell r="F6999" t="str">
            <v>广东新峰药业股份有限公司</v>
          </cell>
        </row>
        <row r="7000">
          <cell r="D7000" t="str">
            <v>红药片</v>
          </cell>
          <cell r="E7000" t="str">
            <v>0.25g*12片*3板</v>
          </cell>
          <cell r="F7000" t="str">
            <v>武汉太福制药有限公司</v>
          </cell>
        </row>
        <row r="7001">
          <cell r="D7001" t="str">
            <v>白芍总苷胶囊</v>
          </cell>
          <cell r="E7001" t="str">
            <v>0.3g*36粒</v>
          </cell>
          <cell r="F7001" t="str">
            <v>宁波立华制药有限公司</v>
          </cell>
        </row>
        <row r="7002">
          <cell r="D7002" t="str">
            <v>盐酸雷尼替丁胶囊</v>
          </cell>
          <cell r="E7002" t="str">
            <v>0.15g*30粒</v>
          </cell>
          <cell r="F7002" t="str">
            <v>重庆青阳药业有限公司</v>
          </cell>
        </row>
        <row r="7003">
          <cell r="D7003" t="str">
            <v>肠胃康片</v>
          </cell>
          <cell r="E7003" t="str">
            <v>0.24g*24片</v>
          </cell>
          <cell r="F7003" t="str">
            <v>海口市制药厂有限公司</v>
          </cell>
        </row>
        <row r="7004">
          <cell r="D7004" t="str">
            <v>维生素B6片</v>
          </cell>
          <cell r="E7004" t="str">
            <v>10mg*1000片</v>
          </cell>
          <cell r="F7004" t="str">
            <v>湖北广济药业股份有限公司</v>
          </cell>
        </row>
        <row r="7005">
          <cell r="D7005" t="str">
            <v>抗宫炎片</v>
          </cell>
          <cell r="E7005" t="str">
            <v>0.25g*40片</v>
          </cell>
          <cell r="F7005" t="str">
            <v>江西心正药业公司</v>
          </cell>
        </row>
        <row r="7006">
          <cell r="D7006" t="str">
            <v>黄藤素片</v>
          </cell>
          <cell r="E7006" t="str">
            <v>0.1g*40片</v>
          </cell>
          <cell r="F7006" t="str">
            <v>云南特安呐制药股份有限公司</v>
          </cell>
        </row>
        <row r="7007">
          <cell r="D7007" t="str">
            <v>硫酸软骨素片</v>
          </cell>
          <cell r="E7007" t="str">
            <v>0.12g*60片</v>
          </cell>
          <cell r="F7007" t="str">
            <v>重庆格瑞林药业有限公司</v>
          </cell>
        </row>
        <row r="7008">
          <cell r="D7008" t="str">
            <v>牛黄消炎片</v>
          </cell>
          <cell r="E7008" t="str">
            <v>24片</v>
          </cell>
          <cell r="F7008" t="str">
            <v>甘肃.金昌金丹药业有限公司</v>
          </cell>
        </row>
        <row r="7009">
          <cell r="D7009" t="str">
            <v>盐酸厄洛替尼片（特罗凯）</v>
          </cell>
          <cell r="E7009" t="str">
            <v>150mg*30片</v>
          </cell>
          <cell r="F7009" t="str">
            <v>美国Schwarz　Pharma Manufacturing Inc.</v>
          </cell>
        </row>
        <row r="7010">
          <cell r="D7010" t="str">
            <v>克霉唑阴道片</v>
          </cell>
          <cell r="E7010" t="str">
            <v>150mg*10片</v>
          </cell>
          <cell r="F7010" t="str">
            <v>山东罗欣药业集团股份有限公司</v>
          </cell>
        </row>
        <row r="7011">
          <cell r="D7011" t="str">
            <v>活血止痛胶囊</v>
          </cell>
          <cell r="E7011" t="str">
            <v>0.25g*48粒</v>
          </cell>
          <cell r="F7011" t="str">
            <v>珠海安生凤凰制药有限公司</v>
          </cell>
        </row>
        <row r="7012">
          <cell r="D7012" t="str">
            <v>盐酸吗啉胍片</v>
          </cell>
          <cell r="E7012" t="str">
            <v>0.1g*100片</v>
          </cell>
          <cell r="F7012" t="str">
            <v>吉林省博大制药有限责任公司(原吉化辽东药业有限责任公司)</v>
          </cell>
        </row>
        <row r="7013">
          <cell r="D7013" t="str">
            <v>麝香接骨胶囊</v>
          </cell>
          <cell r="E7013" t="str">
            <v>0.3g*36粒</v>
          </cell>
          <cell r="F7013" t="str">
            <v>长春人民药业集团有限公司</v>
          </cell>
        </row>
        <row r="7014">
          <cell r="D7014" t="str">
            <v>酪酸梭菌二联活菌(常乐康胶囊)</v>
          </cell>
          <cell r="E7014" t="str">
            <v>420mg*12粒</v>
          </cell>
          <cell r="F7014" t="str">
            <v>山东科兴生物制品有限公司</v>
          </cell>
        </row>
        <row r="7015">
          <cell r="D7015" t="str">
            <v>马来酸依那普利片</v>
          </cell>
          <cell r="E7015" t="str">
            <v>10mg*16片</v>
          </cell>
          <cell r="F7015" t="str">
            <v>湖南千金湘江药业股份有限公司</v>
          </cell>
        </row>
        <row r="7016">
          <cell r="D7016" t="str">
            <v>七叶神安片</v>
          </cell>
          <cell r="E7016" t="str">
            <v>100mg*24片</v>
          </cell>
          <cell r="F7016" t="str">
            <v>台州南峰药业有限公司</v>
          </cell>
        </row>
        <row r="7017">
          <cell r="D7017" t="str">
            <v>氨苄西林丙磺舒胶囊（艾罗迪）</v>
          </cell>
          <cell r="E7017" t="str">
            <v>0.25g*18粒</v>
          </cell>
          <cell r="F7017" t="str">
            <v>长春盖普药业有限公司</v>
          </cell>
        </row>
        <row r="7018">
          <cell r="D7018" t="str">
            <v>阿奇霉素分散片</v>
          </cell>
          <cell r="E7018" t="str">
            <v>250mg*6片</v>
          </cell>
          <cell r="F7018" t="str">
            <v>浙江亚太药业股份有限公司</v>
          </cell>
        </row>
        <row r="7019">
          <cell r="D7019" t="str">
            <v>湿毒清胶囊</v>
          </cell>
          <cell r="E7019" t="str">
            <v>0.5g*80粒</v>
          </cell>
          <cell r="F7019" t="str">
            <v>广西玉林制药集团有限责任公司</v>
          </cell>
        </row>
        <row r="7020">
          <cell r="D7020" t="str">
            <v>盐酸普萘洛尔片(心得安)</v>
          </cell>
          <cell r="E7020" t="str">
            <v>10mg*100片</v>
          </cell>
          <cell r="F7020" t="str">
            <v>常州康普药业有限公司</v>
          </cell>
        </row>
        <row r="7021">
          <cell r="D7021" t="str">
            <v>硝苯地平片(心痛定片)</v>
          </cell>
          <cell r="E7021" t="str">
            <v>10mg*100片</v>
          </cell>
          <cell r="F7021" t="str">
            <v>常州康普药业有限公司</v>
          </cell>
        </row>
        <row r="7022">
          <cell r="D7022" t="str">
            <v>醋酸泼尼松片</v>
          </cell>
          <cell r="E7022" t="str">
            <v>5mg*1000片</v>
          </cell>
          <cell r="F7022" t="str">
            <v>河北亿能普药业有限公司</v>
          </cell>
        </row>
        <row r="7023">
          <cell r="D7023" t="str">
            <v>吡罗昔康片</v>
          </cell>
          <cell r="E7023" t="str">
            <v>10mg*100片</v>
          </cell>
          <cell r="F7023" t="str">
            <v>辽源市迪康药业有限责任公司</v>
          </cell>
        </row>
        <row r="7024">
          <cell r="D7024" t="str">
            <v>甲氧氯普胺片</v>
          </cell>
          <cell r="E7024" t="str">
            <v>5mg*1000片</v>
          </cell>
          <cell r="F7024" t="str">
            <v>四川大冢制药有限公司</v>
          </cell>
        </row>
        <row r="7025">
          <cell r="D7025" t="str">
            <v>非洛地平缓释片(立诺）</v>
          </cell>
          <cell r="E7025" t="str">
            <v>5mg*10片</v>
          </cell>
          <cell r="F7025" t="str">
            <v>合肥立方制药有限公司</v>
          </cell>
        </row>
        <row r="7026">
          <cell r="D7026" t="str">
            <v>心脑康胶囊</v>
          </cell>
          <cell r="E7026" t="str">
            <v>0.25g*12粒*3板</v>
          </cell>
          <cell r="F7026" t="str">
            <v>吉林吉春制药股份有限公司</v>
          </cell>
        </row>
        <row r="7027">
          <cell r="D7027" t="str">
            <v>胡日查六味丸</v>
          </cell>
          <cell r="E7027" t="str">
            <v>30粒*2板</v>
          </cell>
          <cell r="F7027" t="str">
            <v>内蒙古蒙药股份有限公司</v>
          </cell>
        </row>
        <row r="7028">
          <cell r="D7028" t="str">
            <v>脑血栓片</v>
          </cell>
          <cell r="E7028" t="str">
            <v>0.3g*18片*2板</v>
          </cell>
          <cell r="F7028" t="str">
            <v>吉林省沈辉药业有限公司</v>
          </cell>
        </row>
        <row r="7029">
          <cell r="D7029" t="str">
            <v>氢氯噻嗪片(双克)</v>
          </cell>
          <cell r="E7029" t="str">
            <v>10mg*100片</v>
          </cell>
          <cell r="F7029" t="str">
            <v>山西云鹏制药有限公司</v>
          </cell>
        </row>
        <row r="7030">
          <cell r="D7030" t="str">
            <v>氧氟沙星片</v>
          </cell>
          <cell r="E7030" t="str">
            <v>0.1g*12片</v>
          </cell>
          <cell r="F7030" t="str">
            <v>浙江得恩德制药有限公司</v>
          </cell>
        </row>
        <row r="7031">
          <cell r="D7031" t="str">
            <v>呋喃唑酮片</v>
          </cell>
          <cell r="E7031" t="str">
            <v>0.1g*100片</v>
          </cell>
          <cell r="F7031" t="str">
            <v>吉林省博大制药有限责任公司(原吉化辽东药业有限责任公司)</v>
          </cell>
        </row>
        <row r="7032">
          <cell r="D7032" t="str">
            <v>复方气管炎片</v>
          </cell>
          <cell r="E7032" t="str">
            <v>12片*2板</v>
          </cell>
          <cell r="F7032" t="str">
            <v>甘肃扶正药业科技股份有限公司</v>
          </cell>
        </row>
        <row r="7033">
          <cell r="D7033" t="str">
            <v>维C银翘片</v>
          </cell>
          <cell r="E7033" t="str">
            <v>12片*40袋</v>
          </cell>
          <cell r="F7033" t="str">
            <v>广西千珍制药有限公司</v>
          </cell>
        </row>
        <row r="7034">
          <cell r="D7034" t="str">
            <v>碳酸氢钠片</v>
          </cell>
          <cell r="E7034" t="str">
            <v>0.3g*1000片</v>
          </cell>
          <cell r="F7034" t="str">
            <v>四川锡成药业有限公司</v>
          </cell>
        </row>
        <row r="7035">
          <cell r="D7035" t="str">
            <v>马来酸氯苯那敏片</v>
          </cell>
          <cell r="E7035" t="str">
            <v>4mg*1000片</v>
          </cell>
          <cell r="F7035" t="str">
            <v>河南省安阳市益康制药厂</v>
          </cell>
        </row>
        <row r="7036">
          <cell r="D7036" t="str">
            <v>盐酸二甲双胍片</v>
          </cell>
          <cell r="E7036" t="str">
            <v>0.25g*48片</v>
          </cell>
          <cell r="F7036" t="str">
            <v>蓬莱诺康药业有限公司</v>
          </cell>
        </row>
        <row r="7037">
          <cell r="D7037" t="str">
            <v>桂附地黄丸</v>
          </cell>
          <cell r="E7037" t="str">
            <v>200丸</v>
          </cell>
          <cell r="F7037" t="str">
            <v>芜湖绿叶制药有限公司</v>
          </cell>
        </row>
        <row r="7038">
          <cell r="D7038" t="str">
            <v>硫酸羟氯喹片</v>
          </cell>
          <cell r="E7038" t="str">
            <v>0.1g*14片</v>
          </cell>
          <cell r="F7038" t="str">
            <v>上海上药中西制药有限公司</v>
          </cell>
        </row>
        <row r="7039">
          <cell r="D7039" t="str">
            <v>格列齐特片</v>
          </cell>
          <cell r="E7039" t="str">
            <v>80mg*48片</v>
          </cell>
          <cell r="F7039" t="str">
            <v>四川美大康药业股份有限公司</v>
          </cell>
        </row>
        <row r="7040">
          <cell r="D7040" t="str">
            <v>双黄平喘颗粒</v>
          </cell>
          <cell r="E7040" t="str">
            <v>9g*12袋</v>
          </cell>
          <cell r="F7040" t="str">
            <v>东阿阿胶股份有限公司</v>
          </cell>
        </row>
        <row r="7041">
          <cell r="D7041" t="str">
            <v>吉他霉素片</v>
          </cell>
          <cell r="E7041" t="str">
            <v>0.1g*12片*5板</v>
          </cell>
          <cell r="F7041" t="str">
            <v>山西津华晖星制药有限公司（原山西津华药业有限公司）</v>
          </cell>
        </row>
        <row r="7042">
          <cell r="D7042" t="str">
            <v>复方三七胶囊</v>
          </cell>
          <cell r="E7042" t="str">
            <v>0.25g*10粒*3板</v>
          </cell>
          <cell r="F7042" t="str">
            <v>山西华康药业股份有限公司</v>
          </cell>
        </row>
        <row r="7043">
          <cell r="D7043" t="str">
            <v>苦参黄白带净</v>
          </cell>
          <cell r="E7043" t="str">
            <v>1.2g*6粒</v>
          </cell>
          <cell r="F7043" t="str">
            <v>内蒙古仁和春天生物科技有限公司</v>
          </cell>
        </row>
        <row r="7044">
          <cell r="D7044" t="str">
            <v>小金胶囊</v>
          </cell>
          <cell r="E7044" t="str">
            <v>0.3g*8粒</v>
          </cell>
          <cell r="F7044" t="str">
            <v>四川省天基生物药业有限公司</v>
          </cell>
        </row>
        <row r="7045">
          <cell r="D7045" t="str">
            <v>鼠李铋镁片</v>
          </cell>
          <cell r="E7045" t="str">
            <v>40mg*60片</v>
          </cell>
          <cell r="F7045" t="str">
            <v>哈尔滨凯程制药有限公司</v>
          </cell>
        </row>
        <row r="7046">
          <cell r="D7046" t="str">
            <v>盐酸普罗帕酮片</v>
          </cell>
          <cell r="E7046" t="str">
            <v>50mg*100片</v>
          </cell>
          <cell r="F7046" t="str">
            <v>上海医药（集团）有限公司信谊制药总厂</v>
          </cell>
        </row>
        <row r="7047">
          <cell r="D7047" t="str">
            <v>干酵母片</v>
          </cell>
          <cell r="E7047" t="str">
            <v>60片*100袋</v>
          </cell>
          <cell r="F7047" t="str">
            <v>四川德元药业集团有限公司（原四川康神药业有限公司）</v>
          </cell>
        </row>
        <row r="7048">
          <cell r="D7048" t="str">
            <v>利可君片</v>
          </cell>
          <cell r="E7048" t="str">
            <v>20mg*48片</v>
          </cell>
          <cell r="F7048" t="str">
            <v>陕西神克制药有限公司</v>
          </cell>
        </row>
        <row r="7049">
          <cell r="D7049" t="str">
            <v>盐酸左氧氟沙星片</v>
          </cell>
          <cell r="E7049" t="str">
            <v>0.1g*6片</v>
          </cell>
          <cell r="F7049" t="str">
            <v>四川科伦药业股份有限公司（原四川珍珠制药有限公司</v>
          </cell>
        </row>
        <row r="7050">
          <cell r="D7050" t="str">
            <v>乙酰螺旋霉素片</v>
          </cell>
          <cell r="E7050" t="str">
            <v>0.1g*12片</v>
          </cell>
          <cell r="F7050" t="str">
            <v>白云山汤阴东泰药业有限公司</v>
          </cell>
        </row>
        <row r="7051">
          <cell r="D7051" t="str">
            <v>维酶素片</v>
          </cell>
          <cell r="E7051" t="str">
            <v>0.2g*100片</v>
          </cell>
          <cell r="F7051" t="str">
            <v>河北环海药业有限公司</v>
          </cell>
        </row>
        <row r="7052">
          <cell r="D7052" t="str">
            <v>维生素B6片</v>
          </cell>
          <cell r="E7052" t="str">
            <v>10mg*100片</v>
          </cell>
          <cell r="F7052" t="str">
            <v>海南制药厂有限公司制药一厂</v>
          </cell>
        </row>
        <row r="7053">
          <cell r="D7053" t="str">
            <v>胃康灵胶囊</v>
          </cell>
          <cell r="E7053" t="str">
            <v>0.4g*24粒</v>
          </cell>
          <cell r="F7053" t="str">
            <v>修正药业集团股份有限公司</v>
          </cell>
        </row>
        <row r="7054">
          <cell r="D7054" t="str">
            <v>氨茶碱片</v>
          </cell>
          <cell r="E7054" t="str">
            <v>0.1g*100片</v>
          </cell>
          <cell r="F7054" t="str">
            <v>南京白敬宇制药有限责任公司（原南京第二制药厂）</v>
          </cell>
        </row>
        <row r="7055">
          <cell r="D7055" t="str">
            <v>穿心莲胶囊</v>
          </cell>
          <cell r="E7055" t="str">
            <v>36粒</v>
          </cell>
          <cell r="F7055" t="str">
            <v>四川好医生攀西药业有限公司（原四川佳能达攀西药业）</v>
          </cell>
        </row>
        <row r="7056">
          <cell r="D7056" t="str">
            <v>盐酸异丙嗪片</v>
          </cell>
          <cell r="E7056" t="str">
            <v>25mg*100片</v>
          </cell>
          <cell r="F7056" t="str">
            <v>辽源市迪康药业有限责任公司</v>
          </cell>
        </row>
        <row r="7057">
          <cell r="D7057" t="str">
            <v>酚酞片</v>
          </cell>
          <cell r="E7057" t="str">
            <v>100mg*100片</v>
          </cell>
          <cell r="F7057" t="str">
            <v>山西亨瑞达制药有限公司</v>
          </cell>
        </row>
        <row r="7058">
          <cell r="D7058" t="str">
            <v>芦丁片</v>
          </cell>
          <cell r="E7058" t="str">
            <v>20mg*100片</v>
          </cell>
          <cell r="F7058" t="str">
            <v>山西新星制药有限公司</v>
          </cell>
        </row>
        <row r="7059">
          <cell r="D7059" t="str">
            <v>富马酸比索洛尔片</v>
          </cell>
          <cell r="E7059" t="str">
            <v>5mg*10片</v>
          </cell>
          <cell r="F7059" t="str">
            <v>德国默克公司</v>
          </cell>
        </row>
        <row r="7060">
          <cell r="D7060" t="str">
            <v>阿莫西林胶囊</v>
          </cell>
          <cell r="E7060" t="str">
            <v>0.25g*50粒</v>
          </cell>
          <cell r="F7060" t="str">
            <v>哈药集团三精明水药业有限公司</v>
          </cell>
        </row>
        <row r="7061">
          <cell r="D7061" t="str">
            <v>胃康灵胶囊</v>
          </cell>
          <cell r="E7061" t="str">
            <v>0.4g*24粒</v>
          </cell>
          <cell r="F7061" t="str">
            <v>黑龙江天宏药业有限公司</v>
          </cell>
        </row>
        <row r="7062">
          <cell r="D7062" t="str">
            <v>薏辛除湿止痛胶囊</v>
          </cell>
          <cell r="E7062" t="str">
            <v>0.3g*12粒*2板</v>
          </cell>
          <cell r="F7062" t="str">
            <v>西安阿房宫药业有限公司（原西安中药厂）</v>
          </cell>
        </row>
        <row r="7063">
          <cell r="D7063" t="str">
            <v>复方血栓通胶囊</v>
          </cell>
          <cell r="E7063" t="str">
            <v>0.5g*30粒</v>
          </cell>
          <cell r="F7063" t="str">
            <v>广东众生药业股份有限公司</v>
          </cell>
        </row>
        <row r="7064">
          <cell r="D7064" t="str">
            <v>酚麻美敏口服溶液</v>
          </cell>
          <cell r="E7064" t="str">
            <v>100ml</v>
          </cell>
          <cell r="F7064" t="str">
            <v>青岛海尔药业有限公司</v>
          </cell>
        </row>
        <row r="7065">
          <cell r="D7065" t="str">
            <v>屏风生脉胶囊</v>
          </cell>
          <cell r="E7065" t="str">
            <v>0.33g*12粒*2板</v>
          </cell>
          <cell r="F7065" t="str">
            <v>山西华康药业股份有限公司</v>
          </cell>
        </row>
        <row r="7066">
          <cell r="D7066" t="str">
            <v>人参归脾丸</v>
          </cell>
          <cell r="E7066" t="str">
            <v>9g*10丸</v>
          </cell>
          <cell r="F7066" t="str">
            <v>石家庄万和制药有限公司</v>
          </cell>
        </row>
        <row r="7067">
          <cell r="D7067" t="str">
            <v>全鹿丸</v>
          </cell>
          <cell r="E7067" t="str">
            <v>6g*10袋</v>
          </cell>
          <cell r="F7067" t="str">
            <v>吉林省华侨药业有限公司</v>
          </cell>
        </row>
        <row r="7068">
          <cell r="D7068" t="str">
            <v>奥美拉唑肠溶胶囊</v>
          </cell>
          <cell r="E7068" t="str">
            <v>20mg*14粒</v>
          </cell>
          <cell r="F7068" t="str">
            <v>悦康药业集团有限公司</v>
          </cell>
        </row>
        <row r="7069">
          <cell r="D7069" t="str">
            <v>琥乙红霉素片</v>
          </cell>
          <cell r="E7069" t="str">
            <v>0.125g*24片</v>
          </cell>
          <cell r="F7069" t="str">
            <v>湖北东信药业有限公司</v>
          </cell>
        </row>
        <row r="7070">
          <cell r="D7070" t="str">
            <v>红药片</v>
          </cell>
          <cell r="E7070" t="str">
            <v>0.25g*24片</v>
          </cell>
          <cell r="F7070" t="str">
            <v>四川依科制药有限公司</v>
          </cell>
        </row>
        <row r="7071">
          <cell r="D7071" t="str">
            <v>氨基比林咖啡因片（脑清片）</v>
          </cell>
          <cell r="E7071" t="str">
            <v>100片</v>
          </cell>
          <cell r="F7071" t="str">
            <v>华东医药（西安）博华制药有限责任公司</v>
          </cell>
        </row>
        <row r="7072">
          <cell r="D7072" t="str">
            <v>三肾丸</v>
          </cell>
          <cell r="E7072" t="str">
            <v>6g*10丸</v>
          </cell>
          <cell r="F7072" t="str">
            <v>吉林省华侨药业有限公司</v>
          </cell>
        </row>
        <row r="7073">
          <cell r="D7073" t="str">
            <v>乙酰螺旋霉素片</v>
          </cell>
          <cell r="E7073" t="str">
            <v>0.1g*12片*50板</v>
          </cell>
          <cell r="F7073" t="str">
            <v>宜昌人福药业有限责任公司</v>
          </cell>
        </row>
        <row r="7074">
          <cell r="D7074" t="str">
            <v>阿莫西林胶囊</v>
          </cell>
          <cell r="E7074" t="str">
            <v>0.25g*50粒</v>
          </cell>
          <cell r="F7074" t="str">
            <v>重庆药友制药有限责任公司</v>
          </cell>
        </row>
        <row r="7075">
          <cell r="D7075" t="str">
            <v>盐酸二甲双胍片</v>
          </cell>
          <cell r="E7075" t="str">
            <v>0.25g*48片</v>
          </cell>
          <cell r="F7075" t="str">
            <v>北京京丰制药集团有限公司</v>
          </cell>
        </row>
        <row r="7076">
          <cell r="D7076" t="str">
            <v>克拉霉素胶囊</v>
          </cell>
          <cell r="E7076" t="str">
            <v>0.25g*6粒</v>
          </cell>
          <cell r="F7076" t="str">
            <v>浙江普洛康裕制药有限公司</v>
          </cell>
        </row>
        <row r="7077">
          <cell r="D7077" t="str">
            <v>补肾斑龙片</v>
          </cell>
          <cell r="E7077" t="str">
            <v>0.3g*12片*3板</v>
          </cell>
          <cell r="F7077" t="str">
            <v>吉林省华威药业有限公司</v>
          </cell>
        </row>
        <row r="7078">
          <cell r="D7078" t="str">
            <v>消渴降糖胶囊</v>
          </cell>
          <cell r="E7078" t="str">
            <v>15粒*2板</v>
          </cell>
          <cell r="F7078" t="str">
            <v>长春海外制药集团有限公司</v>
          </cell>
        </row>
        <row r="7079">
          <cell r="D7079" t="str">
            <v>前列舒乐胶囊</v>
          </cell>
          <cell r="E7079" t="str">
            <v>0.5g*18粒*3板</v>
          </cell>
          <cell r="F7079" t="str">
            <v>长春海外制药集团有限公司</v>
          </cell>
        </row>
        <row r="7080">
          <cell r="D7080" t="str">
            <v>养血当归糖浆</v>
          </cell>
          <cell r="E7080" t="str">
            <v>100ml*2瓶</v>
          </cell>
          <cell r="F7080" t="str">
            <v>广西大力神制药股份有限公司</v>
          </cell>
        </row>
        <row r="7081">
          <cell r="D7081" t="str">
            <v>参芪蛤蚧补浆</v>
          </cell>
          <cell r="E7081" t="str">
            <v>100ml*2瓶</v>
          </cell>
          <cell r="F7081" t="str">
            <v>广西大力神制药股份有限公司</v>
          </cell>
        </row>
        <row r="7082">
          <cell r="D7082" t="str">
            <v>皮肤病血毒丸</v>
          </cell>
          <cell r="E7082" t="str">
            <v>36g*6瓶</v>
          </cell>
          <cell r="F7082" t="str">
            <v>北京同仁堂制药有限公司</v>
          </cell>
        </row>
        <row r="7083">
          <cell r="D7083" t="str">
            <v>替硝唑片</v>
          </cell>
          <cell r="E7083" t="str">
            <v>0.5g*8片</v>
          </cell>
          <cell r="F7083" t="str">
            <v>南京厚生药业有限公司</v>
          </cell>
        </row>
        <row r="7084">
          <cell r="D7084" t="str">
            <v>六味地黄丸</v>
          </cell>
          <cell r="E7084" t="str">
            <v>75粒</v>
          </cell>
          <cell r="F7084" t="str">
            <v>太极集团重庆中药二厂有限公司</v>
          </cell>
        </row>
        <row r="7085">
          <cell r="D7085" t="str">
            <v>阿司匹林肠溶胶囊</v>
          </cell>
          <cell r="E7085" t="str">
            <v>75mg*20粒</v>
          </cell>
          <cell r="F7085" t="str">
            <v>天津力生制药股份有限公司</v>
          </cell>
        </row>
        <row r="7086">
          <cell r="D7086" t="str">
            <v>盐酸环丙沙星片</v>
          </cell>
          <cell r="E7086" t="str">
            <v>0.25g*10片</v>
          </cell>
          <cell r="F7086" t="str">
            <v>宜昌人福药业有限责任公司</v>
          </cell>
        </row>
        <row r="7087">
          <cell r="D7087" t="str">
            <v>复方氢氧化铝片</v>
          </cell>
          <cell r="E7087" t="str">
            <v>100片</v>
          </cell>
          <cell r="F7087" t="str">
            <v>四川锡成药业有限公司</v>
          </cell>
        </row>
        <row r="7088">
          <cell r="D7088" t="str">
            <v>奥美拉唑肠溶胶囊</v>
          </cell>
          <cell r="E7088" t="str">
            <v>20mg*28粒</v>
          </cell>
          <cell r="F7088" t="str">
            <v>山东罗欣药业集团股份有限公司</v>
          </cell>
        </row>
        <row r="7089">
          <cell r="D7089" t="str">
            <v>止血宝片</v>
          </cell>
          <cell r="E7089" t="str">
            <v>0.3g*36片</v>
          </cell>
          <cell r="F7089" t="str">
            <v>甘肃利威尔皇甫谧制药有限公司</v>
          </cell>
        </row>
        <row r="7090">
          <cell r="D7090" t="str">
            <v>强力脑清素片</v>
          </cell>
          <cell r="E7090" t="str">
            <v>60片</v>
          </cell>
          <cell r="F7090" t="str">
            <v>广州白云山和记黄埔中药有限公司</v>
          </cell>
        </row>
        <row r="7091">
          <cell r="D7091" t="str">
            <v>盐酸异丙嗪片</v>
          </cell>
          <cell r="E7091" t="str">
            <v>12.5mg*100片</v>
          </cell>
          <cell r="F7091" t="str">
            <v>辽源市迪康药业有限责任公司</v>
          </cell>
        </row>
        <row r="7092">
          <cell r="D7092" t="str">
            <v>盐酸曲马多缓释片</v>
          </cell>
          <cell r="E7092" t="str">
            <v>0.1g*12片</v>
          </cell>
          <cell r="F7092" t="str">
            <v>黑龙江龙桂制药有限公司</v>
          </cell>
        </row>
        <row r="7093">
          <cell r="D7093" t="str">
            <v>牛黄解毒片</v>
          </cell>
          <cell r="E7093" t="str">
            <v>12片*30袋</v>
          </cell>
          <cell r="F7093" t="str">
            <v>四川德元药业集团有限公司（原四川康神药业有限公司）</v>
          </cell>
        </row>
        <row r="7094">
          <cell r="D7094" t="str">
            <v>甲氧苄啶片(T.M.P)</v>
          </cell>
          <cell r="E7094" t="str">
            <v>100s*0.1g</v>
          </cell>
          <cell r="F7094" t="str">
            <v>南京白敬宇制药有限责任公司（原南京第二制药厂）</v>
          </cell>
        </row>
        <row r="7095">
          <cell r="D7095" t="str">
            <v>安乃近片</v>
          </cell>
          <cell r="E7095" t="str">
            <v>2片*200袋</v>
          </cell>
          <cell r="F7095" t="str">
            <v>西安利君制药股份有限公司</v>
          </cell>
        </row>
        <row r="7096">
          <cell r="D7096" t="str">
            <v>盐酸多塞平片</v>
          </cell>
          <cell r="E7096" t="str">
            <v>25mg*100片</v>
          </cell>
          <cell r="F7096" t="str">
            <v>上海信谊九福药业有限公司</v>
          </cell>
        </row>
        <row r="7097">
          <cell r="D7097" t="str">
            <v>清火片</v>
          </cell>
          <cell r="E7097" t="str">
            <v>0.25g*24片</v>
          </cell>
          <cell r="F7097" t="str">
            <v>广西玉林制药集团有限责任公司</v>
          </cell>
        </row>
        <row r="7098">
          <cell r="D7098" t="str">
            <v>盐酸二甲双胍缓释片(卜可)</v>
          </cell>
          <cell r="E7098" t="str">
            <v>0.5g*10片</v>
          </cell>
          <cell r="F7098" t="str">
            <v>北京万辉双鹤药业有限责任公司</v>
          </cell>
        </row>
        <row r="7099">
          <cell r="D7099" t="str">
            <v>醋酸泼尼松片（平光）</v>
          </cell>
          <cell r="E7099" t="str">
            <v>5mg*100片</v>
          </cell>
          <cell r="F7099" t="str">
            <v>江苏平光制药（焦作）有限公司</v>
          </cell>
        </row>
        <row r="7100">
          <cell r="D7100" t="str">
            <v>美洛昔康胶囊</v>
          </cell>
          <cell r="E7100" t="str">
            <v>7.5mg*10粒</v>
          </cell>
          <cell r="F7100" t="str">
            <v>四川科伦药业股份有限公司（原四川珍珠制药有限公司</v>
          </cell>
        </row>
        <row r="7101">
          <cell r="D7101" t="str">
            <v>前列金丹片</v>
          </cell>
          <cell r="E7101" t="str">
            <v>18片*2板</v>
          </cell>
          <cell r="F7101" t="str">
            <v>山东鲁信药业有限公司</v>
          </cell>
        </row>
        <row r="7102">
          <cell r="D7102" t="str">
            <v>妇科千金片</v>
          </cell>
          <cell r="E7102" t="str">
            <v>108片</v>
          </cell>
          <cell r="F7102" t="str">
            <v>株洲千金药业股份有限公司</v>
          </cell>
        </row>
        <row r="7103">
          <cell r="D7103" t="str">
            <v>橘红丸</v>
          </cell>
          <cell r="E7103" t="str">
            <v>3g*9袋</v>
          </cell>
          <cell r="F7103" t="str">
            <v>太极集团重庆中药二厂有限公司</v>
          </cell>
        </row>
        <row r="7104">
          <cell r="D7104" t="str">
            <v>牛黄解毒片</v>
          </cell>
          <cell r="E7104" t="str">
            <v>24片*50小袋</v>
          </cell>
          <cell r="F7104" t="str">
            <v>广西千珍制药有限公司</v>
          </cell>
        </row>
        <row r="7105">
          <cell r="D7105" t="str">
            <v>枸橼酸他莫昔芬片</v>
          </cell>
          <cell r="E7105" t="str">
            <v>10mg*60片</v>
          </cell>
          <cell r="F7105" t="str">
            <v>辽宁一成药业有限公司</v>
          </cell>
        </row>
        <row r="7106">
          <cell r="D7106" t="str">
            <v>强力天麻杜仲胶囊</v>
          </cell>
          <cell r="E7106" t="str">
            <v>0.4g*24粒</v>
          </cell>
          <cell r="F7106" t="str">
            <v>贵州宏宇药业有限公司</v>
          </cell>
        </row>
        <row r="7107">
          <cell r="D7107" t="str">
            <v>硫唑嘌呤片</v>
          </cell>
          <cell r="E7107" t="str">
            <v>100mg*36片</v>
          </cell>
          <cell r="F7107" t="str">
            <v>北京嘉林药业股份有限公司</v>
          </cell>
        </row>
        <row r="7108">
          <cell r="D7108" t="str">
            <v>三黄片</v>
          </cell>
          <cell r="E7108" t="str">
            <v>16片*10袋</v>
          </cell>
          <cell r="F7108" t="str">
            <v>河南省百泉制药有限公司</v>
          </cell>
        </row>
        <row r="7109">
          <cell r="D7109" t="str">
            <v>硫酸软骨素钠片</v>
          </cell>
          <cell r="E7109" t="str">
            <v>0.12g*60片</v>
          </cell>
          <cell r="F7109" t="str">
            <v>安徽宏业药业有限公司</v>
          </cell>
        </row>
        <row r="7110">
          <cell r="D7110" t="str">
            <v>维生素B2片</v>
          </cell>
          <cell r="E7110" t="str">
            <v>5mg*1000片</v>
          </cell>
          <cell r="F7110" t="str">
            <v>山西省临汾健民制药厂</v>
          </cell>
        </row>
        <row r="7111">
          <cell r="D7111" t="str">
            <v>胶体果胶铋胶囊</v>
          </cell>
          <cell r="E7111" t="str">
            <v>50mg*24粒</v>
          </cell>
          <cell r="F7111" t="str">
            <v>广东华卫药业有限公司</v>
          </cell>
        </row>
        <row r="7112">
          <cell r="D7112" t="str">
            <v>盐酸吡格列酮片</v>
          </cell>
          <cell r="E7112" t="str">
            <v>15mg</v>
          </cell>
          <cell r="F7112" t="str">
            <v>浙江康恩贝制药股份有限公司</v>
          </cell>
        </row>
        <row r="7113">
          <cell r="D7113" t="str">
            <v>吡拉西坦片</v>
          </cell>
          <cell r="E7113" t="str">
            <v>0.4g*100片</v>
          </cell>
          <cell r="F7113" t="str">
            <v>山西太原药业有限公司</v>
          </cell>
        </row>
        <row r="7114">
          <cell r="D7114" t="str">
            <v>乙酰唑胺片</v>
          </cell>
          <cell r="E7114" t="str">
            <v>0.25g*100片</v>
          </cell>
          <cell r="F7114" t="str">
            <v>上海医药（集团）有限公司信谊制药总厂</v>
          </cell>
        </row>
        <row r="7115">
          <cell r="D7115" t="str">
            <v>胸腺肽肠溶片</v>
          </cell>
          <cell r="E7115" t="str">
            <v>3mg*30片</v>
          </cell>
          <cell r="F7115" t="str">
            <v>北京四环制药有限公司</v>
          </cell>
        </row>
        <row r="7116">
          <cell r="D7116" t="str">
            <v>阿托伐他汀钙片</v>
          </cell>
          <cell r="E7116" t="str">
            <v>10mg*7片</v>
          </cell>
          <cell r="F7116" t="str">
            <v>北京嘉林药业股份有限公司</v>
          </cell>
        </row>
        <row r="7117">
          <cell r="D7117" t="str">
            <v>茴拉西坦胶囊</v>
          </cell>
          <cell r="E7117" t="str">
            <v>0.1g*30粒</v>
          </cell>
          <cell r="F7117" t="str">
            <v>无锡凯夫制药有限公司</v>
          </cell>
        </row>
        <row r="7118">
          <cell r="D7118" t="str">
            <v>醋酸地塞米松片</v>
          </cell>
          <cell r="E7118" t="str">
            <v>0.75mg*100片</v>
          </cell>
          <cell r="F7118" t="str">
            <v>天津天药药业股份有限公司</v>
          </cell>
        </row>
        <row r="7119">
          <cell r="D7119" t="str">
            <v>复方氨酚烷胺片</v>
          </cell>
          <cell r="E7119" t="str">
            <v>12片</v>
          </cell>
          <cell r="F7119" t="str">
            <v>唐山双龙生物药业有限公司</v>
          </cell>
        </row>
        <row r="7120">
          <cell r="D7120" t="str">
            <v>桔梗冬花片</v>
          </cell>
          <cell r="E7120" t="str">
            <v>100片</v>
          </cell>
          <cell r="F7120" t="str">
            <v>四川禾邦阳光制药有限责任公司(原四川禾邦制药）</v>
          </cell>
        </row>
        <row r="7121">
          <cell r="D7121" t="str">
            <v>格列喹酮片</v>
          </cell>
          <cell r="E7121" t="str">
            <v>30mg*30片</v>
          </cell>
          <cell r="F7121" t="str">
            <v>吉林金恒制药股份有限公司</v>
          </cell>
        </row>
        <row r="7122">
          <cell r="D7122" t="str">
            <v>清火栀麦片</v>
          </cell>
          <cell r="E7122" t="str">
            <v>12片*40袋</v>
          </cell>
          <cell r="F7122" t="str">
            <v>广西金海堂药业有限责任公司</v>
          </cell>
        </row>
        <row r="7123">
          <cell r="D7123" t="str">
            <v>熊去氧胆酸片</v>
          </cell>
          <cell r="E7123" t="str">
            <v>50mg*30片</v>
          </cell>
          <cell r="F7123" t="str">
            <v>广东逸舒制药有限公司</v>
          </cell>
        </row>
        <row r="7124">
          <cell r="D7124" t="str">
            <v>复方班蝥胶囊</v>
          </cell>
          <cell r="E7124" t="str">
            <v>0.25g*60粒</v>
          </cell>
          <cell r="F7124" t="str">
            <v>重庆希尔安药业有限公司</v>
          </cell>
        </row>
        <row r="7125">
          <cell r="D7125" t="str">
            <v>盐酸吡格列酮片</v>
          </cell>
          <cell r="E7125" t="str">
            <v>15mg*7片</v>
          </cell>
          <cell r="F7125" t="str">
            <v>成都迪康药业有限公司</v>
          </cell>
        </row>
        <row r="7126">
          <cell r="D7126" t="str">
            <v>富马酸喹硫平片</v>
          </cell>
          <cell r="E7126" t="str">
            <v>0.1g*30片</v>
          </cell>
          <cell r="F7126" t="str">
            <v>湖南洞庭药业股份有限公司</v>
          </cell>
        </row>
        <row r="7127">
          <cell r="D7127" t="str">
            <v>大黄蛰虫丸</v>
          </cell>
          <cell r="E7127" t="str">
            <v>3g*12包</v>
          </cell>
          <cell r="F7127" t="str">
            <v>成都永康制药有限公司</v>
          </cell>
        </row>
        <row r="7128">
          <cell r="D7128" t="str">
            <v>硫酸庆大霉素片</v>
          </cell>
          <cell r="E7128" t="str">
            <v>40mg*100片</v>
          </cell>
          <cell r="F7128" t="str">
            <v>四川制药制剂有限公司</v>
          </cell>
        </row>
        <row r="7129">
          <cell r="D7129" t="str">
            <v>血塞通分散片</v>
          </cell>
          <cell r="E7129" t="str">
            <v>0.3g*24片</v>
          </cell>
          <cell r="F7129" t="str">
            <v>浙江维康药业股份有限公司</v>
          </cell>
        </row>
        <row r="7130">
          <cell r="D7130" t="str">
            <v>人参再造丸</v>
          </cell>
          <cell r="E7130" t="str">
            <v>3g*10丸</v>
          </cell>
          <cell r="F7130" t="str">
            <v>吉林天强制药有限公司</v>
          </cell>
        </row>
        <row r="7131">
          <cell r="D7131" t="str">
            <v>盐酸二甲双胍缓释片</v>
          </cell>
          <cell r="E7131" t="str">
            <v>0.5g*30片</v>
          </cell>
          <cell r="F7131" t="str">
            <v>成都恒瑞制药有限公司</v>
          </cell>
        </row>
        <row r="7132">
          <cell r="D7132" t="str">
            <v>奥氮平片(再普乐)</v>
          </cell>
          <cell r="E7132" t="str">
            <v>5mg*28片</v>
          </cell>
          <cell r="F7132" t="str">
            <v>英国Eli Lilly and Company Ltd</v>
          </cell>
        </row>
        <row r="7133">
          <cell r="D7133" t="str">
            <v>复方罗布麻片 I</v>
          </cell>
          <cell r="E7133" t="str">
            <v>100片</v>
          </cell>
          <cell r="F7133" t="str">
            <v>山西云鹏制药有限公司</v>
          </cell>
        </row>
        <row r="7134">
          <cell r="D7134" t="str">
            <v>单硝酸异山梨酯片</v>
          </cell>
          <cell r="E7134" t="str">
            <v>20mg*50片</v>
          </cell>
          <cell r="F7134" t="str">
            <v>中山市三才医药集团有限公司</v>
          </cell>
        </row>
        <row r="7135">
          <cell r="D7135" t="str">
            <v>六味地黄丸</v>
          </cell>
          <cell r="E7135" t="str">
            <v>200丸</v>
          </cell>
          <cell r="F7135" t="str">
            <v>河南怀庆药业有限公司</v>
          </cell>
        </row>
        <row r="7136">
          <cell r="D7136" t="str">
            <v>加替沙星胶囊</v>
          </cell>
          <cell r="E7136" t="str">
            <v>0.1g*24粒</v>
          </cell>
          <cell r="F7136" t="str">
            <v>湖北百科亨迪药业有限公司</v>
          </cell>
        </row>
        <row r="7137">
          <cell r="D7137" t="str">
            <v>重感灵胶囊</v>
          </cell>
          <cell r="E7137" t="str">
            <v>0.5g*24粒</v>
          </cell>
          <cell r="F7137" t="str">
            <v>南宁市冠峰制药有限公司</v>
          </cell>
        </row>
        <row r="7138">
          <cell r="D7138" t="str">
            <v>盐酸美他环素片</v>
          </cell>
          <cell r="E7138" t="str">
            <v>0.1g*20粒</v>
          </cell>
          <cell r="F7138" t="str">
            <v>天方药业有限公司</v>
          </cell>
        </row>
        <row r="7139">
          <cell r="D7139" t="str">
            <v>麻黄碱苯海拉明片</v>
          </cell>
          <cell r="E7139" t="str">
            <v>12片</v>
          </cell>
          <cell r="F7139" t="str">
            <v>天方药业有限公司</v>
          </cell>
        </row>
        <row r="7140">
          <cell r="D7140" t="str">
            <v>枸橼酸喷托维林片</v>
          </cell>
          <cell r="E7140" t="str">
            <v>20片*25mg</v>
          </cell>
          <cell r="F7140" t="str">
            <v>天方药业有限公司</v>
          </cell>
        </row>
        <row r="7141">
          <cell r="D7141" t="str">
            <v>骨刺消痛胶囊</v>
          </cell>
          <cell r="E7141" t="str">
            <v>0.3g*12粒*2板</v>
          </cell>
          <cell r="F7141" t="str">
            <v>天方药业有限公司</v>
          </cell>
        </row>
        <row r="7142">
          <cell r="D7142" t="str">
            <v>西拉普利片</v>
          </cell>
          <cell r="E7142" t="str">
            <v>2.5mg*16片</v>
          </cell>
          <cell r="F7142" t="str">
            <v>上海罗氏制药有限公司</v>
          </cell>
        </row>
        <row r="7143">
          <cell r="D7143" t="str">
            <v>六味地黄丸</v>
          </cell>
          <cell r="E7143" t="str">
            <v>200丸</v>
          </cell>
          <cell r="F7143" t="str">
            <v>襄樊隆中药业有限责任公司</v>
          </cell>
        </row>
        <row r="7144">
          <cell r="D7144" t="str">
            <v>麝香接骨胶囊</v>
          </cell>
          <cell r="E7144" t="str">
            <v>0.3g*35粒</v>
          </cell>
          <cell r="F7144" t="str">
            <v>吉林七星山药业有限公司</v>
          </cell>
        </row>
        <row r="7145">
          <cell r="D7145" t="str">
            <v>护肝片</v>
          </cell>
          <cell r="E7145" t="str">
            <v>0.35g*100片</v>
          </cell>
          <cell r="F7145" t="str">
            <v>成都天银制药有限公司</v>
          </cell>
        </row>
        <row r="7146">
          <cell r="D7146" t="str">
            <v>罗红霉素分散片</v>
          </cell>
          <cell r="E7146" t="str">
            <v>50mg*12片</v>
          </cell>
          <cell r="F7146" t="str">
            <v>哈药集团制药六厂</v>
          </cell>
        </row>
        <row r="7147">
          <cell r="D7147" t="str">
            <v>金胆片</v>
          </cell>
          <cell r="E7147" t="str">
            <v>100片</v>
          </cell>
          <cell r="F7147" t="str">
            <v>吉林通化东宝康宝龄药业有限公司</v>
          </cell>
        </row>
        <row r="7148">
          <cell r="D7148" t="str">
            <v>氨茶碱片</v>
          </cell>
          <cell r="E7148" t="str">
            <v>0.1g*1000片</v>
          </cell>
          <cell r="F7148" t="str">
            <v>海南制药厂有限公司</v>
          </cell>
        </row>
        <row r="7149">
          <cell r="D7149" t="str">
            <v>复方天麻蜜环糖肽片</v>
          </cell>
          <cell r="E7149" t="str">
            <v>0.5g*24片</v>
          </cell>
          <cell r="F7149" t="str">
            <v>山西康欣药业有限公司</v>
          </cell>
        </row>
        <row r="7150">
          <cell r="D7150" t="str">
            <v>硫酸软骨素片</v>
          </cell>
          <cell r="E7150" t="str">
            <v>0.12g*60片</v>
          </cell>
          <cell r="F7150" t="str">
            <v>四川迪菲特药业有限公司（原成都市湔江制药厂）</v>
          </cell>
        </row>
        <row r="7151">
          <cell r="D7151" t="str">
            <v>消炎利胆片</v>
          </cell>
          <cell r="E7151" t="str">
            <v>0.3g*100片</v>
          </cell>
          <cell r="F7151" t="str">
            <v>深圳同安药业公司</v>
          </cell>
        </row>
        <row r="7152">
          <cell r="D7152" t="str">
            <v>维生素B2片</v>
          </cell>
          <cell r="E7152" t="str">
            <v>5mg*1000片</v>
          </cell>
          <cell r="F7152" t="str">
            <v>湖北广济药业股份有限公司</v>
          </cell>
        </row>
        <row r="7153">
          <cell r="D7153" t="str">
            <v>醋氨己酸辛胶囊</v>
          </cell>
          <cell r="E7153" t="str">
            <v>0.15g*24粒</v>
          </cell>
          <cell r="F7153" t="str">
            <v>南阳利欣药业有限公司</v>
          </cell>
        </row>
        <row r="7154">
          <cell r="D7154" t="str">
            <v>盐酸多西环素片</v>
          </cell>
          <cell r="E7154" t="str">
            <v>0.1g*12片</v>
          </cell>
          <cell r="F7154" t="str">
            <v>江苏平光制药（焦作）有限公司</v>
          </cell>
        </row>
        <row r="7155">
          <cell r="D7155" t="str">
            <v>洛索洛芬钠片</v>
          </cell>
          <cell r="E7155" t="str">
            <v>60mg*20片</v>
          </cell>
          <cell r="F7155" t="str">
            <v>上海三共制药有限公司</v>
          </cell>
        </row>
        <row r="7156">
          <cell r="D7156" t="str">
            <v>盐酸左氧氟沙星胶囊</v>
          </cell>
          <cell r="E7156" t="str">
            <v>0.1g*6粒</v>
          </cell>
          <cell r="F7156" t="str">
            <v>石家庄市华新药业有限公司</v>
          </cell>
        </row>
        <row r="7157">
          <cell r="D7157" t="str">
            <v>枸橼酸莫沙必利片</v>
          </cell>
          <cell r="E7157" t="str">
            <v>5mg*24片</v>
          </cell>
          <cell r="F7157" t="str">
            <v>江苏豪森药业集团有限公司</v>
          </cell>
        </row>
        <row r="7158">
          <cell r="D7158" t="str">
            <v>阿尼西坦片</v>
          </cell>
          <cell r="E7158" t="str">
            <v>50mg*60片</v>
          </cell>
          <cell r="F7158" t="str">
            <v>亚宝药业集团股份有限公司</v>
          </cell>
        </row>
        <row r="7159">
          <cell r="D7159" t="str">
            <v>双虎清肝颗粒</v>
          </cell>
          <cell r="E7159" t="str">
            <v>12g*4袋</v>
          </cell>
          <cell r="F7159" t="str">
            <v>北京华神制药有限公司</v>
          </cell>
        </row>
        <row r="7160">
          <cell r="D7160" t="str">
            <v>盐酸溴己新注射液</v>
          </cell>
          <cell r="E7160" t="str">
            <v>2ml:4mg*10支</v>
          </cell>
          <cell r="F7160" t="str">
            <v>上海旭东海普药业有限公司</v>
          </cell>
        </row>
        <row r="7161">
          <cell r="D7161" t="str">
            <v>通心络胶囊</v>
          </cell>
          <cell r="E7161" t="str">
            <v>0.26g*30粒</v>
          </cell>
          <cell r="F7161" t="str">
            <v>石家庄以岭药业股份有限公司</v>
          </cell>
        </row>
        <row r="7162">
          <cell r="D7162" t="str">
            <v>双氯芬酸二乙胺乳胶剂</v>
          </cell>
          <cell r="E7162" t="str">
            <v>20g：0.2g</v>
          </cell>
          <cell r="F7162" t="str">
            <v>北京诺华制药有限公司</v>
          </cell>
        </row>
        <row r="7163">
          <cell r="D7163" t="str">
            <v>非那雄胺片</v>
          </cell>
          <cell r="E7163" t="str">
            <v>5mg*10片</v>
          </cell>
          <cell r="F7163" t="str">
            <v>亚宝药业集团股份有限公司</v>
          </cell>
        </row>
        <row r="7164">
          <cell r="D7164" t="str">
            <v>马来酸依那普利片</v>
          </cell>
          <cell r="E7164" t="str">
            <v>10mg*16片</v>
          </cell>
          <cell r="F7164" t="str">
            <v>常州制药厂有限公司</v>
          </cell>
        </row>
        <row r="7165">
          <cell r="D7165" t="str">
            <v>元胡止痛胶囊</v>
          </cell>
          <cell r="E7165" t="str">
            <v>24粒</v>
          </cell>
          <cell r="F7165" t="str">
            <v>惠州市九惠制药股份有限公司</v>
          </cell>
        </row>
        <row r="7166">
          <cell r="D7166" t="str">
            <v>复方穿心莲片</v>
          </cell>
          <cell r="E7166" t="str">
            <v>24片</v>
          </cell>
          <cell r="F7166" t="str">
            <v>广州白云山和记黄埔中药有限公司</v>
          </cell>
        </row>
        <row r="7167">
          <cell r="D7167" t="str">
            <v>二维葡醛内酯片</v>
          </cell>
          <cell r="E7167" t="str">
            <v>50mg*12片*4板</v>
          </cell>
          <cell r="F7167" t="str">
            <v>河北东风药业有限公司</v>
          </cell>
        </row>
        <row r="7168">
          <cell r="D7168" t="str">
            <v>头孢氨苄甲氧苄啶胶囊</v>
          </cell>
          <cell r="E7168" t="str">
            <v>0.15g*12粒</v>
          </cell>
          <cell r="F7168" t="str">
            <v>鞍山制药有限公司</v>
          </cell>
        </row>
        <row r="7169">
          <cell r="D7169" t="str">
            <v>阿卡波糖胶囊</v>
          </cell>
          <cell r="E7169" t="str">
            <v>50mg*30粒</v>
          </cell>
          <cell r="F7169" t="str">
            <v>四川绿叶宝光药业股份有限公司</v>
          </cell>
        </row>
        <row r="7170">
          <cell r="D7170" t="str">
            <v>格列齐特片</v>
          </cell>
          <cell r="E7170" t="str">
            <v>80mg*60片</v>
          </cell>
          <cell r="F7170" t="str">
            <v>新乡中杰药业有限公司</v>
          </cell>
        </row>
        <row r="7171">
          <cell r="D7171" t="str">
            <v>琥乙红霉素片</v>
          </cell>
          <cell r="E7171" t="str">
            <v>0.125g*24片</v>
          </cell>
          <cell r="F7171" t="str">
            <v>西安交大药业有限公司</v>
          </cell>
        </row>
        <row r="7172">
          <cell r="D7172" t="str">
            <v>铝碳酸镁咀嚼片</v>
          </cell>
          <cell r="E7172" t="str">
            <v>0.5g*20片</v>
          </cell>
          <cell r="F7172" t="str">
            <v>浙江得恩德制药有限公司</v>
          </cell>
        </row>
        <row r="7173">
          <cell r="D7173" t="str">
            <v>多潘立酮片</v>
          </cell>
          <cell r="E7173" t="str">
            <v>10mg*30片</v>
          </cell>
          <cell r="F7173" t="str">
            <v>山西宝泰药业有限公司</v>
          </cell>
        </row>
        <row r="7174">
          <cell r="D7174" t="str">
            <v>乳酶生片</v>
          </cell>
          <cell r="E7174" t="str">
            <v>0.15g*1000片</v>
          </cell>
          <cell r="F7174" t="str">
            <v>洛阳伊龙药业有限公司</v>
          </cell>
        </row>
        <row r="7175">
          <cell r="D7175" t="str">
            <v>维胺酯胶囊</v>
          </cell>
          <cell r="E7175" t="str">
            <v>25mg*20粒</v>
          </cell>
          <cell r="F7175" t="str">
            <v>山东良福制药有限公司</v>
          </cell>
        </row>
        <row r="7176">
          <cell r="D7176" t="str">
            <v>盐酸氟桂利嗪胶囊</v>
          </cell>
          <cell r="E7176" t="str">
            <v>5mg*20粒</v>
          </cell>
          <cell r="F7176" t="str">
            <v>河南福森制药集团有限公司</v>
          </cell>
        </row>
        <row r="7177">
          <cell r="D7177" t="str">
            <v>阿苯达唑片</v>
          </cell>
          <cell r="E7177" t="str">
            <v>0.2g*10片</v>
          </cell>
          <cell r="F7177" t="str">
            <v>宁波唯森制药有限公司</v>
          </cell>
        </row>
        <row r="7178">
          <cell r="D7178" t="str">
            <v>多烯磷脂酰胆碱胶囊</v>
          </cell>
          <cell r="E7178" t="str">
            <v>228mg*24粒</v>
          </cell>
          <cell r="F7178" t="str">
            <v>赛诺菲（北京）制药有限公司</v>
          </cell>
        </row>
        <row r="7179">
          <cell r="D7179" t="str">
            <v>吲达帕胺片</v>
          </cell>
          <cell r="E7179" t="str">
            <v>2.5mg*30片</v>
          </cell>
          <cell r="F7179" t="str">
            <v>烟台大洋制药有限公司</v>
          </cell>
        </row>
        <row r="7180">
          <cell r="D7180" t="str">
            <v>格列吡嗪片</v>
          </cell>
          <cell r="E7180" t="str">
            <v>5mg*48片</v>
          </cell>
          <cell r="F7180" t="str">
            <v>石家庄市华新药业有限公司</v>
          </cell>
        </row>
        <row r="7181">
          <cell r="D7181" t="str">
            <v>门冬氨酸钾镁片</v>
          </cell>
          <cell r="E7181" t="str">
            <v>100片</v>
          </cell>
          <cell r="F7181" t="str">
            <v>上海现代制药股份有限公司</v>
          </cell>
        </row>
        <row r="7182">
          <cell r="D7182" t="str">
            <v>双嘧达莫片(潘生丁)</v>
          </cell>
          <cell r="E7182" t="str">
            <v>25mg*100片</v>
          </cell>
          <cell r="F7182" t="str">
            <v>山西太原药业有限公司</v>
          </cell>
        </row>
        <row r="7183">
          <cell r="D7183" t="str">
            <v>复方三维亚油酸胶丸</v>
          </cell>
          <cell r="E7183" t="str">
            <v>100粒</v>
          </cell>
          <cell r="F7183" t="str">
            <v>石家庄神威药业股份有限公司</v>
          </cell>
        </row>
        <row r="7184">
          <cell r="D7184" t="str">
            <v>盐酸克林霉素胶囊</v>
          </cell>
          <cell r="E7184" t="str">
            <v>150mg*10粒</v>
          </cell>
          <cell r="F7184" t="str">
            <v>成都锦华药业有限责任公司</v>
          </cell>
        </row>
        <row r="7185">
          <cell r="D7185" t="str">
            <v>盐酸普萘洛尔片</v>
          </cell>
          <cell r="E7185" t="str">
            <v>10mg*100片</v>
          </cell>
          <cell r="F7185" t="str">
            <v>陕西永寿制药有限责任公司</v>
          </cell>
        </row>
        <row r="7186">
          <cell r="D7186" t="str">
            <v>盐酸左氧氟沙星片</v>
          </cell>
          <cell r="E7186" t="str">
            <v>0.1g*6片</v>
          </cell>
          <cell r="F7186" t="str">
            <v>浙江得恩德制药有限公司</v>
          </cell>
        </row>
        <row r="7187">
          <cell r="D7187" t="str">
            <v>硫酸氨基葡萄糖胶囊（维固力）</v>
          </cell>
          <cell r="E7187" t="str">
            <v>0.25g*20粒</v>
          </cell>
          <cell r="F7187" t="str">
            <v>罗达药厂Rottapharm htd./爱尔兰</v>
          </cell>
        </row>
        <row r="7188">
          <cell r="D7188" t="str">
            <v>格列吡嗪片</v>
          </cell>
          <cell r="E7188" t="str">
            <v>5mg*24片</v>
          </cell>
          <cell r="F7188" t="str">
            <v>石家庄市华新药业有限公司</v>
          </cell>
        </row>
        <row r="7189">
          <cell r="D7189" t="str">
            <v>盐酸莫西沙星片</v>
          </cell>
          <cell r="E7189" t="str">
            <v>0.4g*3片</v>
          </cell>
          <cell r="F7189" t="str">
            <v>拜耳医药保健有限公司分装.中国北京</v>
          </cell>
        </row>
        <row r="7190">
          <cell r="D7190" t="str">
            <v>叶酸片</v>
          </cell>
          <cell r="E7190" t="str">
            <v>0.4mg*31片</v>
          </cell>
          <cell r="F7190" t="str">
            <v>沈阳克达制药有限公司</v>
          </cell>
        </row>
        <row r="7191">
          <cell r="D7191" t="str">
            <v>金刚藤软胶囊</v>
          </cell>
          <cell r="E7191" t="str">
            <v>0.85g*24粒</v>
          </cell>
          <cell r="F7191" t="str">
            <v>四川科伦药业股份有限公司（原四川珍珠制药有限公司</v>
          </cell>
        </row>
        <row r="7192">
          <cell r="D7192" t="str">
            <v>十味蒂达胶囊</v>
          </cell>
          <cell r="E7192" t="str">
            <v>0.45g*10粒</v>
          </cell>
          <cell r="F7192" t="str">
            <v>西藏诺迪康药业股份有限公司</v>
          </cell>
        </row>
        <row r="7193">
          <cell r="D7193" t="str">
            <v>盐酸小檗碱片</v>
          </cell>
          <cell r="E7193" t="str">
            <v>0.1g*40片</v>
          </cell>
          <cell r="F7193" t="str">
            <v>四川三精升和制药有限公司</v>
          </cell>
        </row>
        <row r="7194">
          <cell r="D7194" t="str">
            <v>非洛地平缓释胶囊</v>
          </cell>
          <cell r="E7194" t="str">
            <v>2.5mg*14片</v>
          </cell>
          <cell r="F7194" t="str">
            <v>江苏联环药业股份有限公司</v>
          </cell>
        </row>
        <row r="7195">
          <cell r="D7195" t="str">
            <v>非诺贝特片</v>
          </cell>
          <cell r="E7195" t="str">
            <v>0.1g*100片</v>
          </cell>
          <cell r="F7195" t="str">
            <v>江苏瑞年前进制药有限公司</v>
          </cell>
        </row>
        <row r="7196">
          <cell r="D7196" t="str">
            <v>盐酸氯米帕明片</v>
          </cell>
          <cell r="E7196" t="str">
            <v>25mg*50片</v>
          </cell>
          <cell r="F7196" t="str">
            <v>江苏恩华药业股份有限公司</v>
          </cell>
        </row>
        <row r="7197">
          <cell r="D7197" t="str">
            <v>维C银翘片</v>
          </cell>
          <cell r="E7197" t="str">
            <v>12片*40袋</v>
          </cell>
          <cell r="F7197" t="str">
            <v>广西正堂药业有限责任公司</v>
          </cell>
        </row>
        <row r="7198">
          <cell r="D7198" t="str">
            <v>香砂养胃丸(浓缩丸)</v>
          </cell>
          <cell r="E7198" t="str">
            <v>200粒</v>
          </cell>
          <cell r="F7198" t="str">
            <v>东芝堂药业(安徽)有限公司</v>
          </cell>
        </row>
        <row r="7199">
          <cell r="D7199" t="str">
            <v>马来酸依那普利片</v>
          </cell>
          <cell r="E7199" t="str">
            <v>5mg*16片</v>
          </cell>
          <cell r="F7199" t="str">
            <v>上海现代制药股份有限公司</v>
          </cell>
        </row>
        <row r="7200">
          <cell r="D7200" t="str">
            <v>罗红霉素缓释胶囊</v>
          </cell>
          <cell r="E7200" t="str">
            <v>0.15g*8粒</v>
          </cell>
          <cell r="F7200" t="str">
            <v>西安德天药业有限公司</v>
          </cell>
        </row>
        <row r="7201">
          <cell r="D7201" t="str">
            <v>甲钴胺片</v>
          </cell>
          <cell r="E7201" t="str">
            <v>0.5mg*20片</v>
          </cell>
          <cell r="F7201" t="str">
            <v>华北制药股份有限公司</v>
          </cell>
        </row>
        <row r="7202">
          <cell r="D7202" t="str">
            <v>复方氨酚烷胺胶囊</v>
          </cell>
          <cell r="E7202" t="str">
            <v>10粒</v>
          </cell>
          <cell r="F7202" t="str">
            <v>生命科技（中山）生物药业有限公司</v>
          </cell>
        </row>
        <row r="7203">
          <cell r="D7203" t="str">
            <v>醋酸泼尼松片（强的松）</v>
          </cell>
          <cell r="E7203" t="str">
            <v>5mg*100片</v>
          </cell>
          <cell r="F7203" t="str">
            <v>江西国药有限责任公司</v>
          </cell>
        </row>
        <row r="7204">
          <cell r="D7204" t="str">
            <v>奥硝唑胶囊</v>
          </cell>
          <cell r="E7204" t="str">
            <v>125mg*12粒</v>
          </cell>
          <cell r="F7204" t="str">
            <v>四川百利药业有限责任公司</v>
          </cell>
        </row>
        <row r="7205">
          <cell r="D7205" t="str">
            <v>酚氨咖敏片</v>
          </cell>
          <cell r="E7205" t="str">
            <v>12片*5板</v>
          </cell>
          <cell r="F7205" t="str">
            <v>重庆迪康长江制药有限公司</v>
          </cell>
        </row>
        <row r="7206">
          <cell r="D7206" t="str">
            <v>马来酸氯苯那敏片</v>
          </cell>
          <cell r="E7206" t="str">
            <v>4mg*1000片</v>
          </cell>
          <cell r="F7206" t="str">
            <v>江苏平光制药（焦作）有限公司</v>
          </cell>
        </row>
        <row r="7207">
          <cell r="D7207" t="str">
            <v>醋酸泼尼松片</v>
          </cell>
          <cell r="E7207" t="str">
            <v>5mg*1000片</v>
          </cell>
          <cell r="F7207" t="str">
            <v>江苏平光制药（焦作）有限公司</v>
          </cell>
        </row>
        <row r="7208">
          <cell r="D7208" t="str">
            <v>瑞格列奈片（诺和龙）</v>
          </cell>
          <cell r="E7208" t="str">
            <v>2.0mg*30片</v>
          </cell>
          <cell r="F7208" t="str">
            <v>德国Boehringer Lnge Lheim Lnternational Gmbh</v>
          </cell>
        </row>
        <row r="7209">
          <cell r="D7209" t="str">
            <v>血塞通片</v>
          </cell>
          <cell r="E7209" t="str">
            <v>100mg*24片</v>
          </cell>
          <cell r="F7209" t="str">
            <v>云南特安呐制药股份有限公司</v>
          </cell>
        </row>
        <row r="7210">
          <cell r="D7210" t="str">
            <v>格列齐特缓释片</v>
          </cell>
          <cell r="E7210" t="str">
            <v>30mg*30片</v>
          </cell>
          <cell r="F7210" t="str">
            <v>北京万生药业有限责任公司</v>
          </cell>
        </row>
        <row r="7211">
          <cell r="D7211" t="str">
            <v>复方甘草片</v>
          </cell>
          <cell r="E7211" t="str">
            <v>50片</v>
          </cell>
          <cell r="F7211" t="str">
            <v>国药集团新疆制药有限公司</v>
          </cell>
        </row>
        <row r="7212">
          <cell r="D7212" t="str">
            <v>冬凌草片</v>
          </cell>
          <cell r="E7212" t="str">
            <v>0.25g*50片</v>
          </cell>
          <cell r="F7212" t="str">
            <v>安阳市华安药业有限责任公司</v>
          </cell>
        </row>
        <row r="7213">
          <cell r="D7213" t="str">
            <v>盐酸氟桂利嗪胶囊</v>
          </cell>
          <cell r="E7213" t="str">
            <v>5mg*20粒</v>
          </cell>
          <cell r="F7213" t="str">
            <v>湖南迪诺制药有限公司</v>
          </cell>
        </row>
        <row r="7214">
          <cell r="D7214" t="str">
            <v>丹鳖胶囊</v>
          </cell>
          <cell r="E7214" t="str">
            <v>0.38g*45粒</v>
          </cell>
          <cell r="F7214" t="str">
            <v>广州白云山潘高寿药业股份有限公司</v>
          </cell>
        </row>
        <row r="7215">
          <cell r="D7215" t="str">
            <v>注射用盐酸溴己新</v>
          </cell>
          <cell r="E7215" t="str">
            <v>4mg</v>
          </cell>
          <cell r="F7215" t="str">
            <v>南京海鲸药业有限公司（南京市鱼肝油厂）</v>
          </cell>
        </row>
        <row r="7216">
          <cell r="D7216" t="str">
            <v>尼莫地平缓释片</v>
          </cell>
          <cell r="E7216" t="str">
            <v>60mg*24片</v>
          </cell>
          <cell r="F7216" t="str">
            <v>湖北四环制药有限公司</v>
          </cell>
        </row>
        <row r="7217">
          <cell r="D7217" t="str">
            <v>羧甲司坦片</v>
          </cell>
          <cell r="E7217" t="str">
            <v>0.25克*50片</v>
          </cell>
          <cell r="F7217" t="str">
            <v>广东逸舒制药有限公司</v>
          </cell>
        </row>
        <row r="7218">
          <cell r="D7218" t="str">
            <v>益肺胶囊</v>
          </cell>
          <cell r="E7218" t="str">
            <v>0.3g*24粒</v>
          </cell>
          <cell r="F7218" t="str">
            <v>山西天星制药有限公司</v>
          </cell>
        </row>
        <row r="7219">
          <cell r="D7219" t="str">
            <v>蔗糖铁注射液</v>
          </cell>
          <cell r="E7219" t="str">
            <v>5ml：100mg</v>
          </cell>
          <cell r="F7219" t="str">
            <v>山西普德药业有限公司</v>
          </cell>
        </row>
        <row r="7220">
          <cell r="D7220" t="str">
            <v>断血流颗粒</v>
          </cell>
          <cell r="E7220" t="str">
            <v>10g*9包</v>
          </cell>
          <cell r="F7220" t="str">
            <v>安徽省天康药业有限公司</v>
          </cell>
        </row>
        <row r="7221">
          <cell r="D7221" t="str">
            <v>维C银翘片</v>
          </cell>
          <cell r="E7221" t="str">
            <v>24片</v>
          </cell>
          <cell r="F7221" t="str">
            <v>陕西天洋制药有限公司</v>
          </cell>
        </row>
        <row r="7222">
          <cell r="D7222" t="str">
            <v>酚酞片</v>
          </cell>
          <cell r="E7222" t="str">
            <v>100mg*100片</v>
          </cell>
          <cell r="F7222" t="str">
            <v>陕西永寿制药有限责任公司</v>
          </cell>
        </row>
        <row r="7223">
          <cell r="D7223" t="str">
            <v>茴拉西坦胶囊</v>
          </cell>
          <cell r="E7223" t="str">
            <v>0.1g*36粒</v>
          </cell>
          <cell r="F7223" t="str">
            <v>无锡凯夫制药有限公司</v>
          </cell>
        </row>
        <row r="7224">
          <cell r="D7224" t="str">
            <v>盐酸曲马多片</v>
          </cell>
          <cell r="E7224" t="str">
            <v>50mg*10片</v>
          </cell>
          <cell r="F7224" t="str">
            <v>深圳海王药业有限公司</v>
          </cell>
        </row>
        <row r="7225">
          <cell r="D7225" t="str">
            <v>妇康片</v>
          </cell>
          <cell r="E7225" t="str">
            <v>0.3g*24片</v>
          </cell>
          <cell r="F7225" t="str">
            <v>长春银诺克药业有限公司</v>
          </cell>
        </row>
        <row r="7226">
          <cell r="D7226" t="str">
            <v>维生素C片</v>
          </cell>
          <cell r="E7226" t="str">
            <v>100mg*100片</v>
          </cell>
          <cell r="F7226" t="str">
            <v>西安利君方圆制药有限公司</v>
          </cell>
        </row>
        <row r="7227">
          <cell r="D7227" t="str">
            <v>平消片</v>
          </cell>
          <cell r="E7227" t="str">
            <v>0.24g*100片</v>
          </cell>
          <cell r="F7227" t="str">
            <v>宁夏金太阳药业有限公司</v>
          </cell>
        </row>
        <row r="7228">
          <cell r="D7228" t="str">
            <v>抗结核板式组合药B4</v>
          </cell>
          <cell r="E7228" t="str">
            <v>15板</v>
          </cell>
          <cell r="F7228" t="str">
            <v>成都锦华药业有限责任公司</v>
          </cell>
        </row>
        <row r="7229">
          <cell r="D7229" t="str">
            <v>抗结核板式组合药B2</v>
          </cell>
          <cell r="E7229" t="str">
            <v>15板</v>
          </cell>
          <cell r="F7229" t="str">
            <v>成都锦华药业有限责任公司</v>
          </cell>
        </row>
        <row r="7230">
          <cell r="D7230" t="str">
            <v>维C银翘片</v>
          </cell>
          <cell r="E7230" t="str">
            <v>12片</v>
          </cell>
          <cell r="F7230" t="str">
            <v>陕西天洋制药有限公司</v>
          </cell>
        </row>
        <row r="7231">
          <cell r="D7231" t="str">
            <v>替米沙坦片</v>
          </cell>
          <cell r="E7231" t="str">
            <v>40mg*7片</v>
          </cell>
          <cell r="F7231" t="str">
            <v>成都华神集团股份有限公司制药厂</v>
          </cell>
        </row>
        <row r="7232">
          <cell r="D7232" t="str">
            <v>布洛芬缓释片（芬尼康）</v>
          </cell>
          <cell r="E7232" t="str">
            <v>20s*25板</v>
          </cell>
          <cell r="F7232" t="str">
            <v>西南药业股份有限公司</v>
          </cell>
        </row>
        <row r="7233">
          <cell r="D7233" t="str">
            <v>藿香正气口服液</v>
          </cell>
          <cell r="E7233" t="str">
            <v>10ml*5支</v>
          </cell>
          <cell r="F7233" t="str">
            <v>北京亚东生物制药有限公司</v>
          </cell>
        </row>
        <row r="7234">
          <cell r="D7234" t="str">
            <v>肺力咳胶囊</v>
          </cell>
          <cell r="E7234" t="str">
            <v>0.3g*30粒</v>
          </cell>
          <cell r="F7234" t="str">
            <v>贵州健兴药业有限公司</v>
          </cell>
        </row>
        <row r="7235">
          <cell r="D7235" t="str">
            <v>盐酸阿罗洛尔片(阿尔马尔)</v>
          </cell>
          <cell r="E7235" t="str">
            <v>10mg*10片</v>
          </cell>
          <cell r="F7235" t="str">
            <v>日本Sumitomo Pharmaceuticals Co.Lta lbaraki Plant</v>
          </cell>
        </row>
        <row r="7236">
          <cell r="D7236" t="str">
            <v>熊胆丸</v>
          </cell>
          <cell r="E7236" t="str">
            <v>0.25g*24粒</v>
          </cell>
          <cell r="F7236" t="str">
            <v>吉林省恒和维康药业有限公司</v>
          </cell>
        </row>
        <row r="7237">
          <cell r="D7237" t="str">
            <v>雷贝拉唑肠溶胶囊</v>
          </cell>
          <cell r="E7237" t="str">
            <v>10mg*7粒</v>
          </cell>
          <cell r="F7237" t="str">
            <v>珠海润都制药股份有限公司</v>
          </cell>
        </row>
        <row r="7238">
          <cell r="D7238" t="str">
            <v>乳宁片</v>
          </cell>
          <cell r="E7238" t="str">
            <v>0.35g*60片</v>
          </cell>
          <cell r="F7238" t="str">
            <v>四川国康药业有限公司</v>
          </cell>
        </row>
        <row r="7239">
          <cell r="D7239" t="str">
            <v>雷尼替丁胶囊</v>
          </cell>
          <cell r="E7239" t="str">
            <v>0.15g*30粒</v>
          </cell>
          <cell r="F7239" t="str">
            <v>云南盘龙云海药业有限公司</v>
          </cell>
        </row>
        <row r="7240">
          <cell r="D7240" t="str">
            <v>吲达帕胺片（高易肖）</v>
          </cell>
          <cell r="E7240" t="str">
            <v>2.5mg*10片*3板</v>
          </cell>
          <cell r="F7240" t="str">
            <v>山东方明药业集团股份有限公司</v>
          </cell>
        </row>
        <row r="7241">
          <cell r="D7241" t="str">
            <v>蒲地蓝消炎片</v>
          </cell>
          <cell r="E7241" t="str">
            <v>0.3g*48片</v>
          </cell>
          <cell r="F7241" t="str">
            <v>安徽省天康药业有限公司</v>
          </cell>
        </row>
        <row r="7242">
          <cell r="D7242" t="str">
            <v>盐酸胺碘酮片</v>
          </cell>
          <cell r="E7242" t="str">
            <v>0.2g*10s</v>
          </cell>
          <cell r="F7242" t="str">
            <v>杭州赛诺菲安万特民生制药有限公司</v>
          </cell>
        </row>
        <row r="7243">
          <cell r="D7243" t="str">
            <v>克林霉素磷酸酯片</v>
          </cell>
          <cell r="E7243" t="str">
            <v>0.15g*12片</v>
          </cell>
          <cell r="F7243" t="str">
            <v>湖南九典制药股份有限公司</v>
          </cell>
        </row>
        <row r="7244">
          <cell r="D7244" t="str">
            <v>维生素AD滴剂(胶囊型)伊童欣</v>
          </cell>
          <cell r="E7244" t="str">
            <v>30粒(维生素A1800U维生素D600U)</v>
          </cell>
          <cell r="F7244" t="str">
            <v>上海东海制药股份有限公司东海制药厂</v>
          </cell>
        </row>
        <row r="7245">
          <cell r="D7245" t="str">
            <v>盐酸米多君片(管通)</v>
          </cell>
          <cell r="E7245" t="str">
            <v>2.5mg*20片</v>
          </cell>
          <cell r="F7245" t="str">
            <v>奥地利Nycomed Austria GmbH</v>
          </cell>
        </row>
        <row r="7246">
          <cell r="D7246" t="str">
            <v>六味地黄丸</v>
          </cell>
          <cell r="E7246" t="str">
            <v>200丸</v>
          </cell>
          <cell r="F7246" t="str">
            <v>修正药业集团通化通药制药股份有限公司</v>
          </cell>
        </row>
        <row r="7247">
          <cell r="D7247" t="str">
            <v>乳钙咀嚼片(盖力康)</v>
          </cell>
          <cell r="E7247" t="str">
            <v>1g*60片</v>
          </cell>
          <cell r="F7247" t="str">
            <v>广西含笑堂生物制品有限公司</v>
          </cell>
        </row>
        <row r="7248">
          <cell r="D7248" t="str">
            <v>诺氟沙星胶囊</v>
          </cell>
          <cell r="E7248" t="str">
            <v>0.1g*12粒*2板</v>
          </cell>
          <cell r="F7248" t="str">
            <v>哈药集团三精千鹤制药有限公司</v>
          </cell>
        </row>
        <row r="7249">
          <cell r="D7249" t="str">
            <v>消炎利胆片</v>
          </cell>
          <cell r="E7249" t="str">
            <v>100片</v>
          </cell>
          <cell r="F7249" t="str">
            <v>广西千珍制药有限公司</v>
          </cell>
        </row>
        <row r="7250">
          <cell r="D7250" t="str">
            <v>氯氮平片</v>
          </cell>
          <cell r="E7250" t="str">
            <v>25mg*100片</v>
          </cell>
          <cell r="F7250" t="str">
            <v>江苏恩华药业集团有限公司</v>
          </cell>
        </row>
        <row r="7251">
          <cell r="D7251" t="str">
            <v>呋喃妥因片</v>
          </cell>
          <cell r="E7251" t="str">
            <v>50mg*100片</v>
          </cell>
          <cell r="F7251" t="str">
            <v>山西临汾奇林药业有限公司</v>
          </cell>
        </row>
        <row r="7252">
          <cell r="D7252" t="str">
            <v>复方陈香胃片</v>
          </cell>
          <cell r="E7252" t="str">
            <v>0.56g*12片*4板</v>
          </cell>
          <cell r="F7252" t="str">
            <v>江西大施康中药股份有限公司</v>
          </cell>
        </row>
        <row r="7253">
          <cell r="D7253" t="str">
            <v>L-谷氨酰胺胶囊</v>
          </cell>
          <cell r="E7253" t="str">
            <v>0.25*20粒</v>
          </cell>
          <cell r="F7253" t="str">
            <v>江苏神华药业有限公司</v>
          </cell>
        </row>
        <row r="7254">
          <cell r="D7254" t="str">
            <v>银黄胶囊</v>
          </cell>
          <cell r="E7254" t="str">
            <v>0.3g*24粒</v>
          </cell>
          <cell r="F7254" t="str">
            <v>长春海外制药集团有限公司</v>
          </cell>
        </row>
        <row r="7255">
          <cell r="D7255" t="str">
            <v>阿苯达唑片</v>
          </cell>
          <cell r="E7255" t="str">
            <v>0.2g*10片</v>
          </cell>
          <cell r="F7255" t="str">
            <v>重庆科瑞制药(集团）有限公司</v>
          </cell>
        </row>
        <row r="7256">
          <cell r="D7256" t="str">
            <v>盐酸小檗碱片(盐酸黄连素片)</v>
          </cell>
          <cell r="E7256" t="str">
            <v>0.1g*1000片</v>
          </cell>
          <cell r="F7256" t="str">
            <v>四川康特能药业有限公司（原四川大陆蓉东制药有限公司）</v>
          </cell>
        </row>
        <row r="7257">
          <cell r="D7257" t="str">
            <v>冠心丹参滴丸</v>
          </cell>
          <cell r="E7257" t="str">
            <v>0.04g*10粒*12袋</v>
          </cell>
          <cell r="F7257" t="str">
            <v>中发实业集团业锐药业有限公司</v>
          </cell>
        </row>
        <row r="7258">
          <cell r="D7258" t="str">
            <v>果汁维生素C片</v>
          </cell>
          <cell r="E7258" t="str">
            <v>50mg*100片</v>
          </cell>
          <cell r="F7258" t="str">
            <v>西安利君制药股份有限公司</v>
          </cell>
        </row>
        <row r="7259">
          <cell r="D7259" t="str">
            <v>暖宫七味丸</v>
          </cell>
          <cell r="E7259" t="str">
            <v>15粒*3板</v>
          </cell>
          <cell r="F7259" t="str">
            <v>内蒙古蒙药股份有限公司</v>
          </cell>
        </row>
        <row r="7260">
          <cell r="D7260" t="str">
            <v>盐酸二甲双胍片（格华止）</v>
          </cell>
          <cell r="E7260" t="str">
            <v>0.5g*20片</v>
          </cell>
          <cell r="F7260" t="str">
            <v>中美上海施贵宝制药有限公司</v>
          </cell>
        </row>
        <row r="7261">
          <cell r="D7261" t="str">
            <v>吲达帕胺片</v>
          </cell>
          <cell r="E7261" t="str">
            <v>2.5mg*30片</v>
          </cell>
          <cell r="F7261" t="str">
            <v>重庆药友制药有限责任公司</v>
          </cell>
        </row>
        <row r="7262">
          <cell r="D7262" t="str">
            <v>格列吡嗪胶囊</v>
          </cell>
          <cell r="E7262" t="str">
            <v>5mg*30粒</v>
          </cell>
          <cell r="F7262" t="str">
            <v>宜昌东阳光长江药业股份有限公司</v>
          </cell>
        </row>
        <row r="7263">
          <cell r="D7263" t="str">
            <v>乌苯美司胶囊(百士欣)</v>
          </cell>
          <cell r="E7263" t="str">
            <v>10mg*3粒*5板</v>
          </cell>
          <cell r="F7263" t="str">
            <v>浙江普洛康裕制药有限公司</v>
          </cell>
        </row>
        <row r="7264">
          <cell r="D7264" t="str">
            <v>硫唑嘌呤片(依木兰)</v>
          </cell>
          <cell r="E7264" t="str">
            <v>50mg*100片</v>
          </cell>
          <cell r="F7264" t="str">
            <v>德国Heumann PGS Gmbh</v>
          </cell>
        </row>
        <row r="7265">
          <cell r="D7265" t="str">
            <v>盐酸曲马多片</v>
          </cell>
          <cell r="E7265" t="str">
            <v>50mg*10片</v>
          </cell>
          <cell r="F7265" t="str">
            <v>广州贝氏药业有限公司</v>
          </cell>
        </row>
        <row r="7266">
          <cell r="D7266" t="str">
            <v>蚓激酶肠溶胶囊(博洛克)</v>
          </cell>
          <cell r="E7266" t="str">
            <v>30万单位*12粒</v>
          </cell>
          <cell r="F7266" t="str">
            <v>江中药业股份有限公司</v>
          </cell>
        </row>
        <row r="7267">
          <cell r="D7267" t="str">
            <v>洛伐他汀胶囊</v>
          </cell>
          <cell r="E7267" t="str">
            <v>20mg*24粒*2板</v>
          </cell>
          <cell r="F7267" t="str">
            <v>江苏康宝制药有限公司（上海通用药业股份有限公司第三公司</v>
          </cell>
        </row>
        <row r="7268">
          <cell r="D7268" t="str">
            <v>清火栀麦片</v>
          </cell>
          <cell r="E7268" t="str">
            <v>12片*2板</v>
          </cell>
          <cell r="F7268" t="str">
            <v>广西日田药业集团有限责任公司</v>
          </cell>
        </row>
        <row r="7269">
          <cell r="D7269" t="str">
            <v>清火栀麦胶囊</v>
          </cell>
          <cell r="E7269" t="str">
            <v>12片*1板</v>
          </cell>
          <cell r="F7269" t="str">
            <v>广西日田药业集团有限责任公司</v>
          </cell>
        </row>
        <row r="7270">
          <cell r="D7270" t="str">
            <v>维C银翘片</v>
          </cell>
          <cell r="E7270" t="str">
            <v>12片*2板</v>
          </cell>
          <cell r="F7270" t="str">
            <v>广西日田药业集团有限责任公司</v>
          </cell>
        </row>
        <row r="7271">
          <cell r="D7271" t="str">
            <v>维C银翘片</v>
          </cell>
          <cell r="E7271" t="str">
            <v>12片*40袋</v>
          </cell>
          <cell r="F7271" t="str">
            <v>广西日田药业集团有限责任公司</v>
          </cell>
        </row>
        <row r="7272">
          <cell r="D7272" t="str">
            <v>复方丹参片</v>
          </cell>
          <cell r="E7272" t="str">
            <v>12片*3板</v>
          </cell>
          <cell r="F7272" t="str">
            <v>广西日田药业集团有限责任公司</v>
          </cell>
        </row>
        <row r="7273">
          <cell r="D7273" t="str">
            <v>补肾强身片</v>
          </cell>
          <cell r="E7273" t="str">
            <v>12片*4板*3小盒</v>
          </cell>
          <cell r="F7273" t="str">
            <v>广西日田药业集团有限责任公司</v>
          </cell>
        </row>
        <row r="7274">
          <cell r="D7274" t="str">
            <v>补肾强身片</v>
          </cell>
          <cell r="E7274" t="str">
            <v>12片*4板</v>
          </cell>
          <cell r="F7274" t="str">
            <v>广西日田药业集团有限责任公司</v>
          </cell>
        </row>
        <row r="7275">
          <cell r="D7275" t="str">
            <v>腰痛片</v>
          </cell>
          <cell r="E7275" t="str">
            <v>12片*4板</v>
          </cell>
          <cell r="F7275" t="str">
            <v>广西日田药业集团有限责任公司</v>
          </cell>
        </row>
        <row r="7276">
          <cell r="D7276" t="str">
            <v>腰痛片</v>
          </cell>
          <cell r="E7276" t="str">
            <v>12片*4板*3小盒</v>
          </cell>
          <cell r="F7276" t="str">
            <v>广西日田药业集团有限责任公司</v>
          </cell>
        </row>
        <row r="7277">
          <cell r="D7277" t="str">
            <v>回春如意胶囊</v>
          </cell>
          <cell r="E7277" t="str">
            <v>12粒*2板</v>
          </cell>
          <cell r="F7277" t="str">
            <v>通化林海药业有限公司</v>
          </cell>
        </row>
        <row r="7278">
          <cell r="D7278" t="str">
            <v>强力天麻杜仲胶囊</v>
          </cell>
          <cell r="E7278" t="str">
            <v>0.4g*48粒</v>
          </cell>
          <cell r="F7278" t="str">
            <v>四川科创制药有限公司</v>
          </cell>
        </row>
        <row r="7279">
          <cell r="D7279" t="str">
            <v>盐酸多西环素片</v>
          </cell>
          <cell r="E7279" t="str">
            <v>0.1g*100片</v>
          </cell>
          <cell r="F7279" t="str">
            <v>江苏瑞年前进制药有限公司</v>
          </cell>
        </row>
        <row r="7280">
          <cell r="D7280" t="str">
            <v>复方丹参片</v>
          </cell>
          <cell r="E7280" t="str">
            <v>60片</v>
          </cell>
          <cell r="F7280" t="str">
            <v>广西广明药业有限公司</v>
          </cell>
        </row>
        <row r="7281">
          <cell r="D7281" t="str">
            <v>维生素C片</v>
          </cell>
          <cell r="E7281" t="str">
            <v>0.1g*1000片</v>
          </cell>
          <cell r="F7281" t="str">
            <v>四川大陆蓉东制药有限公司</v>
          </cell>
        </row>
        <row r="7282">
          <cell r="D7282" t="str">
            <v>贝诺酯片（扑炎痛片）</v>
          </cell>
          <cell r="E7282" t="str">
            <v>0.5g*500片</v>
          </cell>
          <cell r="F7282" t="str">
            <v>地奥集团成都药业股份有限公司</v>
          </cell>
        </row>
        <row r="7283">
          <cell r="D7283" t="str">
            <v>消食健胃片</v>
          </cell>
          <cell r="E7283" t="str">
            <v>1g*32片</v>
          </cell>
          <cell r="F7283" t="str">
            <v>洛阳君山制药有限公司</v>
          </cell>
        </row>
        <row r="7284">
          <cell r="D7284" t="str">
            <v>消炎止咳片</v>
          </cell>
          <cell r="E7284" t="str">
            <v>24片</v>
          </cell>
          <cell r="F7284" t="str">
            <v>四川省三星堆制药有限公司</v>
          </cell>
        </row>
        <row r="7285">
          <cell r="D7285" t="str">
            <v>清肺抑火片</v>
          </cell>
          <cell r="E7285" t="str">
            <v>0.6g*24片</v>
          </cell>
          <cell r="F7285" t="str">
            <v>云南省腾冲制药厂</v>
          </cell>
        </row>
        <row r="7286">
          <cell r="D7286" t="str">
            <v>二十五味驴血丸</v>
          </cell>
          <cell r="E7286" t="str">
            <v>0.25g*18丸*1小盒</v>
          </cell>
          <cell r="F7286" t="str">
            <v>青海省格拉丹东药业有限公司</v>
          </cell>
        </row>
        <row r="7287">
          <cell r="D7287" t="str">
            <v>穿王消炎胶囊</v>
          </cell>
          <cell r="E7287" t="str">
            <v>0.39g*12粒</v>
          </cell>
          <cell r="F7287" t="str">
            <v>成都华宇制药有限公司</v>
          </cell>
        </row>
        <row r="7288">
          <cell r="D7288" t="str">
            <v>云芝胞内糖肽胶囊</v>
          </cell>
          <cell r="E7288" t="str">
            <v>0.25g*24粒</v>
          </cell>
          <cell r="F7288" t="str">
            <v>成都川抗万乐药业有限公司</v>
          </cell>
        </row>
        <row r="7289">
          <cell r="D7289" t="str">
            <v>氯唑沙宗片</v>
          </cell>
          <cell r="E7289" t="str">
            <v>0.2g*24片</v>
          </cell>
          <cell r="F7289" t="str">
            <v>江苏神龙药业股份有限公司</v>
          </cell>
        </row>
        <row r="7290">
          <cell r="D7290" t="str">
            <v>格列吡嗪分散片</v>
          </cell>
          <cell r="E7290" t="str">
            <v>5mg*40片</v>
          </cell>
          <cell r="F7290" t="str">
            <v>华夏药业集团有限公司</v>
          </cell>
        </row>
        <row r="7291">
          <cell r="D7291" t="str">
            <v>恩替卡韦(博路定)</v>
          </cell>
          <cell r="E7291" t="str">
            <v>0.5mg*7片</v>
          </cell>
          <cell r="F7291" t="str">
            <v>中美上海施贵宝制药有限公司</v>
          </cell>
        </row>
        <row r="7292">
          <cell r="D7292" t="str">
            <v>头孢氨苄胶囊</v>
          </cell>
          <cell r="E7292" t="str">
            <v>0.125g*50粒</v>
          </cell>
          <cell r="F7292" t="str">
            <v>华北制药秦皇岛有限公司</v>
          </cell>
        </row>
        <row r="7293">
          <cell r="D7293" t="str">
            <v>风油精</v>
          </cell>
          <cell r="E7293" t="str">
            <v>3ml</v>
          </cell>
          <cell r="F7293" t="str">
            <v>漳州水仙药业股份有限公司</v>
          </cell>
        </row>
        <row r="7294">
          <cell r="D7294" t="str">
            <v>银杏叶片</v>
          </cell>
          <cell r="E7294" t="str">
            <v>12片*2板</v>
          </cell>
          <cell r="F7294" t="str">
            <v>广西亿康药业股份有限公司</v>
          </cell>
        </row>
        <row r="7295">
          <cell r="D7295" t="str">
            <v>维生素B12片</v>
          </cell>
          <cell r="E7295" t="str">
            <v>25ug*100片</v>
          </cell>
          <cell r="F7295" t="str">
            <v>石家庄市华新药业有限公司</v>
          </cell>
        </row>
        <row r="7296">
          <cell r="D7296" t="str">
            <v>鼻渊丸</v>
          </cell>
          <cell r="E7296" t="str">
            <v>200丸</v>
          </cell>
          <cell r="F7296" t="str">
            <v>武汉太福制药有限公司</v>
          </cell>
        </row>
        <row r="7297">
          <cell r="D7297" t="str">
            <v>醋酸甲萘氢醌片(维生素K4片)</v>
          </cell>
          <cell r="E7297" t="str">
            <v>4mg*100片</v>
          </cell>
          <cell r="F7297" t="str">
            <v>浙江瑞新药业股份有限公司</v>
          </cell>
        </row>
        <row r="7298">
          <cell r="D7298" t="str">
            <v>维磷葡钙片</v>
          </cell>
          <cell r="E7298" t="str">
            <v>100片</v>
          </cell>
          <cell r="F7298" t="str">
            <v>赤峰维康生化制药有限公司</v>
          </cell>
        </row>
        <row r="7299">
          <cell r="D7299" t="str">
            <v>陈香露白露片</v>
          </cell>
          <cell r="E7299" t="str">
            <v>0.3g*100片</v>
          </cell>
          <cell r="F7299" t="str">
            <v>南宁市维威制药有限公司</v>
          </cell>
        </row>
        <row r="7300">
          <cell r="D7300" t="str">
            <v>桔梗冬花片</v>
          </cell>
          <cell r="E7300" t="str">
            <v>100片</v>
          </cell>
          <cell r="F7300" t="str">
            <v>成都森科制药有限公司</v>
          </cell>
        </row>
        <row r="7301">
          <cell r="D7301" t="str">
            <v>肺结核丸</v>
          </cell>
          <cell r="E7301" t="str">
            <v>81克/瓶</v>
          </cell>
          <cell r="F7301" t="str">
            <v>芜湖张恒春药业有限公司</v>
          </cell>
        </row>
        <row r="7302">
          <cell r="D7302" t="str">
            <v>乙酰螺旋霉素片</v>
          </cell>
          <cell r="E7302" t="str">
            <v>0.1g*12片</v>
          </cell>
          <cell r="F7302" t="str">
            <v>宜昌人福药业有限责任公司</v>
          </cell>
        </row>
        <row r="7303">
          <cell r="D7303" t="str">
            <v>头孢氨苄胶囊</v>
          </cell>
          <cell r="E7303" t="str">
            <v>0.125g*50粒</v>
          </cell>
          <cell r="F7303" t="str">
            <v>广东恒健制药有限公司</v>
          </cell>
        </row>
        <row r="7304">
          <cell r="D7304" t="str">
            <v>天麻片</v>
          </cell>
          <cell r="E7304" t="str">
            <v>100片</v>
          </cell>
          <cell r="F7304" t="str">
            <v>广西中天药业有限公司</v>
          </cell>
        </row>
        <row r="7305">
          <cell r="D7305" t="str">
            <v>硫酸亚铁片</v>
          </cell>
          <cell r="E7305" t="str">
            <v>0.3g*60片</v>
          </cell>
          <cell r="F7305" t="str">
            <v>上海黄海制药有限公司</v>
          </cell>
        </row>
        <row r="7306">
          <cell r="D7306" t="str">
            <v>消旋山莨菪碱片</v>
          </cell>
          <cell r="E7306" t="str">
            <v>10mg*100片</v>
          </cell>
          <cell r="F7306" t="str">
            <v>杭州民生药业集团有限公司</v>
          </cell>
        </row>
        <row r="7307">
          <cell r="D7307" t="str">
            <v>虎杖叶胶囊</v>
          </cell>
          <cell r="E7307" t="str">
            <v>0.4g*20粒</v>
          </cell>
          <cell r="F7307" t="str">
            <v>云南藤云药业有限公司</v>
          </cell>
        </row>
        <row r="7308">
          <cell r="D7308" t="str">
            <v>复合维生素B片</v>
          </cell>
          <cell r="E7308" t="str">
            <v>1000片</v>
          </cell>
          <cell r="F7308" t="str">
            <v>厦门星鲨制药有限公司</v>
          </cell>
        </row>
        <row r="7309">
          <cell r="D7309" t="str">
            <v>复方乙酰水杨酸片</v>
          </cell>
          <cell r="E7309" t="str">
            <v>2片*200包</v>
          </cell>
          <cell r="F7309" t="str">
            <v>华东医药（西安）博华制药有限责任公司</v>
          </cell>
        </row>
        <row r="7310">
          <cell r="D7310" t="str">
            <v>复方罗布麻片</v>
          </cell>
          <cell r="E7310" t="str">
            <v>100片</v>
          </cell>
          <cell r="F7310" t="str">
            <v>山西临汾健民制药厂</v>
          </cell>
        </row>
        <row r="7311">
          <cell r="D7311" t="str">
            <v>安乃近片</v>
          </cell>
          <cell r="E7311" t="str">
            <v>0.5g*1000片</v>
          </cell>
          <cell r="F7311" t="str">
            <v>江苏平光制药（焦作）有限公司</v>
          </cell>
        </row>
        <row r="7312">
          <cell r="D7312" t="str">
            <v>金胆片</v>
          </cell>
          <cell r="E7312" t="str">
            <v>100片</v>
          </cell>
          <cell r="F7312" t="str">
            <v>浙江新光药业有限公司</v>
          </cell>
        </row>
        <row r="7313">
          <cell r="D7313" t="str">
            <v>庆大霉素碳酸铋胶囊</v>
          </cell>
          <cell r="E7313" t="str">
            <v>10粒</v>
          </cell>
          <cell r="F7313" t="str">
            <v>吉林敖东药业集团延吉股份有限公司</v>
          </cell>
        </row>
        <row r="7314">
          <cell r="D7314" t="str">
            <v>丙硫异烟胺肠溶片</v>
          </cell>
          <cell r="E7314" t="str">
            <v>0.1g*100片</v>
          </cell>
          <cell r="F7314" t="str">
            <v>辽宁康博士制药有限公司</v>
          </cell>
        </row>
        <row r="7315">
          <cell r="D7315" t="str">
            <v>抗结核板式组合药B3</v>
          </cell>
          <cell r="E7315" t="str">
            <v>15板</v>
          </cell>
          <cell r="F7315" t="str">
            <v>成都锦华药业有限责任公司</v>
          </cell>
        </row>
        <row r="7316">
          <cell r="D7316" t="str">
            <v>格列本脲片</v>
          </cell>
          <cell r="E7316" t="str">
            <v>2.5mg*100片</v>
          </cell>
          <cell r="F7316" t="str">
            <v>亚宝药业太原制药有限公司</v>
          </cell>
        </row>
        <row r="7317">
          <cell r="D7317" t="str">
            <v>辅酶Q10胶囊</v>
          </cell>
          <cell r="E7317" t="str">
            <v>10mg*60粒</v>
          </cell>
          <cell r="F7317" t="str">
            <v>广州巨虹制药有限公司</v>
          </cell>
        </row>
        <row r="7318">
          <cell r="D7318" t="str">
            <v>头孢拉定胶囊</v>
          </cell>
          <cell r="E7318" t="str">
            <v>0.25g*24粒</v>
          </cell>
          <cell r="F7318" t="str">
            <v>华中药业股份有限公司</v>
          </cell>
        </row>
        <row r="7319">
          <cell r="D7319" t="str">
            <v>消炎利胆片</v>
          </cell>
          <cell r="E7319" t="str">
            <v>100片</v>
          </cell>
          <cell r="F7319" t="str">
            <v>广东嘉应制药股份有限公司</v>
          </cell>
        </row>
        <row r="7320">
          <cell r="D7320" t="str">
            <v>水飞蓟宾葡甲胺片（仟源）</v>
          </cell>
          <cell r="E7320" t="str">
            <v>50mg*60片</v>
          </cell>
          <cell r="F7320" t="str">
            <v>山西仟源医药集团股份有限公司</v>
          </cell>
        </row>
        <row r="7321">
          <cell r="D7321" t="str">
            <v>风湿安泰片</v>
          </cell>
          <cell r="E7321" t="str">
            <v>0.28g*12片</v>
          </cell>
          <cell r="F7321" t="str">
            <v>吉林辉南辉发制药股份有限公司</v>
          </cell>
        </row>
        <row r="7322">
          <cell r="D7322" t="str">
            <v>腰息痛胶囊</v>
          </cell>
          <cell r="E7322" t="str">
            <v>0.3g*12粒</v>
          </cell>
          <cell r="F7322" t="str">
            <v>吉林辉南辉发制药股份有限公司</v>
          </cell>
        </row>
        <row r="7323">
          <cell r="D7323" t="str">
            <v>替米沙坦片</v>
          </cell>
          <cell r="E7323" t="str">
            <v>20mg*24片</v>
          </cell>
          <cell r="F7323" t="str">
            <v>上海现代制药股份有限公司</v>
          </cell>
        </row>
        <row r="7324">
          <cell r="D7324" t="str">
            <v>谷维素片</v>
          </cell>
          <cell r="E7324" t="str">
            <v>10mg*100片</v>
          </cell>
          <cell r="F7324" t="str">
            <v>山西汾河制药有限公司</v>
          </cell>
        </row>
        <row r="7325">
          <cell r="D7325" t="str">
            <v>健脾糕片</v>
          </cell>
          <cell r="E7325" t="str">
            <v>100片*50袋</v>
          </cell>
          <cell r="F7325" t="str">
            <v>四川逢春制药有限公司</v>
          </cell>
        </row>
        <row r="7326">
          <cell r="D7326" t="str">
            <v>吡嗪酰胺片</v>
          </cell>
          <cell r="E7326" t="str">
            <v>0.25g*100片</v>
          </cell>
          <cell r="F7326" t="str">
            <v>地奥集团成都药业股份有限公司</v>
          </cell>
        </row>
        <row r="7327">
          <cell r="D7327" t="str">
            <v>贝诺酯片</v>
          </cell>
          <cell r="E7327" t="str">
            <v>0.5g*100片</v>
          </cell>
          <cell r="F7327" t="str">
            <v>宜昌人福药业有限责任公司</v>
          </cell>
        </row>
        <row r="7328">
          <cell r="D7328" t="str">
            <v>白葡萄球菌片</v>
          </cell>
          <cell r="E7328" t="str">
            <v>40mg*100片</v>
          </cell>
          <cell r="F7328" t="str">
            <v>山东省莒南制药厂</v>
          </cell>
        </row>
        <row r="7329">
          <cell r="D7329" t="str">
            <v>维生素B2片</v>
          </cell>
          <cell r="E7329" t="str">
            <v>5mg*100片</v>
          </cell>
          <cell r="F7329" t="str">
            <v>大同市云岗制药有限公司</v>
          </cell>
        </row>
        <row r="7330">
          <cell r="D7330" t="str">
            <v>硫糖铝片</v>
          </cell>
          <cell r="E7330" t="str">
            <v>0.25g*24片</v>
          </cell>
          <cell r="F7330" t="str">
            <v>东芝堂药业(安徽)有限公司</v>
          </cell>
        </row>
        <row r="7331">
          <cell r="D7331" t="str">
            <v>复合维生素B片</v>
          </cell>
          <cell r="E7331" t="str">
            <v>100片</v>
          </cell>
          <cell r="F7331" t="str">
            <v>山西太原药业有限公司</v>
          </cell>
        </row>
        <row r="7332">
          <cell r="D7332" t="str">
            <v>安乃近片</v>
          </cell>
          <cell r="E7332" t="str">
            <v>0.5克*100片</v>
          </cell>
          <cell r="F7332" t="str">
            <v>焦作平光制药有限公司</v>
          </cell>
        </row>
        <row r="7333">
          <cell r="D7333" t="str">
            <v>刺五加片</v>
          </cell>
          <cell r="E7333" t="str">
            <v>100片</v>
          </cell>
          <cell r="F7333" t="str">
            <v>四川依科制药有限公司</v>
          </cell>
        </row>
        <row r="7334">
          <cell r="D7334" t="str">
            <v>消食健胃片</v>
          </cell>
          <cell r="E7334" t="str">
            <v>0.5g*100片</v>
          </cell>
          <cell r="F7334" t="str">
            <v>洛阳君山制药有限公司</v>
          </cell>
        </row>
        <row r="7335">
          <cell r="D7335" t="str">
            <v>咳特灵胶囊</v>
          </cell>
          <cell r="E7335" t="str">
            <v>30粒</v>
          </cell>
          <cell r="F7335" t="str">
            <v>重庆东方药业股份有限公司</v>
          </cell>
        </row>
        <row r="7336">
          <cell r="D7336" t="str">
            <v>罗红霉素胶囊</v>
          </cell>
          <cell r="E7336" t="str">
            <v>150mg*6粒</v>
          </cell>
          <cell r="F7336" t="str">
            <v>江苏亚邦爱普森药业有限公司</v>
          </cell>
        </row>
        <row r="7337">
          <cell r="D7337" t="str">
            <v>盐酸克林霉素胶囊</v>
          </cell>
          <cell r="E7337" t="str">
            <v>0.15g*12片</v>
          </cell>
          <cell r="F7337" t="str">
            <v>四川科伦药业股份有限公司（原四川珍珠制药有限公司</v>
          </cell>
        </row>
        <row r="7338">
          <cell r="D7338" t="str">
            <v>风湿安泰片</v>
          </cell>
          <cell r="E7338" t="str">
            <v>0.28g*30片</v>
          </cell>
          <cell r="F7338" t="str">
            <v>吉林吉春制药股份有限公司</v>
          </cell>
        </row>
        <row r="7339">
          <cell r="D7339" t="str">
            <v>小金丸</v>
          </cell>
          <cell r="E7339" t="str">
            <v>0.6g*4瓶</v>
          </cell>
          <cell r="F7339" t="str">
            <v>西安自力药业有限公司</v>
          </cell>
        </row>
        <row r="7340">
          <cell r="D7340" t="str">
            <v>盐酸左氧氟沙星胶囊</v>
          </cell>
          <cell r="E7340" t="str">
            <v>0.1g*10粒</v>
          </cell>
          <cell r="F7340" t="str">
            <v>安徽新世纪药业有限公司</v>
          </cell>
        </row>
        <row r="7341">
          <cell r="D7341" t="str">
            <v>诺氟沙星胶囊(氟哌酸胶囊)</v>
          </cell>
          <cell r="E7341" t="str">
            <v>0.1g*24粒</v>
          </cell>
          <cell r="F7341" t="str">
            <v>四川好医生攀西制药有限公司</v>
          </cell>
        </row>
        <row r="7342">
          <cell r="D7342" t="str">
            <v>阿昔洛韦片</v>
          </cell>
          <cell r="E7342" t="str">
            <v>0.1g*24片</v>
          </cell>
          <cell r="F7342" t="str">
            <v>湖南正清制药集团股份有限公司</v>
          </cell>
        </row>
        <row r="7343">
          <cell r="D7343" t="str">
            <v>元胡止痛片</v>
          </cell>
          <cell r="E7343" t="str">
            <v>100片</v>
          </cell>
          <cell r="F7343" t="str">
            <v>广西药用植物园有限公司</v>
          </cell>
        </row>
        <row r="7344">
          <cell r="D7344" t="str">
            <v>维生素B12片</v>
          </cell>
          <cell r="E7344" t="str">
            <v>25ug*100片</v>
          </cell>
          <cell r="F7344" t="str">
            <v>上海信谊九福药业有限公司</v>
          </cell>
        </row>
        <row r="7345">
          <cell r="D7345" t="str">
            <v>消炎止咳片</v>
          </cell>
          <cell r="E7345" t="str">
            <v>0.35g*12片</v>
          </cell>
          <cell r="F7345" t="str">
            <v>四川省三星堆制药有限公司</v>
          </cell>
        </row>
        <row r="7346">
          <cell r="D7346" t="str">
            <v>氨苄西林胶囊</v>
          </cell>
          <cell r="E7346" t="str">
            <v>0.25g*24粒</v>
          </cell>
          <cell r="F7346" t="str">
            <v>四川制药制剂有限公司</v>
          </cell>
        </row>
        <row r="7347">
          <cell r="D7347" t="str">
            <v>抗宫炎片</v>
          </cell>
          <cell r="E7347" t="str">
            <v>0.25g*36片</v>
          </cell>
          <cell r="F7347" t="str">
            <v>江西京通制药有限公司</v>
          </cell>
        </row>
        <row r="7348">
          <cell r="D7348" t="str">
            <v>妇炎康复胶囊</v>
          </cell>
          <cell r="E7348" t="str">
            <v>0.38g*36粒</v>
          </cell>
          <cell r="F7348" t="str">
            <v>吉林吉春制药股份有限公司</v>
          </cell>
        </row>
        <row r="7349">
          <cell r="D7349" t="str">
            <v>缬沙坦分散片</v>
          </cell>
          <cell r="E7349" t="str">
            <v>80mg*7片</v>
          </cell>
          <cell r="F7349" t="str">
            <v>海南皇隆制药股份有限公司</v>
          </cell>
        </row>
        <row r="7350">
          <cell r="D7350" t="str">
            <v>六合维生素丸（多种维生素糖丸）</v>
          </cell>
          <cell r="E7350" t="str">
            <v>100粒</v>
          </cell>
          <cell r="F7350" t="str">
            <v>湖南湛大泰康药业有限公司</v>
          </cell>
        </row>
        <row r="7351">
          <cell r="D7351" t="str">
            <v>龙胆碳酸氢钠片</v>
          </cell>
          <cell r="E7351" t="str">
            <v>0.3g*1000片</v>
          </cell>
          <cell r="F7351" t="str">
            <v>四川彩虹制药有限公司</v>
          </cell>
        </row>
        <row r="7352">
          <cell r="D7352" t="str">
            <v>盐酸左氧氟沙星片</v>
          </cell>
          <cell r="E7352" t="str">
            <v>0.1g*6片</v>
          </cell>
          <cell r="F7352" t="str">
            <v>湖北东信药业有限公司</v>
          </cell>
        </row>
        <row r="7353">
          <cell r="D7353" t="str">
            <v>大活络丸</v>
          </cell>
          <cell r="E7353" t="str">
            <v>3.5g*10丸</v>
          </cell>
          <cell r="F7353" t="str">
            <v>吉林正辉煌制药有限公司</v>
          </cell>
        </row>
        <row r="7354">
          <cell r="D7354" t="str">
            <v>胃膜素胶囊</v>
          </cell>
          <cell r="E7354" t="str">
            <v>0.4克*60粒</v>
          </cell>
          <cell r="F7354" t="str">
            <v>四川菲德力制药有限公司</v>
          </cell>
        </row>
        <row r="7355">
          <cell r="D7355" t="str">
            <v>胸腺肽肠溶片</v>
          </cell>
          <cell r="E7355" t="str">
            <v>20mg*10片</v>
          </cell>
          <cell r="F7355" t="str">
            <v>黑龙江迪龙制药有限公司</v>
          </cell>
        </row>
        <row r="7356">
          <cell r="D7356" t="str">
            <v>复方黄连素片</v>
          </cell>
          <cell r="E7356" t="str">
            <v>100片</v>
          </cell>
          <cell r="F7356" t="str">
            <v>四川省天基生物药业有限公司</v>
          </cell>
        </row>
        <row r="7357">
          <cell r="D7357" t="str">
            <v>尼莫地平片</v>
          </cell>
          <cell r="E7357" t="str">
            <v>20mg*50片</v>
          </cell>
          <cell r="F7357" t="str">
            <v>河北医科大学制药厂</v>
          </cell>
        </row>
        <row r="7358">
          <cell r="D7358" t="str">
            <v>盐酸头孢他美酯片</v>
          </cell>
          <cell r="E7358" t="str">
            <v>0.18g*6片</v>
          </cell>
          <cell r="F7358" t="str">
            <v>四川方向药业有限责任公司</v>
          </cell>
        </row>
        <row r="7359">
          <cell r="D7359" t="str">
            <v>注射用奥美拉唑钠</v>
          </cell>
          <cell r="E7359" t="str">
            <v>40mg</v>
          </cell>
          <cell r="F7359" t="str">
            <v>福建省闽东力捷迅药业有限公司</v>
          </cell>
        </row>
        <row r="7360">
          <cell r="D7360" t="str">
            <v>氟康唑分散片</v>
          </cell>
          <cell r="E7360" t="str">
            <v>50mg*6片</v>
          </cell>
          <cell r="F7360" t="str">
            <v>海南皇隆制药厂有限公司</v>
          </cell>
        </row>
        <row r="7361">
          <cell r="D7361" t="str">
            <v>兰索拉唑片</v>
          </cell>
          <cell r="E7361" t="str">
            <v>15mg*14片</v>
          </cell>
          <cell r="F7361" t="str">
            <v>汕头经济特区鮀滨制药厂</v>
          </cell>
        </row>
        <row r="7362">
          <cell r="D7362" t="str">
            <v>盐酸帕罗西汀片(乐友)</v>
          </cell>
          <cell r="E7362" t="str">
            <v>20mg*10片</v>
          </cell>
          <cell r="F7362" t="str">
            <v>浙江华海药业股份有限公司</v>
          </cell>
        </row>
        <row r="7363">
          <cell r="D7363" t="str">
            <v>盐酸左氧氟沙星胶囊</v>
          </cell>
          <cell r="E7363" t="str">
            <v>0.1g*20粒</v>
          </cell>
          <cell r="F7363" t="str">
            <v>安徽新世纪药业有限公司</v>
          </cell>
        </row>
        <row r="7364">
          <cell r="D7364" t="str">
            <v>金刚藤软胶囊</v>
          </cell>
          <cell r="E7364" t="str">
            <v>0.85g*12粒</v>
          </cell>
          <cell r="F7364" t="str">
            <v>四川科伦药业股份有限公司（原四川珍珠制药有限公司</v>
          </cell>
        </row>
        <row r="7365">
          <cell r="D7365" t="str">
            <v>骨肽片</v>
          </cell>
          <cell r="E7365" t="str">
            <v>12片*2板</v>
          </cell>
          <cell r="F7365" t="str">
            <v>安徽宏业药业有限公司</v>
          </cell>
        </row>
        <row r="7366">
          <cell r="D7366" t="str">
            <v>甲氧氯普胺片</v>
          </cell>
          <cell r="E7366" t="str">
            <v>5mg*100片</v>
          </cell>
          <cell r="F7366" t="str">
            <v>芜湖康奇制药有限公司（原芜湖长江药业有限公司）</v>
          </cell>
        </row>
        <row r="7367">
          <cell r="D7367" t="str">
            <v>维C银翘片</v>
          </cell>
          <cell r="E7367" t="str">
            <v>18片*40小袋</v>
          </cell>
          <cell r="F7367" t="str">
            <v>贵州百灵企业集团制药股份有限公司</v>
          </cell>
        </row>
        <row r="7368">
          <cell r="D7368" t="str">
            <v>头孢克肟胶囊</v>
          </cell>
          <cell r="E7368" t="str">
            <v>100mg*6粒</v>
          </cell>
          <cell r="F7368" t="str">
            <v>成都倍特药业有限公司</v>
          </cell>
        </row>
        <row r="7369">
          <cell r="D7369" t="str">
            <v>盐酸洛美沙星胶囊</v>
          </cell>
          <cell r="E7369" t="str">
            <v>0.1g*12粒</v>
          </cell>
          <cell r="F7369" t="str">
            <v>浙江医药股份有限公司新昌制药厂</v>
          </cell>
        </row>
        <row r="7370">
          <cell r="D7370" t="str">
            <v>人参再造丸</v>
          </cell>
          <cell r="E7370" t="str">
            <v>3g*10丸</v>
          </cell>
          <cell r="F7370" t="str">
            <v>北京同仁堂科技发展股份有限公司制药厂</v>
          </cell>
        </row>
        <row r="7371">
          <cell r="D7371" t="str">
            <v>碳酸氢钠片</v>
          </cell>
          <cell r="E7371" t="str">
            <v>0.5g*1000片</v>
          </cell>
          <cell r="F7371" t="str">
            <v>广西世彪药业有限公司</v>
          </cell>
        </row>
        <row r="7372">
          <cell r="D7372" t="str">
            <v>盐酸氨基葡萄糖胶囊</v>
          </cell>
          <cell r="E7372" t="str">
            <v>0.24g*20粒</v>
          </cell>
          <cell r="F7372" t="str">
            <v>浙江诚意药业股份有限公司</v>
          </cell>
        </row>
        <row r="7373">
          <cell r="D7373" t="str">
            <v>醋酸泼尼松片</v>
          </cell>
          <cell r="E7373" t="str">
            <v>5mg*100片</v>
          </cell>
          <cell r="F7373" t="str">
            <v>天方药业有限公司</v>
          </cell>
        </row>
        <row r="7374">
          <cell r="D7374" t="str">
            <v>咳特灵胶囊</v>
          </cell>
          <cell r="E7374" t="str">
            <v>30粒</v>
          </cell>
          <cell r="F7374" t="str">
            <v>桂林市维威制药有限公司</v>
          </cell>
        </row>
        <row r="7375">
          <cell r="D7375" t="str">
            <v>维生素C片</v>
          </cell>
          <cell r="E7375" t="str">
            <v>0.1g*100片</v>
          </cell>
          <cell r="F7375" t="str">
            <v>西安利君精华药业有限责任公司</v>
          </cell>
        </row>
        <row r="7376">
          <cell r="D7376" t="str">
            <v>小儿启脾片</v>
          </cell>
          <cell r="E7376" t="str">
            <v>0.3g*12片*2板</v>
          </cell>
          <cell r="F7376" t="str">
            <v>牡丹江灵泰药业股份有限公司</v>
          </cell>
        </row>
        <row r="7377">
          <cell r="D7377" t="str">
            <v>肺宁胶囊</v>
          </cell>
          <cell r="E7377" t="str">
            <v>12粒*4板</v>
          </cell>
          <cell r="F7377" t="str">
            <v>吉林益民堂制药有限公司</v>
          </cell>
        </row>
        <row r="7378">
          <cell r="D7378" t="str">
            <v>清开灵泡腾片</v>
          </cell>
          <cell r="E7378" t="str">
            <v>1g*24片</v>
          </cell>
          <cell r="F7378" t="str">
            <v>哈高科白天鹅药业集团有限公司</v>
          </cell>
        </row>
        <row r="7379">
          <cell r="D7379" t="str">
            <v>人工牛黄甲硝唑胶囊（牙痛安胶囊）</v>
          </cell>
          <cell r="E7379" t="str">
            <v>12粒</v>
          </cell>
          <cell r="F7379" t="str">
            <v>吉林益民堂制药有限公司</v>
          </cell>
        </row>
        <row r="7380">
          <cell r="D7380" t="str">
            <v>香菇菌多糖片</v>
          </cell>
          <cell r="E7380" t="str">
            <v>10mg*16片</v>
          </cell>
          <cell r="F7380" t="str">
            <v>哈高科白天鹅药业集团有限公司</v>
          </cell>
        </row>
        <row r="7381">
          <cell r="D7381" t="str">
            <v>胸腺肽肠溶片</v>
          </cell>
          <cell r="E7381" t="str">
            <v>20mg*6片</v>
          </cell>
          <cell r="F7381" t="str">
            <v>哈高科白天鹅药业集团有限公司</v>
          </cell>
        </row>
        <row r="7382">
          <cell r="D7382" t="str">
            <v>胸腺肽肠溶片</v>
          </cell>
          <cell r="E7382" t="str">
            <v>5mg*12片</v>
          </cell>
          <cell r="F7382" t="str">
            <v>哈高科白天鹅药业集团有限公司</v>
          </cell>
        </row>
        <row r="7383">
          <cell r="D7383" t="str">
            <v>复方氨酚烷胺胶囊</v>
          </cell>
          <cell r="E7383" t="str">
            <v>10粒</v>
          </cell>
          <cell r="F7383" t="str">
            <v>吉林益民堂制药有限公司</v>
          </cell>
        </row>
        <row r="7384">
          <cell r="D7384" t="str">
            <v>复方降脂片</v>
          </cell>
          <cell r="E7384" t="str">
            <v>0.27g*100片</v>
          </cell>
          <cell r="F7384" t="str">
            <v>牡丹江友博药业有限责任公司</v>
          </cell>
        </row>
        <row r="7385">
          <cell r="D7385" t="str">
            <v>天麻胶囊</v>
          </cell>
          <cell r="E7385" t="str">
            <v>0.25g*100粒</v>
          </cell>
          <cell r="F7385" t="str">
            <v>吉林益民堂制药有限公司</v>
          </cell>
        </row>
        <row r="7386">
          <cell r="D7386" t="str">
            <v>杞菊地黄丸</v>
          </cell>
          <cell r="E7386" t="str">
            <v>200粒</v>
          </cell>
          <cell r="F7386" t="str">
            <v>马鞍山天福康药业有限公司</v>
          </cell>
        </row>
        <row r="7387">
          <cell r="D7387" t="str">
            <v>阿法骨化醇片</v>
          </cell>
          <cell r="E7387" t="str">
            <v>0.5ug*10粒</v>
          </cell>
          <cell r="F7387" t="str">
            <v>重庆药友制药有限责任公司</v>
          </cell>
        </row>
        <row r="7388">
          <cell r="D7388" t="str">
            <v>抗痨胶囊</v>
          </cell>
          <cell r="E7388" t="str">
            <v>0.5g*50粒</v>
          </cell>
          <cell r="F7388" t="str">
            <v>西安康拜尔制药有限公司</v>
          </cell>
        </row>
        <row r="7389">
          <cell r="D7389" t="str">
            <v>谷维素片</v>
          </cell>
          <cell r="E7389" t="str">
            <v>10mg*100片</v>
          </cell>
          <cell r="F7389" t="str">
            <v>河南三九永康制药有限公司</v>
          </cell>
        </row>
        <row r="7390">
          <cell r="D7390" t="str">
            <v>阿奇霉素片</v>
          </cell>
          <cell r="E7390" t="str">
            <v>0.125g*6片</v>
          </cell>
          <cell r="F7390" t="str">
            <v>四川明欣药业有限责任公司</v>
          </cell>
        </row>
        <row r="7391">
          <cell r="D7391" t="str">
            <v>健脾糕片</v>
          </cell>
          <cell r="E7391" t="str">
            <v>80片*10袋</v>
          </cell>
          <cell r="F7391" t="str">
            <v>成都地奥集团天府药业股份有限公司</v>
          </cell>
        </row>
        <row r="7392">
          <cell r="D7392" t="str">
            <v>复方菠萝蛋白酶肠溶片</v>
          </cell>
          <cell r="E7392" t="str">
            <v>2万单位*100片</v>
          </cell>
          <cell r="F7392" t="str">
            <v>广东逸舒制药有限公司</v>
          </cell>
        </row>
        <row r="7393">
          <cell r="D7393" t="str">
            <v>头孢克肟分散片</v>
          </cell>
          <cell r="E7393" t="str">
            <v>100mg*6片</v>
          </cell>
          <cell r="F7393" t="str">
            <v>四川方向药业有限责任公司</v>
          </cell>
        </row>
        <row r="7394">
          <cell r="D7394" t="str">
            <v>牛黄解毒片</v>
          </cell>
          <cell r="E7394" t="str">
            <v>24片*50小袋</v>
          </cell>
          <cell r="F7394" t="str">
            <v>广西天天乐药业有限公司</v>
          </cell>
        </row>
        <row r="7395">
          <cell r="D7395" t="str">
            <v>替米沙坦片</v>
          </cell>
          <cell r="E7395" t="str">
            <v>40mg*7片</v>
          </cell>
          <cell r="F7395" t="str">
            <v>天津怀仁制药有限公司</v>
          </cell>
        </row>
        <row r="7396">
          <cell r="D7396" t="str">
            <v>盐酸雷尼替丁胶囊</v>
          </cell>
          <cell r="E7396" t="str">
            <v>0.15g*30粒</v>
          </cell>
          <cell r="F7396" t="str">
            <v>宁波唯森制药有限公司</v>
          </cell>
        </row>
        <row r="7397">
          <cell r="D7397" t="str">
            <v>妇炎康片</v>
          </cell>
          <cell r="E7397" t="str">
            <v>0.25g*100片</v>
          </cell>
          <cell r="F7397" t="str">
            <v>昆明云健制药有限公司</v>
          </cell>
        </row>
        <row r="7398">
          <cell r="D7398" t="str">
            <v>连翘解毒丸</v>
          </cell>
          <cell r="E7398" t="str">
            <v>9g*6袋</v>
          </cell>
          <cell r="F7398" t="str">
            <v>承德天原药业有限公司</v>
          </cell>
        </row>
        <row r="7399">
          <cell r="D7399" t="str">
            <v>藿香清胃片</v>
          </cell>
          <cell r="E7399" t="str">
            <v>15片*2板</v>
          </cell>
          <cell r="F7399" t="str">
            <v>吉林省俊宏药业有限公司</v>
          </cell>
        </row>
        <row r="7400">
          <cell r="D7400" t="str">
            <v>藿香清胃片</v>
          </cell>
          <cell r="E7400" t="str">
            <v>12片</v>
          </cell>
          <cell r="F7400" t="str">
            <v>广州市花城制药厂</v>
          </cell>
        </row>
        <row r="7401">
          <cell r="D7401" t="str">
            <v>舒胸片</v>
          </cell>
          <cell r="E7401" t="str">
            <v>5片*9袋</v>
          </cell>
          <cell r="F7401" t="str">
            <v>成都菊乐制药有限公司</v>
          </cell>
        </row>
        <row r="7402">
          <cell r="D7402" t="str">
            <v>消炎利胆片</v>
          </cell>
          <cell r="E7402" t="str">
            <v>100片</v>
          </cell>
          <cell r="F7402" t="str">
            <v>广州白云山和记黄埔中药有限公司</v>
          </cell>
        </row>
        <row r="7403">
          <cell r="D7403" t="str">
            <v>土霉素片</v>
          </cell>
          <cell r="E7403" t="str">
            <v>0.25g*100片</v>
          </cell>
          <cell r="F7403" t="str">
            <v>江西国药有限责任公司</v>
          </cell>
        </row>
        <row r="7404">
          <cell r="D7404" t="str">
            <v>青霉素V钾片</v>
          </cell>
          <cell r="E7404" t="str">
            <v>0.236g*30片</v>
          </cell>
          <cell r="F7404" t="str">
            <v>山西仟源医药集团股份有限公司</v>
          </cell>
        </row>
        <row r="7405">
          <cell r="D7405" t="str">
            <v>六味地黄丸</v>
          </cell>
          <cell r="E7405" t="str">
            <v>200丸</v>
          </cell>
          <cell r="F7405" t="str">
            <v>甘肃岷海制药有限责任公司</v>
          </cell>
        </row>
        <row r="7406">
          <cell r="D7406" t="str">
            <v>双氯芬酸钠肠溶片(双氯灭痛片)</v>
          </cell>
          <cell r="E7406" t="str">
            <v>25mg*24片</v>
          </cell>
          <cell r="F7406" t="str">
            <v>四川依科制药有限公司</v>
          </cell>
        </row>
        <row r="7407">
          <cell r="D7407" t="str">
            <v>通宣理肺丸</v>
          </cell>
          <cell r="E7407" t="str">
            <v>6g*40小袋</v>
          </cell>
          <cell r="F7407" t="str">
            <v>太极集团四川绵阳制药有限公司</v>
          </cell>
        </row>
        <row r="7408">
          <cell r="D7408" t="str">
            <v>维生素C片</v>
          </cell>
          <cell r="E7408" t="str">
            <v>0.1g*100片</v>
          </cell>
          <cell r="F7408" t="str">
            <v>江苏江山制药有限公司</v>
          </cell>
        </row>
        <row r="7409">
          <cell r="D7409" t="str">
            <v>十全大补丸</v>
          </cell>
          <cell r="E7409" t="str">
            <v>200丸</v>
          </cell>
          <cell r="F7409" t="str">
            <v>河南宛西制药股份有限公司</v>
          </cell>
        </row>
        <row r="7410">
          <cell r="D7410" t="str">
            <v>阿法骨化醇软胶囊</v>
          </cell>
          <cell r="E7410" t="str">
            <v>0.25ug*20粒</v>
          </cell>
          <cell r="F7410" t="str">
            <v>广州白云山星群(药业)股份有限公司</v>
          </cell>
        </row>
        <row r="7411">
          <cell r="D7411" t="str">
            <v>手参肾宝胶囊</v>
          </cell>
          <cell r="E7411" t="str">
            <v>0.3g*10粒</v>
          </cell>
          <cell r="F7411" t="str">
            <v>青海金诃藏药药业股份有限公司</v>
          </cell>
        </row>
        <row r="7412">
          <cell r="D7412" t="str">
            <v>普伐他汀钠片(普拉固)</v>
          </cell>
          <cell r="E7412" t="str">
            <v>20mg*5片</v>
          </cell>
          <cell r="F7412" t="str">
            <v>中美上海施贵宝制药有限公司</v>
          </cell>
        </row>
        <row r="7413">
          <cell r="D7413" t="str">
            <v>枸橼酸铋雷尼替丁胶囊(瑞倍)</v>
          </cell>
          <cell r="E7413" t="str">
            <v>350mg*10粒</v>
          </cell>
          <cell r="F7413" t="str">
            <v>深圳市源兴药业有限公司</v>
          </cell>
        </row>
        <row r="7414">
          <cell r="D7414" t="str">
            <v>清火栀麦片</v>
          </cell>
          <cell r="E7414" t="str">
            <v>12片*40袋</v>
          </cell>
          <cell r="F7414" t="str">
            <v>防城港市制药总公司</v>
          </cell>
        </row>
        <row r="7415">
          <cell r="D7415" t="str">
            <v>盐酸普萘洛尔片(心得安片)</v>
          </cell>
          <cell r="E7415" t="str">
            <v>10mg*100片</v>
          </cell>
          <cell r="F7415" t="str">
            <v>大同市卫华药业有限公司</v>
          </cell>
        </row>
        <row r="7416">
          <cell r="D7416" t="str">
            <v>血塞通分散片</v>
          </cell>
          <cell r="E7416" t="str">
            <v>0.3g*24片</v>
          </cell>
          <cell r="F7416" t="str">
            <v>丹东医创药业有限责任公司</v>
          </cell>
        </row>
        <row r="7417">
          <cell r="D7417" t="str">
            <v>强力天麻杜仲胶囊</v>
          </cell>
          <cell r="E7417" t="str">
            <v>0.4g*48粒</v>
          </cell>
          <cell r="F7417" t="str">
            <v>沈阳神龙药业有限公司</v>
          </cell>
        </row>
        <row r="7418">
          <cell r="D7418" t="str">
            <v>复方甘草酸苷片（美能）</v>
          </cell>
          <cell r="E7418" t="str">
            <v>25mg*100片</v>
          </cell>
          <cell r="F7418" t="str">
            <v>海南益尔药业有限公司</v>
          </cell>
        </row>
        <row r="7419">
          <cell r="D7419" t="str">
            <v>复方丹参片</v>
          </cell>
          <cell r="E7419" t="str">
            <v>50片</v>
          </cell>
          <cell r="F7419" t="str">
            <v>上海雷允上药业有限公司</v>
          </cell>
        </row>
        <row r="7420">
          <cell r="D7420" t="str">
            <v>辛伐他汀片</v>
          </cell>
          <cell r="E7420" t="str">
            <v>20mg*10片</v>
          </cell>
          <cell r="F7420" t="str">
            <v>山东罗欣药业集团股份有限公司</v>
          </cell>
        </row>
        <row r="7421">
          <cell r="D7421" t="str">
            <v>谷维素片</v>
          </cell>
          <cell r="E7421" t="str">
            <v>10mg*100片</v>
          </cell>
          <cell r="F7421" t="str">
            <v>山西省临汾健民制药厂</v>
          </cell>
        </row>
        <row r="7422">
          <cell r="D7422" t="str">
            <v>感冒清片</v>
          </cell>
          <cell r="E7422" t="str">
            <v>100片</v>
          </cell>
          <cell r="F7422" t="str">
            <v>广东南国药业有限公司</v>
          </cell>
        </row>
        <row r="7423">
          <cell r="D7423" t="str">
            <v>健胃消食片</v>
          </cell>
          <cell r="E7423" t="str">
            <v>0.5g*12片*3板</v>
          </cell>
          <cell r="F7423" t="str">
            <v>四川泰华堂制药有限公司</v>
          </cell>
        </row>
        <row r="7424">
          <cell r="D7424" t="str">
            <v>大山揸丸</v>
          </cell>
          <cell r="E7424" t="str">
            <v>9克*10丸</v>
          </cell>
          <cell r="F7424" t="str">
            <v>山东健民药业有限公司</v>
          </cell>
        </row>
        <row r="7425">
          <cell r="D7425" t="str">
            <v>头孢氨苄甲氧苄啶胶囊</v>
          </cell>
          <cell r="E7425" t="str">
            <v>75mg*50粒</v>
          </cell>
          <cell r="F7425" t="str">
            <v>丹东宏业制药有限公司</v>
          </cell>
        </row>
        <row r="7426">
          <cell r="D7426" t="str">
            <v>妇月康胶囊</v>
          </cell>
          <cell r="E7426" t="str">
            <v>0.6g*24粒</v>
          </cell>
          <cell r="F7426" t="str">
            <v>陕西雄风制药有限公司</v>
          </cell>
        </row>
        <row r="7427">
          <cell r="D7427" t="str">
            <v>双氯芬酸钠肠溶片(双氯灭痛片)</v>
          </cell>
          <cell r="E7427" t="str">
            <v>25mg*24s*20瓶</v>
          </cell>
          <cell r="F7427" t="str">
            <v>辽源市迪康药业有限责任公司</v>
          </cell>
        </row>
        <row r="7428">
          <cell r="D7428" t="str">
            <v>酚氨咖敏片（克感敏片）</v>
          </cell>
          <cell r="E7428" t="str">
            <v>60片</v>
          </cell>
          <cell r="F7428" t="str">
            <v>四川蜀乐药业股份有限公司</v>
          </cell>
        </row>
        <row r="7429">
          <cell r="D7429" t="str">
            <v>活血止痛胶囊</v>
          </cell>
          <cell r="E7429" t="str">
            <v>0.25g*24粒</v>
          </cell>
          <cell r="F7429" t="str">
            <v>江西昌诺药业有限公司</v>
          </cell>
        </row>
        <row r="7430">
          <cell r="D7430" t="str">
            <v>藿香正气软胶囊</v>
          </cell>
          <cell r="E7430" t="str">
            <v>0.45g*24粒</v>
          </cell>
          <cell r="F7430" t="str">
            <v>石家庄神威药业股份有限公司</v>
          </cell>
        </row>
        <row r="7431">
          <cell r="D7431" t="str">
            <v>大活络丸</v>
          </cell>
          <cell r="E7431" t="str">
            <v>3.6g*6丸</v>
          </cell>
          <cell r="F7431" t="str">
            <v>北京同仁堂股份有限公司同仁堂制药厂</v>
          </cell>
        </row>
        <row r="7432">
          <cell r="D7432" t="str">
            <v>阿莫西林克拉维酸钾片（优能）</v>
          </cell>
          <cell r="E7432" t="str">
            <v>0.375g*6片</v>
          </cell>
          <cell r="F7432" t="str">
            <v>石药集团中诺药业（石家庄）有限公司</v>
          </cell>
        </row>
        <row r="7433">
          <cell r="D7433" t="str">
            <v>抗结核板式组合药B1</v>
          </cell>
          <cell r="E7433" t="str">
            <v>15板</v>
          </cell>
          <cell r="F7433" t="str">
            <v>成都锦华药业有限责任公司</v>
          </cell>
        </row>
        <row r="7434">
          <cell r="D7434" t="str">
            <v>枸橼酸莫沙必利片</v>
          </cell>
          <cell r="E7434" t="str">
            <v>5mg*12片</v>
          </cell>
          <cell r="F7434" t="str">
            <v>成都康弘药业集团股份有限公司</v>
          </cell>
        </row>
        <row r="7435">
          <cell r="D7435" t="str">
            <v>铝碳酸镁片</v>
          </cell>
          <cell r="E7435" t="str">
            <v>0.5g*24片</v>
          </cell>
          <cell r="F7435" t="str">
            <v>重庆华森制药有限公司</v>
          </cell>
        </row>
        <row r="7436">
          <cell r="D7436" t="str">
            <v>利巴韦林片</v>
          </cell>
          <cell r="E7436" t="str">
            <v>100mg*24片</v>
          </cell>
          <cell r="F7436" t="str">
            <v>江西汇仁药业有限公司</v>
          </cell>
        </row>
        <row r="7437">
          <cell r="D7437" t="str">
            <v>格列吡嗪片</v>
          </cell>
          <cell r="E7437" t="str">
            <v>5mg*10片*3板</v>
          </cell>
          <cell r="F7437" t="str">
            <v>石家庄以岭药业股份有限公司</v>
          </cell>
        </row>
        <row r="7438">
          <cell r="D7438" t="str">
            <v>辛伐他汀片（舒降之）</v>
          </cell>
          <cell r="E7438" t="str">
            <v>40mg*5片</v>
          </cell>
          <cell r="F7438" t="str">
            <v>杭州默沙东制药有限公司</v>
          </cell>
        </row>
        <row r="7439">
          <cell r="D7439" t="str">
            <v>转移因子胶囊</v>
          </cell>
          <cell r="E7439" t="str">
            <v>3mg：100ug*30粒</v>
          </cell>
          <cell r="F7439" t="str">
            <v>长春海外制药集团有限公司</v>
          </cell>
        </row>
        <row r="7440">
          <cell r="D7440" t="str">
            <v>神曲胃痛胶囊</v>
          </cell>
          <cell r="E7440" t="str">
            <v>0.4g*24粒</v>
          </cell>
          <cell r="F7440" t="str">
            <v>广东众生药业股份有限公司</v>
          </cell>
        </row>
        <row r="7441">
          <cell r="D7441" t="str">
            <v>非诺贝特缓释胶囊</v>
          </cell>
          <cell r="E7441" t="str">
            <v>0.25g*10粒</v>
          </cell>
          <cell r="F7441" t="str">
            <v>上海爱的发制药有限公司</v>
          </cell>
        </row>
        <row r="7442">
          <cell r="D7442" t="str">
            <v>黄体酮胶囊</v>
          </cell>
          <cell r="E7442" t="str">
            <v>50mg*20粒</v>
          </cell>
          <cell r="F7442" t="str">
            <v>浙江仙琚制药股份有限公司</v>
          </cell>
        </row>
        <row r="7443">
          <cell r="D7443" t="str">
            <v>中风回春胶囊</v>
          </cell>
          <cell r="E7443" t="str">
            <v>0.3g*8板*15粒</v>
          </cell>
          <cell r="F7443" t="str">
            <v>咸阳步长制药有限公司</v>
          </cell>
        </row>
        <row r="7444">
          <cell r="D7444" t="str">
            <v>裸花紫珠分散片</v>
          </cell>
          <cell r="E7444" t="str">
            <v>0.5g*12片*3板</v>
          </cell>
          <cell r="F7444" t="str">
            <v>成都华宇制药有限公司</v>
          </cell>
        </row>
        <row r="7445">
          <cell r="D7445" t="str">
            <v>盐酸异丙嗪片</v>
          </cell>
          <cell r="E7445" t="str">
            <v>12.5mg*100片</v>
          </cell>
          <cell r="F7445" t="str">
            <v>常州康普药业有限公司</v>
          </cell>
        </row>
        <row r="7446">
          <cell r="D7446" t="str">
            <v>妇炎康片</v>
          </cell>
          <cell r="E7446" t="str">
            <v>0.52*12片*6板</v>
          </cell>
          <cell r="F7446" t="str">
            <v>江门德鑫制药有限公司</v>
          </cell>
        </row>
        <row r="7447">
          <cell r="D7447" t="str">
            <v>乳宁片</v>
          </cell>
          <cell r="E7447" t="str">
            <v>0.32g*36片</v>
          </cell>
          <cell r="F7447" t="str">
            <v>漳州市生物化学制药厂</v>
          </cell>
        </row>
        <row r="7448">
          <cell r="D7448" t="str">
            <v>维生素C片</v>
          </cell>
          <cell r="E7448" t="str">
            <v>0.1g*1000片</v>
          </cell>
          <cell r="F7448" t="str">
            <v>四川辰龙制药有限公司</v>
          </cell>
        </row>
        <row r="7449">
          <cell r="D7449" t="str">
            <v>消炎利胆片</v>
          </cell>
          <cell r="E7449" t="str">
            <v>100片</v>
          </cell>
          <cell r="F7449" t="str">
            <v>广东省罗浮山白鹤制药厂</v>
          </cell>
        </row>
        <row r="7450">
          <cell r="D7450" t="str">
            <v> 头孢克肟片</v>
          </cell>
          <cell r="E7450" t="str">
            <v>100mg*6片</v>
          </cell>
          <cell r="F7450" t="str">
            <v>四川方向药业有限责任公司</v>
          </cell>
        </row>
        <row r="7451">
          <cell r="D7451" t="str">
            <v>全天麻胶囊</v>
          </cell>
          <cell r="E7451" t="str">
            <v>0.5g*24粒</v>
          </cell>
          <cell r="F7451" t="str">
            <v>贵州盛世龙方制药股份有限公司</v>
          </cell>
        </row>
        <row r="7452">
          <cell r="D7452" t="str">
            <v>盐酸伐苷洛韦片</v>
          </cell>
          <cell r="E7452" t="str">
            <v>0.3g*6片</v>
          </cell>
          <cell r="F7452" t="str">
            <v>成都恒瑞制药有限公司</v>
          </cell>
        </row>
        <row r="7453">
          <cell r="D7453" t="str">
            <v>止痢宁片</v>
          </cell>
          <cell r="E7453" t="str">
            <v>0.35g*18片</v>
          </cell>
          <cell r="F7453" t="str">
            <v>吉林省跨海生化药业有限公司</v>
          </cell>
        </row>
        <row r="7454">
          <cell r="D7454" t="str">
            <v>风湿关节炎片</v>
          </cell>
          <cell r="E7454" t="str">
            <v>12片*6板</v>
          </cell>
          <cell r="F7454" t="str">
            <v>河南省百泉制药有限公司</v>
          </cell>
        </row>
        <row r="7455">
          <cell r="D7455" t="str">
            <v>元胡止痛片</v>
          </cell>
          <cell r="E7455" t="str">
            <v>100片</v>
          </cell>
          <cell r="F7455" t="str">
            <v>四川依科制药有限公司</v>
          </cell>
        </row>
        <row r="7456">
          <cell r="D7456" t="str">
            <v>阿莫西林胶囊</v>
          </cell>
          <cell r="E7456" t="str">
            <v>0.25g*50粒</v>
          </cell>
          <cell r="F7456" t="str">
            <v>四川制药股份有限公司</v>
          </cell>
        </row>
        <row r="7457">
          <cell r="D7457" t="str">
            <v>甲氧氯普胺片(胃复安)</v>
          </cell>
          <cell r="E7457" t="str">
            <v>5mg*1000片</v>
          </cell>
          <cell r="F7457" t="str">
            <v>江苏平光制药（焦作）有限公司</v>
          </cell>
        </row>
        <row r="7458">
          <cell r="D7458" t="str">
            <v>复方高锰酸钾速溶片</v>
          </cell>
          <cell r="E7458" t="str">
            <v>0.2g*20片</v>
          </cell>
          <cell r="F7458" t="str">
            <v>济南清华消毒用品厂</v>
          </cell>
        </row>
        <row r="7459">
          <cell r="D7459" t="str">
            <v>骨肽片</v>
          </cell>
          <cell r="E7459" t="str">
            <v>12片*2板</v>
          </cell>
          <cell r="F7459" t="str">
            <v>黑龙江江世药业有限公司</v>
          </cell>
        </row>
        <row r="7460">
          <cell r="D7460" t="str">
            <v>保泰松片</v>
          </cell>
          <cell r="E7460" t="str">
            <v>0.1g*100片</v>
          </cell>
          <cell r="F7460" t="str">
            <v>运城市天源制药有限公司</v>
          </cell>
        </row>
        <row r="7461">
          <cell r="D7461" t="str">
            <v>碳酸氢钠片</v>
          </cell>
          <cell r="E7461" t="str">
            <v>0.3g*1000片</v>
          </cell>
          <cell r="F7461" t="str">
            <v>四川彩虹制药有限公司</v>
          </cell>
        </row>
        <row r="7462">
          <cell r="D7462" t="str">
            <v>逍遥丸</v>
          </cell>
          <cell r="E7462" t="str">
            <v>200丸</v>
          </cell>
          <cell r="F7462" t="str">
            <v>东芝堂药业(安徽)有限公司</v>
          </cell>
        </row>
        <row r="7463">
          <cell r="D7463" t="str">
            <v>维生素B2片</v>
          </cell>
          <cell r="E7463" t="str">
            <v>5mg*100片</v>
          </cell>
          <cell r="F7463" t="str">
            <v>西南药业股份有限公司</v>
          </cell>
        </row>
        <row r="7464">
          <cell r="D7464" t="str">
            <v>复方芦丁片</v>
          </cell>
          <cell r="E7464" t="str">
            <v>100片</v>
          </cell>
          <cell r="F7464" t="str">
            <v>世贸天阶制药(江苏)有限责任公司</v>
          </cell>
        </row>
        <row r="7465">
          <cell r="D7465" t="str">
            <v>金甲排石胶囊</v>
          </cell>
          <cell r="E7465" t="str">
            <v>0.3g*30粒</v>
          </cell>
          <cell r="F7465" t="str">
            <v>长春海外制药集团有限公司</v>
          </cell>
        </row>
        <row r="7466">
          <cell r="D7466" t="str">
            <v>柠檬烯胶囊</v>
          </cell>
          <cell r="E7466" t="str">
            <v>60粒</v>
          </cell>
          <cell r="F7466" t="str">
            <v>四川华新制药有限公司</v>
          </cell>
        </row>
        <row r="7467">
          <cell r="D7467" t="str">
            <v>硝苯地平片(心痛定片)</v>
          </cell>
          <cell r="E7467" t="str">
            <v>10mg*100片</v>
          </cell>
          <cell r="F7467" t="str">
            <v>山西省临汾健民制药厂</v>
          </cell>
        </row>
        <row r="7468">
          <cell r="D7468" t="str">
            <v>维U颠茄铝胶囊</v>
          </cell>
          <cell r="E7468" t="str">
            <v>45粒</v>
          </cell>
          <cell r="F7468" t="str">
            <v>山西鑫煜制药有限公司</v>
          </cell>
        </row>
        <row r="7469">
          <cell r="D7469" t="str">
            <v>利肺片</v>
          </cell>
          <cell r="E7469" t="str">
            <v>36片</v>
          </cell>
          <cell r="F7469" t="str">
            <v>长春海外制药集团有限公司</v>
          </cell>
        </row>
        <row r="7470">
          <cell r="D7470" t="str">
            <v>腰痛片</v>
          </cell>
          <cell r="E7470" t="str">
            <v>60片</v>
          </cell>
          <cell r="F7470" t="str">
            <v>湖北广仁药业有限公司</v>
          </cell>
        </row>
        <row r="7471">
          <cell r="D7471" t="str">
            <v>糠甾醇片(牙周宁片)</v>
          </cell>
          <cell r="E7471" t="str">
            <v>40mg*100片</v>
          </cell>
          <cell r="F7471" t="str">
            <v>杭州仁春堂药业有限公司</v>
          </cell>
        </row>
        <row r="7472">
          <cell r="D7472" t="str">
            <v>氢氯噻嗪片(双克)</v>
          </cell>
          <cell r="E7472" t="str">
            <v>10mg*100片</v>
          </cell>
          <cell r="F7472" t="str">
            <v>山西利丰华瑞制药有限公司</v>
          </cell>
        </row>
        <row r="7473">
          <cell r="D7473" t="str">
            <v>肝必复胶囊</v>
          </cell>
          <cell r="E7473" t="str">
            <v>0.4g*30粒</v>
          </cell>
          <cell r="F7473" t="str">
            <v>吉林敖东洮南药业股份有限公司</v>
          </cell>
        </row>
        <row r="7474">
          <cell r="D7474" t="str">
            <v>西地碘片(华素片)</v>
          </cell>
          <cell r="E7474" t="str">
            <v>1.5mg*24片</v>
          </cell>
          <cell r="F7474" t="str">
            <v>河南京豫药业有限公司</v>
          </cell>
        </row>
        <row r="7475">
          <cell r="D7475" t="str">
            <v>复方丹参片</v>
          </cell>
          <cell r="E7475" t="str">
            <v>60片</v>
          </cell>
          <cell r="F7475" t="str">
            <v>广西金页制药有限公司</v>
          </cell>
        </row>
        <row r="7476">
          <cell r="D7476" t="str">
            <v>小儿氨酚那敏片</v>
          </cell>
        </row>
        <row r="7476">
          <cell r="F7476" t="str">
            <v>四川锡成药业有限公司</v>
          </cell>
        </row>
        <row r="7477">
          <cell r="D7477" t="str">
            <v>硫酸阿托品片</v>
          </cell>
          <cell r="E7477" t="str">
            <v>0.3mg*100片</v>
          </cell>
          <cell r="F7477" t="str">
            <v>西南药业股份有限公司</v>
          </cell>
        </row>
        <row r="7478">
          <cell r="D7478" t="str">
            <v>三金片</v>
          </cell>
          <cell r="E7478" t="str">
            <v>36片</v>
          </cell>
          <cell r="F7478" t="str">
            <v>三金集团湖南三金制药有限责任公司</v>
          </cell>
        </row>
        <row r="7479">
          <cell r="D7479" t="str">
            <v>天麻素片</v>
          </cell>
          <cell r="E7479" t="str">
            <v>25mg*24片</v>
          </cell>
          <cell r="F7479" t="str">
            <v>云南植物药业有限公司</v>
          </cell>
        </row>
        <row r="7480">
          <cell r="D7480" t="str">
            <v>罗红霉素胶囊</v>
          </cell>
          <cell r="E7480" t="str">
            <v>0.15g*6粒</v>
          </cell>
          <cell r="F7480" t="str">
            <v>华北制药集团制剂有限公司</v>
          </cell>
        </row>
        <row r="7481">
          <cell r="D7481" t="str">
            <v>清眩片</v>
          </cell>
          <cell r="E7481" t="str">
            <v>0.48g*50片</v>
          </cell>
          <cell r="F7481" t="str">
            <v>太极集团.重庆桐君阁药厂有限公司</v>
          </cell>
        </row>
        <row r="7482">
          <cell r="D7482" t="str">
            <v>银杏叶片</v>
          </cell>
          <cell r="E7482" t="str">
            <v>0.2g*24片</v>
          </cell>
          <cell r="F7482" t="str">
            <v>石家庄以岭药业股份有限公司</v>
          </cell>
        </row>
        <row r="7483">
          <cell r="D7483" t="str">
            <v>麝香接骨胶囊</v>
          </cell>
          <cell r="E7483" t="str">
            <v>0.3g*45粒</v>
          </cell>
          <cell r="F7483" t="str">
            <v>四平市吉特药业有限公司</v>
          </cell>
        </row>
        <row r="7484">
          <cell r="D7484" t="str">
            <v>尼莫地平片</v>
          </cell>
          <cell r="E7484" t="str">
            <v>20mg*50片</v>
          </cell>
          <cell r="F7484" t="str">
            <v>河北永丰药业有限公司</v>
          </cell>
        </row>
        <row r="7485">
          <cell r="D7485" t="str">
            <v>盐酸拉贝洛尔片</v>
          </cell>
          <cell r="E7485" t="str">
            <v>50mg*30片</v>
          </cell>
          <cell r="F7485" t="str">
            <v>江苏天禾迪赛诺制药有限公司</v>
          </cell>
        </row>
        <row r="7486">
          <cell r="D7486" t="str">
            <v>小儿复方磺胺甲恶唑片</v>
          </cell>
          <cell r="E7486" t="str">
            <v>100片</v>
          </cell>
          <cell r="F7486" t="str">
            <v>西南药业股份有限公司</v>
          </cell>
        </row>
        <row r="7487">
          <cell r="D7487" t="str">
            <v>吡哌酸片</v>
          </cell>
          <cell r="E7487" t="str">
            <v>0.25g*100片</v>
          </cell>
          <cell r="F7487" t="str">
            <v>西安利君制药股份有限公司</v>
          </cell>
        </row>
        <row r="7488">
          <cell r="D7488" t="str">
            <v>氯雷他定片</v>
          </cell>
          <cell r="E7488" t="str">
            <v>10mg*6片</v>
          </cell>
          <cell r="F7488" t="str">
            <v>西安杨森制药有限公司</v>
          </cell>
        </row>
        <row r="7489">
          <cell r="D7489" t="str">
            <v>谷维素片</v>
          </cell>
          <cell r="E7489" t="str">
            <v>10mg*100片</v>
          </cell>
          <cell r="F7489" t="str">
            <v>临汾宝珠制药有限公司</v>
          </cell>
        </row>
        <row r="7490">
          <cell r="D7490" t="str">
            <v>头孢泊肟酯片</v>
          </cell>
          <cell r="E7490" t="str">
            <v>0.1g*7片</v>
          </cell>
          <cell r="F7490" t="str">
            <v>浙江昂利康制药有限公司</v>
          </cell>
        </row>
        <row r="7491">
          <cell r="D7491" t="str">
            <v>马来酸氯苯那敏片</v>
          </cell>
          <cell r="E7491" t="str">
            <v>4mg*1000片</v>
          </cell>
          <cell r="F7491" t="str">
            <v>芜湖康奇制药有限公司（原芜湖长江药业有限公司）</v>
          </cell>
        </row>
        <row r="7492">
          <cell r="D7492" t="str">
            <v>心可宁胶囊</v>
          </cell>
          <cell r="E7492" t="str">
            <v>0.4g*24粒</v>
          </cell>
          <cell r="F7492" t="str">
            <v>河北国金药业有限公司</v>
          </cell>
        </row>
        <row r="7493">
          <cell r="D7493" t="str">
            <v>枸橼酸莫沙必利片</v>
          </cell>
          <cell r="E7493" t="str">
            <v>5mg*12片</v>
          </cell>
          <cell r="F7493" t="str">
            <v>江苏豪森药业集团有限公司</v>
          </cell>
        </row>
        <row r="7494">
          <cell r="D7494" t="str">
            <v>甲氧氯普胺片(胃复安)</v>
          </cell>
          <cell r="E7494" t="str">
            <v>5mg*100片</v>
          </cell>
          <cell r="F7494" t="str">
            <v>临汾宝珠制药有限公司</v>
          </cell>
        </row>
        <row r="7495">
          <cell r="D7495" t="str">
            <v>胃必治(复方铝酸铋片)</v>
          </cell>
          <cell r="E7495" t="str">
            <v>50片</v>
          </cell>
          <cell r="F7495" t="str">
            <v>哈尔滨国康药业有限公司</v>
          </cell>
        </row>
        <row r="7496">
          <cell r="D7496" t="str">
            <v>复方甘草片</v>
          </cell>
          <cell r="E7496" t="str">
            <v>100片</v>
          </cell>
          <cell r="F7496" t="str">
            <v>四川省通园制药有限公司</v>
          </cell>
        </row>
        <row r="7497">
          <cell r="D7497" t="str">
            <v>四环素片</v>
          </cell>
          <cell r="E7497" t="str">
            <v>0.25g*1000片</v>
          </cell>
          <cell r="F7497" t="str">
            <v>西安利君制药股份有限公司</v>
          </cell>
        </row>
        <row r="7498">
          <cell r="D7498" t="str">
            <v>甲钴胺片</v>
          </cell>
          <cell r="E7498" t="str">
            <v>0.5mg*20片</v>
          </cell>
          <cell r="F7498" t="str">
            <v>亚宝药业集团股份有限公司</v>
          </cell>
        </row>
        <row r="7499">
          <cell r="D7499" t="str">
            <v>头孢呋辛酯胶囊</v>
          </cell>
          <cell r="E7499" t="str">
            <v>0.125g*12粒</v>
          </cell>
          <cell r="F7499" t="str">
            <v>国药集团致君(深圳)坪山制药有限公司</v>
          </cell>
        </row>
        <row r="7500">
          <cell r="D7500" t="str">
            <v>糖尿乐胶囊</v>
          </cell>
          <cell r="E7500" t="str">
            <v>0.3g*50粒</v>
          </cell>
          <cell r="F7500" t="str">
            <v>吉林东丰药业股份有限公司</v>
          </cell>
        </row>
        <row r="7501">
          <cell r="D7501" t="str">
            <v>香菊胶囊</v>
          </cell>
          <cell r="E7501" t="str">
            <v>0.3g*24粒</v>
          </cell>
          <cell r="F7501" t="str">
            <v>山东步长制药股份有限公司</v>
          </cell>
        </row>
        <row r="7502">
          <cell r="D7502" t="str">
            <v>复方氨基酸螯合钙胶囊(乐力)</v>
          </cell>
          <cell r="E7502" t="str">
            <v>1g*60粒</v>
          </cell>
          <cell r="F7502" t="str">
            <v>四川维奥制药有限公司</v>
          </cell>
        </row>
        <row r="7503">
          <cell r="D7503" t="str">
            <v>枸橼酸喷托维林片</v>
          </cell>
          <cell r="E7503" t="str">
            <v>25mg*1000片</v>
          </cell>
          <cell r="F7503" t="str">
            <v>河南安阳第一制药厂</v>
          </cell>
        </row>
        <row r="7504">
          <cell r="D7504" t="str">
            <v>吡哌酸片</v>
          </cell>
          <cell r="E7504" t="str">
            <v>0.25g*100片</v>
          </cell>
          <cell r="F7504" t="str">
            <v>郑州永和制药有限公司</v>
          </cell>
        </row>
        <row r="7505">
          <cell r="D7505" t="str">
            <v>头孢拉定胶囊</v>
          </cell>
          <cell r="E7505" t="str">
            <v>0.25g*24粒</v>
          </cell>
          <cell r="F7505" t="str">
            <v>北京京丰制药有限公司</v>
          </cell>
        </row>
        <row r="7506">
          <cell r="D7506" t="str">
            <v>头孢克洛片</v>
          </cell>
          <cell r="E7506" t="str">
            <v>0.25g*6片</v>
          </cell>
          <cell r="F7506" t="str">
            <v>广州白云山制药股份有限公司(广州白云山制药总厂)</v>
          </cell>
        </row>
        <row r="7507">
          <cell r="D7507" t="str">
            <v>硝苯地平缓释片</v>
          </cell>
          <cell r="E7507" t="str">
            <v>20mg*30片</v>
          </cell>
          <cell r="F7507" t="str">
            <v>青岛国风集团黄海制药有限责任公司</v>
          </cell>
        </row>
        <row r="7508">
          <cell r="D7508" t="str">
            <v>盐酸吡格列酮胶囊（贝唐宁）</v>
          </cell>
          <cell r="E7508" t="str">
            <v>30mg*7粒</v>
          </cell>
          <cell r="F7508" t="str">
            <v>四川绿叶宝光药业股份有限公司</v>
          </cell>
        </row>
        <row r="7509">
          <cell r="D7509" t="str">
            <v>盐酸左氧氟沙星片</v>
          </cell>
          <cell r="E7509" t="str">
            <v>0.1g*12片</v>
          </cell>
          <cell r="F7509" t="str">
            <v>湖南健朗药业有限责任公司</v>
          </cell>
        </row>
        <row r="7510">
          <cell r="D7510" t="str">
            <v>腰息痛胶囊</v>
          </cell>
          <cell r="E7510" t="str">
            <v>0.3g*24粒</v>
          </cell>
          <cell r="F7510" t="str">
            <v>广东康奇力药业股份有限公司</v>
          </cell>
        </row>
        <row r="7511">
          <cell r="D7511" t="str">
            <v>土霉素片</v>
          </cell>
          <cell r="E7511" t="str">
            <v>0.25g*1000片</v>
          </cell>
          <cell r="F7511" t="str">
            <v>成都天台山制药有限公司</v>
          </cell>
        </row>
        <row r="7512">
          <cell r="D7512" t="str">
            <v>高锰酸钾消毒片</v>
          </cell>
          <cell r="E7512" t="str">
            <v>0.1g*24片</v>
          </cell>
          <cell r="F7512" t="str">
            <v>济南康友消毒用品厂</v>
          </cell>
        </row>
        <row r="7513">
          <cell r="D7513" t="str">
            <v>卡马西平片</v>
          </cell>
          <cell r="E7513" t="str">
            <v>0.1g*100片</v>
          </cell>
          <cell r="F7513" t="str">
            <v>重庆青阳药业有限公司</v>
          </cell>
        </row>
        <row r="7514">
          <cell r="D7514" t="str">
            <v>盐酸硫必利片</v>
          </cell>
          <cell r="E7514" t="str">
            <v>100mg*100片</v>
          </cell>
          <cell r="F7514" t="str">
            <v>江苏天士力帝益药业有限责任公司</v>
          </cell>
        </row>
        <row r="7515">
          <cell r="D7515" t="str">
            <v>安络痛胶囊</v>
          </cell>
          <cell r="E7515" t="str">
            <v>0.1g*24粒</v>
          </cell>
          <cell r="F7515" t="str">
            <v>江苏清江药业有限公司</v>
          </cell>
        </row>
        <row r="7516">
          <cell r="D7516" t="str">
            <v>水飞蓟宾胶囊</v>
          </cell>
          <cell r="E7516" t="str">
            <v>35mg*20粒</v>
          </cell>
          <cell r="F7516" t="str">
            <v>天士力制药集团股份有限公司</v>
          </cell>
        </row>
        <row r="7517">
          <cell r="D7517" t="str">
            <v>阿德福韦酯片</v>
          </cell>
          <cell r="E7517" t="str">
            <v>10mg*14片</v>
          </cell>
          <cell r="F7517" t="str">
            <v>天津药物研究院药业有限责任公司</v>
          </cell>
        </row>
        <row r="7518">
          <cell r="D7518" t="str">
            <v>甲钴胺片（弥可保）</v>
          </cell>
          <cell r="E7518" t="str">
            <v>500ug*20片</v>
          </cell>
          <cell r="F7518" t="str">
            <v>苏州卫材（中国）药业有限公司</v>
          </cell>
        </row>
        <row r="7519">
          <cell r="D7519" t="str">
            <v>阿奇霉素分散片</v>
          </cell>
          <cell r="E7519" t="str">
            <v>0.25g*8片</v>
          </cell>
          <cell r="F7519" t="str">
            <v>北京京博大制药厂</v>
          </cell>
        </row>
        <row r="7520">
          <cell r="D7520" t="str">
            <v>金刚藤软胶囊</v>
          </cell>
          <cell r="E7520" t="str">
            <v>0.85g*36粒</v>
          </cell>
          <cell r="F7520" t="str">
            <v>四川科伦药业股份有限公司（原四川珍珠制药有限公司</v>
          </cell>
        </row>
        <row r="7521">
          <cell r="D7521" t="str">
            <v>对乙酰氨基酚片</v>
          </cell>
          <cell r="E7521" t="str">
            <v>0.5g*24片</v>
          </cell>
          <cell r="F7521" t="str">
            <v>四川好医生攀西药业有限公司（原四川佳能达攀西药业）</v>
          </cell>
        </row>
        <row r="7522">
          <cell r="D7522" t="str">
            <v>阿莫西林胶囊</v>
          </cell>
          <cell r="E7522" t="str">
            <v>0.25g*30粒</v>
          </cell>
          <cell r="F7522" t="str">
            <v>四川好医生药业集团有限公司</v>
          </cell>
        </row>
        <row r="7523">
          <cell r="D7523" t="str">
            <v>藿香正气胶囊</v>
          </cell>
          <cell r="E7523" t="str">
            <v>0.25g*12粒</v>
          </cell>
          <cell r="F7523" t="str">
            <v>四川省旺林堂药业有限公司</v>
          </cell>
        </row>
        <row r="7524">
          <cell r="D7524" t="str">
            <v>骨刺平片</v>
          </cell>
          <cell r="E7524" t="str">
            <v>100片</v>
          </cell>
          <cell r="F7524" t="str">
            <v>广东罗浮山药业有限公司</v>
          </cell>
        </row>
        <row r="7525">
          <cell r="D7525" t="str">
            <v>千柏鼻炎片</v>
          </cell>
          <cell r="E7525" t="str">
            <v>100片</v>
          </cell>
          <cell r="F7525" t="str">
            <v>广西恒拓集团仁盛制药有限责任公司</v>
          </cell>
        </row>
        <row r="7526">
          <cell r="D7526" t="str">
            <v>替硝唑胶囊</v>
          </cell>
          <cell r="E7526" t="str">
            <v>0.25g*16片</v>
          </cell>
          <cell r="F7526" t="str">
            <v>四川杨天生物药业股份有限公司</v>
          </cell>
        </row>
        <row r="7527">
          <cell r="D7527" t="str">
            <v>六味地黄丸</v>
          </cell>
          <cell r="E7527" t="str">
            <v>200丸</v>
          </cell>
          <cell r="F7527" t="str">
            <v>合肥神鹿双鹤九华药业有限责任公司</v>
          </cell>
        </row>
        <row r="7528">
          <cell r="D7528" t="str">
            <v>克拉霉素胶囊</v>
          </cell>
          <cell r="E7528" t="str">
            <v>0.25g*6粒</v>
          </cell>
          <cell r="F7528" t="str">
            <v>江苏祥瑞制药有限公司</v>
          </cell>
        </row>
        <row r="7529">
          <cell r="D7529" t="str">
            <v>盐酸左氧氟沙星片</v>
          </cell>
          <cell r="E7529" t="str">
            <v>0.1g*6片</v>
          </cell>
          <cell r="F7529" t="str">
            <v>成都天银制药有限公司</v>
          </cell>
        </row>
        <row r="7530">
          <cell r="D7530" t="str">
            <v>龋齿宁含片</v>
          </cell>
          <cell r="E7530" t="str">
            <v>0.5g*10片</v>
          </cell>
          <cell r="F7530" t="str">
            <v>贵州奥特药业有限公司（原贵州凯涤承天药业有限公司）</v>
          </cell>
        </row>
        <row r="7531">
          <cell r="D7531" t="str">
            <v>通便灵胶囊</v>
          </cell>
          <cell r="E7531" t="str">
            <v>0.25g*24粒</v>
          </cell>
          <cell r="F7531" t="str">
            <v>成都天银制药有限公司</v>
          </cell>
        </row>
        <row r="7532">
          <cell r="D7532" t="str">
            <v>胃康灵胶囊</v>
          </cell>
          <cell r="E7532" t="str">
            <v>0.4g*24粒</v>
          </cell>
          <cell r="F7532" t="str">
            <v>成都天银制药有限公司</v>
          </cell>
        </row>
        <row r="7533">
          <cell r="D7533" t="str">
            <v>头孢氨苄胶囊</v>
          </cell>
          <cell r="E7533" t="str">
            <v>0.125g*24粒</v>
          </cell>
          <cell r="F7533" t="str">
            <v>山东罗欣药业集团股份有限公司</v>
          </cell>
        </row>
        <row r="7534">
          <cell r="D7534" t="str">
            <v>枸橼酸莫沙必利分散片</v>
          </cell>
          <cell r="E7534" t="str">
            <v>5mg*20片</v>
          </cell>
          <cell r="F7534" t="str">
            <v>成都康弘药业集团股份有限公司</v>
          </cell>
        </row>
        <row r="7535">
          <cell r="D7535" t="str">
            <v>非诺贝特片</v>
          </cell>
          <cell r="E7535" t="str">
            <v>0.1g*20片</v>
          </cell>
          <cell r="F7535" t="str">
            <v>宁波唯森制药有限公司</v>
          </cell>
        </row>
        <row r="7536">
          <cell r="D7536" t="str">
            <v>复方丹参片</v>
          </cell>
          <cell r="E7536" t="str">
            <v>60片</v>
          </cell>
          <cell r="F7536" t="str">
            <v>广东一力药业有限公司（广州白云山制药总厂四会分厂）</v>
          </cell>
        </row>
        <row r="7537">
          <cell r="D7537" t="str">
            <v>咳特灵片</v>
          </cell>
          <cell r="E7537" t="str">
            <v>100片</v>
          </cell>
          <cell r="F7537" t="str">
            <v>广西润达制药有限公司</v>
          </cell>
        </row>
        <row r="7538">
          <cell r="D7538" t="str">
            <v>盐酸氯丙嗪片</v>
          </cell>
          <cell r="E7538" t="str">
            <v>25mg*100片</v>
          </cell>
          <cell r="F7538" t="str">
            <v>山西临汾健民制药厂</v>
          </cell>
        </row>
        <row r="7539">
          <cell r="D7539" t="str">
            <v>甲硝唑片</v>
          </cell>
          <cell r="E7539" t="str">
            <v>0.2g*100片</v>
          </cell>
          <cell r="F7539" t="str">
            <v>四川依科制药有限公司</v>
          </cell>
        </row>
        <row r="7540">
          <cell r="D7540" t="str">
            <v>克拉霉素分散片</v>
          </cell>
          <cell r="E7540" t="str">
            <v>0.25g*6片</v>
          </cell>
          <cell r="F7540" t="str">
            <v>四川省旺林堂药业有限公司</v>
          </cell>
        </row>
        <row r="7541">
          <cell r="D7541" t="str">
            <v>消旋卡多曲颗粒</v>
          </cell>
          <cell r="E7541" t="str">
            <v>10mg*6袋</v>
          </cell>
          <cell r="F7541" t="str">
            <v>四川百利药业有限责任公司</v>
          </cell>
        </row>
        <row r="7542">
          <cell r="D7542" t="str">
            <v>克拉霉素分散片</v>
          </cell>
          <cell r="E7542" t="str">
            <v>0.25g*6片</v>
          </cell>
          <cell r="F7542" t="str">
            <v>南京瑞尔医药有限公司</v>
          </cell>
        </row>
        <row r="7543">
          <cell r="D7543" t="str">
            <v>维生素AD滴剂</v>
          </cell>
          <cell r="E7543" t="str">
            <v>10粒*2板(VA1500IU/VD2 500IU)</v>
          </cell>
          <cell r="F7543" t="str">
            <v>南京海鲸药业有限公司（南京市鱼肝油厂）</v>
          </cell>
        </row>
        <row r="7544">
          <cell r="D7544" t="str">
            <v>维生素AD滴剂</v>
          </cell>
          <cell r="E7544" t="str">
            <v>12粒*2板(VA1500IU/VD2 500IU)</v>
          </cell>
          <cell r="F7544" t="str">
            <v>南京海鲸药业有限公司（南京市鱼肝油厂）</v>
          </cell>
        </row>
        <row r="7545">
          <cell r="D7545" t="str">
            <v>克拉霉素分散片</v>
          </cell>
          <cell r="E7545" t="str">
            <v>0.25g*4片</v>
          </cell>
          <cell r="F7545" t="str">
            <v>南京瑞尔医药有限公司</v>
          </cell>
        </row>
        <row r="7546">
          <cell r="D7546" t="str">
            <v>盐酸班布特罗片</v>
          </cell>
          <cell r="E7546" t="str">
            <v>10mg*12片</v>
          </cell>
          <cell r="F7546" t="str">
            <v>南京瑞尔医药有限公司</v>
          </cell>
        </row>
        <row r="7547">
          <cell r="D7547" t="str">
            <v>转移因子胶囊</v>
          </cell>
          <cell r="E7547" t="str">
            <v>3mg：100ug*12粒</v>
          </cell>
          <cell r="F7547" t="str">
            <v>南京瑞尔医药有限公司</v>
          </cell>
        </row>
        <row r="7548">
          <cell r="D7548" t="str">
            <v>柏子养心丸</v>
          </cell>
          <cell r="E7548" t="str">
            <v>60g</v>
          </cell>
          <cell r="F7548" t="str">
            <v>石家庄万和制药有限公司</v>
          </cell>
        </row>
        <row r="7549">
          <cell r="D7549" t="str">
            <v>盐酸左氧氟沙星片</v>
          </cell>
          <cell r="E7549" t="str">
            <v>0.1g*10片</v>
          </cell>
          <cell r="F7549" t="str">
            <v>第一制药（北京）有限公司</v>
          </cell>
        </row>
        <row r="7550">
          <cell r="D7550" t="str">
            <v>硝苯地平控释片</v>
          </cell>
          <cell r="E7550" t="str">
            <v>30mg*6片</v>
          </cell>
          <cell r="F7550" t="str">
            <v>上海现代制药股份有限公司</v>
          </cell>
        </row>
        <row r="7551">
          <cell r="D7551" t="str">
            <v>铝碳酸镁咀嚼片</v>
          </cell>
          <cell r="E7551" t="str">
            <v>0.5g*36片</v>
          </cell>
          <cell r="F7551" t="str">
            <v>四川健能制药有限公司</v>
          </cell>
        </row>
        <row r="7552">
          <cell r="D7552" t="str">
            <v>乳酸菌素片</v>
          </cell>
          <cell r="E7552" t="str">
            <v>0.4g*60片</v>
          </cell>
          <cell r="F7552" t="str">
            <v>黑龙江省佳木斯晨星药业有限责任公司(原黑龙江多多药业)</v>
          </cell>
        </row>
        <row r="7553">
          <cell r="D7553" t="str">
            <v>复方甲苯咪唑片</v>
          </cell>
          <cell r="E7553" t="str">
            <v>50片</v>
          </cell>
          <cell r="F7553" t="str">
            <v>西南药业股份有限公司</v>
          </cell>
        </row>
        <row r="7554">
          <cell r="D7554" t="str">
            <v>维生素B6片</v>
          </cell>
          <cell r="E7554" t="str">
            <v>10mg*100片</v>
          </cell>
          <cell r="F7554" t="str">
            <v>运城市天源制药有限公司</v>
          </cell>
        </row>
        <row r="7555">
          <cell r="D7555" t="str">
            <v>化风丹</v>
          </cell>
          <cell r="E7555" t="str">
            <v>0.12g*90丸</v>
          </cell>
          <cell r="F7555" t="str">
            <v>贵州万胜药业有限责任公司</v>
          </cell>
        </row>
        <row r="7556">
          <cell r="D7556" t="str">
            <v>辛夷鼻炎丸</v>
          </cell>
          <cell r="E7556" t="str">
            <v>3g*10袋</v>
          </cell>
          <cell r="F7556" t="str">
            <v>四川琦云药业有限责任公司</v>
          </cell>
        </row>
        <row r="7557">
          <cell r="D7557" t="str">
            <v>麦迪霉素片</v>
          </cell>
          <cell r="E7557" t="str">
            <v>0.1g*100片</v>
          </cell>
          <cell r="F7557" t="str">
            <v>重庆大新药业股份有限公司</v>
          </cell>
        </row>
        <row r="7558">
          <cell r="D7558" t="str">
            <v>谷维素片</v>
          </cell>
          <cell r="E7558" t="str">
            <v>10mg*100片</v>
          </cell>
          <cell r="F7558" t="str">
            <v>大同市云岗制药有限公司</v>
          </cell>
        </row>
        <row r="7559">
          <cell r="D7559" t="str">
            <v>清艾条</v>
          </cell>
          <cell r="E7559" t="str">
            <v>25g*10支</v>
          </cell>
          <cell r="F7559" t="str">
            <v>苏州市东方艾绒厂</v>
          </cell>
        </row>
        <row r="7560">
          <cell r="D7560" t="str">
            <v>布洛芬缓释胶囊</v>
          </cell>
          <cell r="E7560" t="str">
            <v>0.3g*10粒*2板</v>
          </cell>
          <cell r="F7560" t="str">
            <v>珠海润都制药股份有限公司</v>
          </cell>
        </row>
        <row r="7561">
          <cell r="D7561" t="str">
            <v>当归片</v>
          </cell>
          <cell r="E7561" t="str">
            <v>100片</v>
          </cell>
          <cell r="F7561" t="str">
            <v>河南华茸堂药业有限公司</v>
          </cell>
        </row>
        <row r="7562">
          <cell r="D7562" t="str">
            <v>抗骨增生片</v>
          </cell>
          <cell r="E7562" t="str">
            <v>0.26g*24片*2板</v>
          </cell>
          <cell r="F7562" t="str">
            <v>黑龙江天宏药业有限公司</v>
          </cell>
        </row>
        <row r="7563">
          <cell r="D7563" t="str">
            <v>清肺化痰丸</v>
          </cell>
          <cell r="E7563" t="str">
            <v>6g*6袋</v>
          </cell>
          <cell r="F7563" t="str">
            <v>昆明中药厂有限公司</v>
          </cell>
        </row>
        <row r="7564">
          <cell r="D7564" t="str">
            <v>天王补心丸</v>
          </cell>
          <cell r="E7564" t="str">
            <v>60g</v>
          </cell>
          <cell r="F7564" t="str">
            <v>太极集团.重庆桐君阁药厂有限公司</v>
          </cell>
        </row>
        <row r="7565">
          <cell r="D7565" t="str">
            <v>吲哚美辛控释胶囊</v>
          </cell>
          <cell r="E7565" t="str">
            <v>75mg*24粒</v>
          </cell>
          <cell r="F7565" t="str">
            <v>四川科伦药业股份有限公司（原四川珍珠制药有限公司</v>
          </cell>
        </row>
        <row r="7566">
          <cell r="D7566" t="str">
            <v>胱氨酸片</v>
          </cell>
          <cell r="E7566" t="str">
            <v>50mg*100片</v>
          </cell>
          <cell r="F7566" t="str">
            <v>山西汾河制药有限公司</v>
          </cell>
        </row>
        <row r="7567">
          <cell r="D7567" t="str">
            <v>清开灵泡腾片</v>
          </cell>
          <cell r="E7567" t="str">
            <v>1g*16片</v>
          </cell>
          <cell r="F7567" t="str">
            <v>哈高科白天鹅药业集团有限公司</v>
          </cell>
        </row>
        <row r="7568">
          <cell r="D7568" t="str">
            <v>克霉唑阴道片</v>
          </cell>
          <cell r="E7568" t="str">
            <v>0.5g*2片</v>
          </cell>
          <cell r="F7568" t="str">
            <v>湖南华纳大药厂有限公司</v>
          </cell>
        </row>
        <row r="7569">
          <cell r="D7569" t="str">
            <v>知柏地黄丸</v>
          </cell>
          <cell r="E7569" t="str">
            <v>200丸</v>
          </cell>
          <cell r="F7569" t="str">
            <v>芜湖张恒春药业有限公司</v>
          </cell>
        </row>
        <row r="7570">
          <cell r="D7570" t="str">
            <v>甲状腺片</v>
          </cell>
          <cell r="E7570" t="str">
            <v>40mg*100片</v>
          </cell>
          <cell r="F7570" t="str">
            <v>山东中泰药业有限公司</v>
          </cell>
        </row>
        <row r="7571">
          <cell r="D7571" t="str">
            <v>益心酮软胶囊</v>
          </cell>
          <cell r="E7571" t="str">
            <v>0.3g*24粒</v>
          </cell>
          <cell r="F7571" t="str">
            <v>西安大恒制药有限责任公司</v>
          </cell>
        </row>
        <row r="7572">
          <cell r="D7572" t="str">
            <v>甲氧氯普胺片(胃复安)</v>
          </cell>
          <cell r="E7572" t="str">
            <v>5mg*100片</v>
          </cell>
          <cell r="F7572" t="str">
            <v>江苏平光制药（焦作）有限公司</v>
          </cell>
        </row>
        <row r="7573">
          <cell r="D7573" t="str">
            <v>归脾丸</v>
          </cell>
          <cell r="E7573" t="str">
            <v>200丸</v>
          </cell>
          <cell r="F7573" t="str">
            <v>安庆汇达丰药业有限公司</v>
          </cell>
        </row>
        <row r="7574">
          <cell r="D7574" t="str">
            <v>奥美拉唑肠溶胶囊</v>
          </cell>
          <cell r="E7574" t="str">
            <v>20mg*14粒</v>
          </cell>
          <cell r="F7574" t="str">
            <v>宁波双伟制药有限公司</v>
          </cell>
        </row>
        <row r="7575">
          <cell r="D7575" t="str">
            <v>降糖宁胶囊</v>
          </cell>
          <cell r="E7575" t="str">
            <v>0.4g*24粒</v>
          </cell>
          <cell r="F7575" t="str">
            <v>吉林沈辉药业有限公司</v>
          </cell>
        </row>
        <row r="7576">
          <cell r="D7576" t="str">
            <v>六味地黄丸</v>
          </cell>
          <cell r="E7576" t="str">
            <v>6g*10袋</v>
          </cell>
          <cell r="F7576" t="str">
            <v>云南白药集团丽江药业有限公司</v>
          </cell>
        </row>
        <row r="7577">
          <cell r="D7577" t="str">
            <v>独一味分散片</v>
          </cell>
          <cell r="E7577" t="str">
            <v>0.5g*12片*3板</v>
          </cell>
          <cell r="F7577" t="str">
            <v>江西南昌制药有限公司</v>
          </cell>
        </row>
        <row r="7578">
          <cell r="D7578" t="str">
            <v>香菇菌多糖片</v>
          </cell>
          <cell r="E7578" t="str">
            <v>10mg*8片</v>
          </cell>
          <cell r="F7578" t="str">
            <v>哈高科白天鹅药业集团有限公司</v>
          </cell>
        </row>
        <row r="7579">
          <cell r="D7579" t="str">
            <v>妇科白带胶囊</v>
          </cell>
          <cell r="E7579" t="str">
            <v>12粒*3板</v>
          </cell>
          <cell r="F7579" t="str">
            <v>陕西思壮药业有限公司</v>
          </cell>
        </row>
        <row r="7580">
          <cell r="D7580" t="str">
            <v>盐酸溴己新片</v>
          </cell>
          <cell r="E7580" t="str">
            <v>8mg*1000片</v>
          </cell>
          <cell r="F7580" t="str">
            <v>北海阳光药业有限公司</v>
          </cell>
        </row>
        <row r="7581">
          <cell r="D7581" t="str">
            <v>酪酸梭菌二联活菌散(常乐康)</v>
          </cell>
          <cell r="E7581" t="str">
            <v>500mg*10袋</v>
          </cell>
          <cell r="F7581" t="str">
            <v>山东科兴生物制品有限公司</v>
          </cell>
        </row>
        <row r="7582">
          <cell r="D7582" t="str">
            <v>香菊胶囊</v>
          </cell>
          <cell r="E7582" t="str">
            <v>0.3g*48粒</v>
          </cell>
          <cell r="F7582" t="str">
            <v>山东步长制药股份有限公司</v>
          </cell>
        </row>
        <row r="7583">
          <cell r="D7583" t="str">
            <v>鞣酸蛋白片</v>
          </cell>
          <cell r="E7583" t="str">
            <v>0.3克*80片</v>
          </cell>
          <cell r="F7583" t="str">
            <v>北京顺鑫祥云药业有限责任公司</v>
          </cell>
        </row>
        <row r="7584">
          <cell r="D7584" t="str">
            <v>阿莫西林胶囊</v>
          </cell>
          <cell r="E7584" t="str">
            <v>0.125g*50粒</v>
          </cell>
          <cell r="F7584" t="str">
            <v>重庆科瑞制药(集团）有限公司</v>
          </cell>
        </row>
        <row r="7585">
          <cell r="D7585" t="str">
            <v>大活络丸</v>
          </cell>
          <cell r="E7585" t="str">
            <v>3.5g*10丸</v>
          </cell>
          <cell r="F7585" t="str">
            <v>吉林省长中制药有限公司</v>
          </cell>
        </row>
        <row r="7586">
          <cell r="D7586" t="str">
            <v>炎可宁片</v>
          </cell>
          <cell r="E7586" t="str">
            <v>15片*2板</v>
          </cell>
          <cell r="F7586" t="str">
            <v>吉林省康福药业有限公司</v>
          </cell>
        </row>
        <row r="7587">
          <cell r="D7587" t="str">
            <v>辛伐他汀片</v>
          </cell>
          <cell r="E7587" t="str">
            <v>20mg*14片</v>
          </cell>
          <cell r="F7587" t="str">
            <v>宜昌东阳光长江药业股份有限公司</v>
          </cell>
        </row>
        <row r="7588">
          <cell r="D7588" t="str">
            <v>螺内酯片</v>
          </cell>
          <cell r="E7588" t="str">
            <v>20mg*100片</v>
          </cell>
          <cell r="F7588" t="str">
            <v>浙江亚太药业股份有限公司</v>
          </cell>
        </row>
        <row r="7589">
          <cell r="D7589" t="str">
            <v>祛风止痛片</v>
          </cell>
          <cell r="E7589" t="str">
            <v>12片*3板</v>
          </cell>
          <cell r="F7589" t="str">
            <v>安徽省雪枫制药厂</v>
          </cell>
        </row>
        <row r="7590">
          <cell r="D7590" t="str">
            <v>胆黄片</v>
          </cell>
          <cell r="E7590" t="str">
            <v>0.26g*90片</v>
          </cell>
          <cell r="F7590" t="str">
            <v>西安博森生物制药有限责任公司</v>
          </cell>
        </row>
        <row r="7591">
          <cell r="D7591" t="str">
            <v>格列吡嗪片</v>
          </cell>
          <cell r="E7591" t="str">
            <v>5mg*30片</v>
          </cell>
          <cell r="F7591" t="str">
            <v>北京京丰制药有限公司</v>
          </cell>
        </row>
        <row r="7592">
          <cell r="D7592" t="str">
            <v>谷维素片</v>
          </cell>
          <cell r="E7592" t="str">
            <v>10mg*100片</v>
          </cell>
          <cell r="F7592" t="str">
            <v>山西三晋药业有限公司</v>
          </cell>
        </row>
        <row r="7593">
          <cell r="D7593" t="str">
            <v>阿莫西林克拉维酸钾片</v>
          </cell>
          <cell r="E7593" t="str">
            <v>0.375g*6片</v>
          </cell>
          <cell r="F7593" t="str">
            <v>山西仟源医药集团股份有限公司</v>
          </cell>
        </row>
        <row r="7594">
          <cell r="D7594" t="str">
            <v>氯雷他定胶囊</v>
          </cell>
          <cell r="E7594" t="str">
            <v>10mg*6片</v>
          </cell>
          <cell r="F7594" t="str">
            <v>西安大恒制药有限责任公司</v>
          </cell>
        </row>
        <row r="7595">
          <cell r="D7595" t="str">
            <v>盐酸氨溴索片</v>
          </cell>
          <cell r="E7595" t="str">
            <v>30mg*30片</v>
          </cell>
          <cell r="F7595" t="str">
            <v>北京太洋药业有限公司</v>
          </cell>
        </row>
        <row r="7596">
          <cell r="D7596" t="str">
            <v>盐酸坦索罗辛缓释胶囊(哈乐)</v>
          </cell>
          <cell r="E7596" t="str">
            <v>0.2mg*10粒</v>
          </cell>
          <cell r="F7596" t="str">
            <v>安斯泰来制药（中国）有限公司</v>
          </cell>
        </row>
        <row r="7597">
          <cell r="D7597" t="str">
            <v>罗红霉素胶囊</v>
          </cell>
          <cell r="E7597" t="str">
            <v>0.15g*12粒</v>
          </cell>
          <cell r="F7597" t="str">
            <v>武汉五景药业有限公司</v>
          </cell>
        </row>
        <row r="7598">
          <cell r="D7598" t="str">
            <v>养血安神片</v>
          </cell>
          <cell r="E7598" t="str">
            <v>0.25g*100片</v>
          </cell>
          <cell r="F7598" t="str">
            <v>四川依科制药有限公司</v>
          </cell>
        </row>
        <row r="7599">
          <cell r="D7599" t="str">
            <v>利肺片</v>
          </cell>
          <cell r="E7599" t="str">
            <v>0.25g*40片</v>
          </cell>
          <cell r="F7599" t="str">
            <v>邯郸制药有限公司</v>
          </cell>
        </row>
        <row r="7600">
          <cell r="D7600" t="str">
            <v>桂林西瓜霜(喷剂)</v>
          </cell>
          <cell r="E7600" t="str">
            <v>2.5g*12支</v>
          </cell>
          <cell r="F7600" t="str">
            <v>桂林三金药业股份有限公司</v>
          </cell>
        </row>
        <row r="7601">
          <cell r="D7601" t="str">
            <v>杞菊地黄丸(浓缩)</v>
          </cell>
          <cell r="E7601" t="str">
            <v>200丸</v>
          </cell>
          <cell r="F7601" t="str">
            <v>九芝堂股份有限公司</v>
          </cell>
        </row>
        <row r="7602">
          <cell r="D7602" t="str">
            <v>兰索拉唑片</v>
          </cell>
          <cell r="E7602" t="str">
            <v>15mg*14片</v>
          </cell>
          <cell r="F7602" t="str">
            <v>河南圣凡制药有限公司</v>
          </cell>
        </row>
        <row r="7603">
          <cell r="D7603" t="str">
            <v>阿仑膦酸钠片</v>
          </cell>
          <cell r="E7603" t="str">
            <v>10mg*7片</v>
          </cell>
          <cell r="F7603" t="str">
            <v>北京万生药业有限责任公司</v>
          </cell>
        </row>
        <row r="7604">
          <cell r="D7604" t="str">
            <v>头孢克肟胶囊</v>
          </cell>
          <cell r="E7604" t="str">
            <v>100mg*6粒</v>
          </cell>
          <cell r="F7604" t="str">
            <v>天津华津制药有限公司</v>
          </cell>
        </row>
        <row r="7605">
          <cell r="D7605" t="str">
            <v>醋酸甲羟孕酮片</v>
          </cell>
          <cell r="E7605" t="str">
            <v>0.25g*30片</v>
          </cell>
          <cell r="F7605" t="str">
            <v>北京北大药业有限公司</v>
          </cell>
        </row>
        <row r="7606">
          <cell r="D7606" t="str">
            <v>金感康胶囊</v>
          </cell>
          <cell r="E7606" t="str">
            <v>0.45g*24粒</v>
          </cell>
          <cell r="F7606" t="str">
            <v>贵州百灵企业集团天台山药业有限公司</v>
          </cell>
        </row>
        <row r="7607">
          <cell r="D7607" t="str">
            <v>麝香心脑乐胶囊</v>
          </cell>
          <cell r="E7607" t="str">
            <v>0.4g*12粒*3板</v>
          </cell>
          <cell r="F7607" t="str">
            <v>吉林省大峻药业股份有限公司</v>
          </cell>
        </row>
        <row r="7608">
          <cell r="D7608" t="str">
            <v>醋酸泼尼松片</v>
          </cell>
          <cell r="E7608" t="str">
            <v>5mg*1000片</v>
          </cell>
          <cell r="F7608" t="str">
            <v>遂成药业股份有限公司</v>
          </cell>
        </row>
        <row r="7609">
          <cell r="D7609" t="str">
            <v>吲哚美辛片(消炎痛片)</v>
          </cell>
          <cell r="E7609" t="str">
            <v>25mg*100片</v>
          </cell>
          <cell r="F7609" t="str">
            <v>开封永康制药有限公司</v>
          </cell>
        </row>
        <row r="7610">
          <cell r="D7610" t="str">
            <v>盐酸二甲双胍片</v>
          </cell>
          <cell r="E7610" t="str">
            <v>0.25g*48片</v>
          </cell>
          <cell r="F7610" t="str">
            <v>山东力诺科峰制药有限公司</v>
          </cell>
        </row>
        <row r="7611">
          <cell r="D7611" t="str">
            <v>茵栀黄胶囊</v>
          </cell>
          <cell r="E7611" t="str">
            <v>0.33g*18粒</v>
          </cell>
          <cell r="F7611" t="str">
            <v>四川百利药业有限责任公司</v>
          </cell>
        </row>
        <row r="7612">
          <cell r="D7612" t="str">
            <v>格列吡嗪控释片</v>
          </cell>
          <cell r="E7612" t="str">
            <v>5mg*12片</v>
          </cell>
          <cell r="F7612" t="str">
            <v>淄博万杰制药有限公司（山东万杰高科技股份有限公司制药厂</v>
          </cell>
        </row>
        <row r="7613">
          <cell r="D7613" t="str">
            <v>右旋糖酐铁分散片</v>
          </cell>
          <cell r="E7613" t="str">
            <v>25mg*60片</v>
          </cell>
          <cell r="F7613" t="str">
            <v>江西华太药业有限公司</v>
          </cell>
        </row>
        <row r="7614">
          <cell r="D7614" t="str">
            <v>苯磺酸左旋氨氯地平片</v>
          </cell>
          <cell r="E7614" t="str">
            <v>2.5mg*14片</v>
          </cell>
          <cell r="F7614" t="str">
            <v>吉林省天风制药有限责任公司</v>
          </cell>
        </row>
        <row r="7615">
          <cell r="D7615" t="str">
            <v>盐酸酚苄明片</v>
          </cell>
          <cell r="E7615" t="str">
            <v>10mg*24片</v>
          </cell>
          <cell r="F7615" t="str">
            <v>广东彼迪药业有限公司</v>
          </cell>
        </row>
        <row r="7616">
          <cell r="D7616" t="str">
            <v>阿那曲唑片（瑞斯意）</v>
          </cell>
          <cell r="E7616" t="str">
            <v>1mg*14片</v>
          </cell>
          <cell r="F7616" t="str">
            <v>浙江万马药业有限公司</v>
          </cell>
        </row>
        <row r="7617">
          <cell r="D7617" t="str">
            <v>转移因子胶囊</v>
          </cell>
          <cell r="E7617" t="str">
            <v>24粒</v>
          </cell>
          <cell r="F7617" t="str">
            <v>金花企业（集团）股份有限公司高新制药厂</v>
          </cell>
        </row>
        <row r="7618">
          <cell r="D7618" t="str">
            <v>枸橼酸喷托维林片</v>
          </cell>
          <cell r="E7618" t="str">
            <v>25mg*1000片</v>
          </cell>
          <cell r="F7618" t="str">
            <v>安阳玉威制药有限公司</v>
          </cell>
        </row>
        <row r="7619">
          <cell r="D7619" t="str">
            <v>维C银翘片</v>
          </cell>
          <cell r="E7619" t="str">
            <v>24片</v>
          </cell>
          <cell r="F7619" t="str">
            <v>广西千珍制药有限公司</v>
          </cell>
        </row>
        <row r="7620">
          <cell r="D7620" t="str">
            <v>益肝灵片</v>
          </cell>
          <cell r="E7620" t="str">
            <v>77mg*20片*3板</v>
          </cell>
          <cell r="F7620" t="str">
            <v>四川志远广和制药有限公司</v>
          </cell>
        </row>
        <row r="7621">
          <cell r="D7621" t="str">
            <v>盐酸氨基葡萄糖胶囊</v>
          </cell>
          <cell r="E7621" t="str">
            <v>0.24g*24粒</v>
          </cell>
          <cell r="F7621" t="str">
            <v>山西中远威制药有限公司</v>
          </cell>
        </row>
        <row r="7622">
          <cell r="D7622" t="str">
            <v>肝苏胶囊</v>
          </cell>
          <cell r="E7622" t="str">
            <v>0.5g*36粒</v>
          </cell>
          <cell r="F7622" t="str">
            <v>成都永康制药有限公司</v>
          </cell>
        </row>
        <row r="7623">
          <cell r="D7623" t="str">
            <v>维生素B6片</v>
          </cell>
          <cell r="E7623" t="str">
            <v>10mg*1000片</v>
          </cell>
          <cell r="F7623" t="str">
            <v>安徽联谊药业股份有限公司（安徽联谊制药厂）</v>
          </cell>
        </row>
        <row r="7624">
          <cell r="D7624" t="str">
            <v>硫糖铝片</v>
          </cell>
          <cell r="E7624" t="str">
            <v>0.25g*100片</v>
          </cell>
          <cell r="F7624" t="str">
            <v>上海华源安徽锦辉制药有限公司</v>
          </cell>
        </row>
        <row r="7625">
          <cell r="D7625" t="str">
            <v>盐酸克林霉素胶囊</v>
          </cell>
          <cell r="E7625" t="str">
            <v>0.15g*20粒</v>
          </cell>
          <cell r="F7625" t="str">
            <v>成都锦华药业有限责任公司</v>
          </cell>
        </row>
        <row r="7626">
          <cell r="D7626" t="str">
            <v>血栓心脉宁胶囊</v>
          </cell>
          <cell r="E7626" t="str">
            <v>0.5g*36粒</v>
          </cell>
          <cell r="F7626" t="str">
            <v>吉林辉南辉发制药股份有限公司</v>
          </cell>
        </row>
        <row r="7627">
          <cell r="D7627" t="str">
            <v>氧氟沙星片</v>
          </cell>
          <cell r="E7627" t="str">
            <v>0.1g*12片</v>
          </cell>
          <cell r="F7627" t="str">
            <v>广州白云山制药股份有限公司</v>
          </cell>
        </row>
        <row r="7628">
          <cell r="D7628" t="str">
            <v>桂枝茯苓片</v>
          </cell>
          <cell r="E7628" t="str">
            <v>0.35g*36片</v>
          </cell>
          <cell r="F7628" t="str">
            <v>西安一枝刘制药公司</v>
          </cell>
        </row>
        <row r="7629">
          <cell r="D7629" t="str">
            <v>蛇胆川贝胶囊</v>
          </cell>
          <cell r="E7629" t="str">
            <v>0.3g*12粒</v>
          </cell>
          <cell r="F7629" t="str">
            <v>江西药都仁和制药有限公司</v>
          </cell>
        </row>
        <row r="7630">
          <cell r="D7630" t="str">
            <v>齐墩果酸片</v>
          </cell>
          <cell r="E7630" t="str">
            <v>20mg*100片</v>
          </cell>
          <cell r="F7630" t="str">
            <v>山西汾河制药有限公司</v>
          </cell>
        </row>
        <row r="7631">
          <cell r="D7631" t="str">
            <v>克霉唑阴道片</v>
          </cell>
          <cell r="E7631" t="str">
            <v>500mg*1片</v>
          </cell>
          <cell r="F7631" t="str">
            <v>成都华神集团股份有限公司制药厂</v>
          </cell>
        </row>
        <row r="7632">
          <cell r="D7632" t="str">
            <v>雷贝拉唑钠肠溶片</v>
          </cell>
          <cell r="E7632" t="str">
            <v>20mg*7片</v>
          </cell>
          <cell r="F7632" t="str">
            <v>成都迪康药业有限公司</v>
          </cell>
        </row>
        <row r="7633">
          <cell r="D7633" t="str">
            <v>  消渴灵片</v>
          </cell>
          <cell r="E7633" t="str">
            <v>8片*9袋</v>
          </cell>
          <cell r="F7633" t="str">
            <v>成都菊乐制药有限公司</v>
          </cell>
        </row>
        <row r="7634">
          <cell r="D7634" t="str">
            <v>贝诺酯片</v>
          </cell>
          <cell r="E7634" t="str">
            <v>0.5g*100片</v>
          </cell>
          <cell r="F7634" t="str">
            <v>重庆科瑞制药(集团）有限公司</v>
          </cell>
        </row>
        <row r="7635">
          <cell r="D7635" t="str">
            <v>贝诺酯片</v>
          </cell>
          <cell r="E7635" t="str">
            <v>0.5g*100片</v>
          </cell>
          <cell r="F7635" t="str">
            <v>重庆天圣制药有限公司</v>
          </cell>
        </row>
        <row r="7636">
          <cell r="D7636" t="str">
            <v>单硝酸异山梨酯缓释片（索尼特）</v>
          </cell>
          <cell r="E7636" t="str">
            <v>60mg*10片</v>
          </cell>
          <cell r="F7636" t="str">
            <v>天津赫素制药有限公司</v>
          </cell>
        </row>
        <row r="7637">
          <cell r="D7637" t="str">
            <v>复方鳖甲软肝片</v>
          </cell>
          <cell r="E7637" t="str">
            <v>0.5g*6片*8板</v>
          </cell>
          <cell r="F7637" t="str">
            <v>内蒙古福瑞中蒙药科技股份有限公司</v>
          </cell>
        </row>
        <row r="7638">
          <cell r="D7638" t="str">
            <v>妇炎净片</v>
          </cell>
          <cell r="E7638" t="str">
            <v>0.6g*24片</v>
          </cell>
          <cell r="F7638" t="str">
            <v>陕西永寿制药有限责任公司</v>
          </cell>
        </row>
        <row r="7639">
          <cell r="D7639" t="str">
            <v>五子衍宗口服液</v>
          </cell>
          <cell r="E7639" t="str">
            <v>10ml*10支</v>
          </cell>
          <cell r="F7639" t="str">
            <v>北京亚东生物制药有限公司</v>
          </cell>
        </row>
        <row r="7640">
          <cell r="D7640" t="str">
            <v>头孢克肟胶囊</v>
          </cell>
          <cell r="E7640" t="str">
            <v>100mg*6粒</v>
          </cell>
          <cell r="F7640" t="str">
            <v>广州白云山医药集团股份有限公司白云山制药总厂</v>
          </cell>
        </row>
        <row r="7641">
          <cell r="D7641" t="str">
            <v>鸡血藤片</v>
          </cell>
          <cell r="E7641" t="str">
            <v>12片*3板</v>
          </cell>
          <cell r="F7641" t="str">
            <v>江西中兴汉方药业有限公司</v>
          </cell>
        </row>
        <row r="7642">
          <cell r="D7642" t="str">
            <v>苦胆草片</v>
          </cell>
          <cell r="E7642" t="str">
            <v>12片*2板</v>
          </cell>
          <cell r="F7642" t="str">
            <v>江西中兴汉方药业有限公司</v>
          </cell>
        </row>
        <row r="7643">
          <cell r="D7643" t="str">
            <v>维C银翘片</v>
          </cell>
          <cell r="E7643" t="str">
            <v>20片</v>
          </cell>
          <cell r="F7643" t="str">
            <v>广西金页制药有限公司</v>
          </cell>
        </row>
        <row r="7644">
          <cell r="D7644" t="str">
            <v>复方氨酚烷胺片</v>
          </cell>
          <cell r="E7644" t="str">
            <v>12片</v>
          </cell>
          <cell r="F7644" t="str">
            <v>长春海外制药集团有限公司</v>
          </cell>
        </row>
        <row r="7645">
          <cell r="D7645" t="str">
            <v>复方甘草片</v>
          </cell>
          <cell r="E7645" t="str">
            <v>100片</v>
          </cell>
          <cell r="F7645" t="str">
            <v>上海傲鳞生物科技有限公司</v>
          </cell>
        </row>
        <row r="7646">
          <cell r="D7646" t="str">
            <v>妇康片</v>
          </cell>
          <cell r="E7646" t="str">
            <v>0.5g*30片</v>
          </cell>
          <cell r="F7646" t="str">
            <v>吉林省大峻药业股份有限公司</v>
          </cell>
        </row>
        <row r="7647">
          <cell r="D7647" t="str">
            <v>六味地黄丸</v>
          </cell>
          <cell r="E7647" t="str">
            <v>200丸</v>
          </cell>
          <cell r="F7647" t="str">
            <v>芜湖张恒春药业有限公司</v>
          </cell>
        </row>
        <row r="7648">
          <cell r="D7648" t="str">
            <v>宁心宝胶囊</v>
          </cell>
          <cell r="E7648" t="str">
            <v>0.25g*30粒</v>
          </cell>
          <cell r="F7648" t="str">
            <v>云南省玉溪望子隆生物制药有限公司</v>
          </cell>
        </row>
        <row r="7649">
          <cell r="D7649" t="str">
            <v>麝香接骨胶囊</v>
          </cell>
          <cell r="E7649" t="str">
            <v>0.3g*30粒</v>
          </cell>
          <cell r="F7649" t="str">
            <v>吉林七星山药业有限公司</v>
          </cell>
        </row>
        <row r="7650">
          <cell r="D7650" t="str">
            <v>呋喃唑酮片</v>
          </cell>
          <cell r="E7650" t="str">
            <v>0.1g*100片</v>
          </cell>
          <cell r="F7650" t="str">
            <v>芜湖康奇制药有限公司（原芜湖长江药业有限公司）</v>
          </cell>
        </row>
        <row r="7651">
          <cell r="D7651" t="str">
            <v>头孢克洛胶囊</v>
          </cell>
          <cell r="E7651" t="str">
            <v>250mg*10粒</v>
          </cell>
          <cell r="F7651" t="str">
            <v>昆明贝克诺顿制药有限公司</v>
          </cell>
        </row>
        <row r="7652">
          <cell r="D7652" t="str">
            <v>螺内酯片</v>
          </cell>
          <cell r="E7652" t="str">
            <v>20mg*100片</v>
          </cell>
          <cell r="F7652" t="str">
            <v>世贸天阶制药(江苏)有限责任公司</v>
          </cell>
        </row>
        <row r="7653">
          <cell r="D7653" t="str">
            <v>替米沙坦片</v>
          </cell>
          <cell r="E7653" t="str">
            <v>80mg*7片</v>
          </cell>
          <cell r="F7653" t="str">
            <v>上海勃林格殷格翰药业有限公司</v>
          </cell>
        </row>
        <row r="7654">
          <cell r="D7654" t="str">
            <v>橘红胶囊</v>
          </cell>
          <cell r="E7654" t="str">
            <v>0.5g*30粒</v>
          </cell>
          <cell r="F7654" t="str">
            <v>四川美大康药业股份有限公司</v>
          </cell>
        </row>
        <row r="7655">
          <cell r="D7655" t="str">
            <v>盐酸雷尼替丁胶囊</v>
          </cell>
          <cell r="E7655" t="str">
            <v>0.15g*30粒</v>
          </cell>
          <cell r="F7655" t="str">
            <v>广州粤华药业有限公司</v>
          </cell>
        </row>
        <row r="7656">
          <cell r="D7656" t="str">
            <v>维C银翘片</v>
          </cell>
          <cell r="E7656" t="str">
            <v>24片</v>
          </cell>
          <cell r="F7656" t="str">
            <v>广西金页制药有限公司</v>
          </cell>
        </row>
        <row r="7657">
          <cell r="D7657" t="str">
            <v>氨茶碱片</v>
          </cell>
          <cell r="E7657" t="str">
            <v>0.1g*1000片</v>
          </cell>
          <cell r="F7657" t="str">
            <v>山西太原药业有限公司</v>
          </cell>
        </row>
        <row r="7658">
          <cell r="D7658" t="str">
            <v>天麻素片</v>
          </cell>
          <cell r="E7658" t="str">
            <v>25mg*10片</v>
          </cell>
          <cell r="F7658" t="str">
            <v>四川德元药业集团有限公司（原四川康神药业有限公司）</v>
          </cell>
        </row>
        <row r="7659">
          <cell r="D7659" t="str">
            <v>益肝灵软胶囊</v>
          </cell>
          <cell r="E7659" t="str">
            <v>38.5mg*12粒</v>
          </cell>
          <cell r="F7659" t="str">
            <v>石药集团恩必普药业有限公司</v>
          </cell>
        </row>
        <row r="7660">
          <cell r="D7660" t="str">
            <v>头孢氨苄胶囊</v>
          </cell>
          <cell r="E7660" t="str">
            <v>0.125g*50粒</v>
          </cell>
          <cell r="F7660" t="str">
            <v>四川制药制剂有限公司</v>
          </cell>
        </row>
        <row r="7661">
          <cell r="D7661" t="str">
            <v>银杏叶滴丸</v>
          </cell>
          <cell r="E7661" t="str">
            <v>63mg*60丸</v>
          </cell>
          <cell r="F7661" t="str">
            <v>万邦德制药集团股份有限公司</v>
          </cell>
        </row>
        <row r="7662">
          <cell r="D7662" t="str">
            <v>脑络通胶囊</v>
          </cell>
          <cell r="E7662" t="str">
            <v>0.5g*36粒</v>
          </cell>
          <cell r="F7662" t="str">
            <v>亚宝药业太原制药有限公司</v>
          </cell>
        </row>
        <row r="7663">
          <cell r="D7663" t="str">
            <v>奥美拉唑肠溶胶囊</v>
          </cell>
          <cell r="E7663" t="str">
            <v>20mg*14粒</v>
          </cell>
          <cell r="F7663" t="str">
            <v>浙江亚太药业股份有限公司</v>
          </cell>
        </row>
        <row r="7664">
          <cell r="D7664" t="str">
            <v>消旋卡多曲口腔崩解片</v>
          </cell>
          <cell r="E7664" t="str">
            <v>6mg*20片</v>
          </cell>
          <cell r="F7664" t="str">
            <v>四川亚宝光泰药业有限公司</v>
          </cell>
        </row>
        <row r="7665">
          <cell r="D7665" t="str">
            <v>血塞通片</v>
          </cell>
          <cell r="E7665" t="str">
            <v>100mg*24片</v>
          </cell>
          <cell r="F7665" t="str">
            <v>湖南绅泰春药业有限公司</v>
          </cell>
        </row>
        <row r="7666">
          <cell r="D7666" t="str">
            <v>益气补血片</v>
          </cell>
          <cell r="E7666" t="str">
            <v>60片</v>
          </cell>
          <cell r="F7666" t="str">
            <v>四平市吉特药业有限公司</v>
          </cell>
        </row>
        <row r="7667">
          <cell r="D7667" t="str">
            <v>罗格列酮钠片</v>
          </cell>
          <cell r="E7667" t="str">
            <v>4mg*15片</v>
          </cell>
          <cell r="F7667" t="str">
            <v>太极集团重庆涪陵制药厂有限公司</v>
          </cell>
        </row>
        <row r="7668">
          <cell r="D7668" t="str">
            <v>盐酸二甲双胍片（立克糖）</v>
          </cell>
          <cell r="E7668" t="str">
            <v>500mg*36片</v>
          </cell>
          <cell r="F7668" t="str">
            <v>成都川力制药有限公司</v>
          </cell>
        </row>
        <row r="7669">
          <cell r="D7669" t="str">
            <v>硝苯地平片(心痛定片)</v>
          </cell>
          <cell r="E7669" t="str">
            <v>10mg*100片</v>
          </cell>
          <cell r="F7669" t="str">
            <v>重庆科瑞制药(集团）有限公司</v>
          </cell>
        </row>
        <row r="7670">
          <cell r="D7670" t="str">
            <v>脑立清胶囊</v>
          </cell>
          <cell r="E7670" t="str">
            <v>0.33g*48粒</v>
          </cell>
          <cell r="F7670" t="str">
            <v>贵州三力制药股份有限公司</v>
          </cell>
        </row>
        <row r="7671">
          <cell r="D7671" t="str">
            <v>羟基脲片</v>
          </cell>
          <cell r="E7671" t="str">
            <v>0.5g*100片</v>
          </cell>
          <cell r="F7671" t="str">
            <v>北京嘉林药业股份有限公司</v>
          </cell>
        </row>
        <row r="7672">
          <cell r="D7672" t="str">
            <v>参松养心胶囊</v>
          </cell>
          <cell r="E7672" t="str">
            <v>0.4g*24粒</v>
          </cell>
          <cell r="F7672" t="str">
            <v>石家庄以岭药业股份有限公司</v>
          </cell>
        </row>
        <row r="7673">
          <cell r="D7673" t="str">
            <v>黄体酮软胶囊</v>
          </cell>
          <cell r="E7673" t="str">
            <v>0.1g*6粒</v>
          </cell>
          <cell r="F7673" t="str">
            <v>浙江爱生药业有限公司</v>
          </cell>
        </row>
        <row r="7674">
          <cell r="D7674" t="str">
            <v>逍遥丸</v>
          </cell>
          <cell r="E7674" t="str">
            <v>200丸</v>
          </cell>
          <cell r="F7674" t="str">
            <v>芜湖张恒春药业有限公司</v>
          </cell>
        </row>
        <row r="7675">
          <cell r="D7675" t="str">
            <v>叶酸片</v>
          </cell>
          <cell r="E7675" t="str">
            <v>0.4mg*31片</v>
          </cell>
          <cell r="F7675" t="str">
            <v>北京麦迪海药业有限责任公司</v>
          </cell>
        </row>
        <row r="7676">
          <cell r="D7676" t="str">
            <v>硫糖铝片</v>
          </cell>
          <cell r="E7676" t="str">
            <v>0.25g*100片</v>
          </cell>
          <cell r="F7676" t="str">
            <v>黄山新医药有限公司</v>
          </cell>
        </row>
        <row r="7677">
          <cell r="D7677" t="str">
            <v>脑力宝丸</v>
          </cell>
          <cell r="E7677" t="str">
            <v>0.2g*100丸</v>
          </cell>
          <cell r="F7677" t="str">
            <v>河南宛西制药股份有限公司</v>
          </cell>
        </row>
        <row r="7678">
          <cell r="D7678" t="str">
            <v>归脾丸</v>
          </cell>
          <cell r="E7678" t="str">
            <v>200丸</v>
          </cell>
          <cell r="F7678" t="str">
            <v>东芝堂药业(安徽)有限公司</v>
          </cell>
        </row>
        <row r="7679">
          <cell r="D7679" t="str">
            <v>脑血栓片</v>
          </cell>
          <cell r="E7679" t="str">
            <v>0.3g*100片</v>
          </cell>
          <cell r="F7679" t="str">
            <v>吉林省利华制药有限公司</v>
          </cell>
        </row>
        <row r="7680">
          <cell r="D7680" t="str">
            <v>血栓通胶囊</v>
          </cell>
          <cell r="E7680" t="str">
            <v>0.18g*20粒</v>
          </cell>
          <cell r="F7680" t="str">
            <v>哈尔滨珍宝制药有限公司</v>
          </cell>
        </row>
        <row r="7681">
          <cell r="D7681" t="str">
            <v>金荞麦片</v>
          </cell>
          <cell r="E7681" t="str">
            <v>0.33g*60片</v>
          </cell>
          <cell r="F7681" t="str">
            <v>黑龙江康麦斯药业有限公司</v>
          </cell>
        </row>
        <row r="7682">
          <cell r="D7682" t="str">
            <v>吲哚美辛片(消炎痛片)</v>
          </cell>
          <cell r="E7682" t="str">
            <v>25mg*1000片</v>
          </cell>
          <cell r="F7682" t="str">
            <v>开封永康制药有限公司</v>
          </cell>
        </row>
        <row r="7683">
          <cell r="D7683" t="str">
            <v>乌拉地尔缓释片</v>
          </cell>
          <cell r="E7683" t="str">
            <v>30mg*20片</v>
          </cell>
          <cell r="F7683" t="str">
            <v>西安利君制药股份有限公司</v>
          </cell>
        </row>
        <row r="7684">
          <cell r="D7684" t="str">
            <v>银杏酮酯滴丸</v>
          </cell>
          <cell r="E7684" t="str">
            <v>5mg*120丸</v>
          </cell>
          <cell r="F7684" t="str">
            <v>山西千汇药业有限公司</v>
          </cell>
        </row>
        <row r="7685">
          <cell r="D7685" t="str">
            <v>阿昔莫司胶囊</v>
          </cell>
          <cell r="E7685" t="str">
            <v>0.25g*16粒</v>
          </cell>
          <cell r="F7685" t="str">
            <v>四川克旨达制药有限公司</v>
          </cell>
        </row>
        <row r="7686">
          <cell r="D7686" t="str">
            <v>克拉霉素分散片</v>
          </cell>
          <cell r="E7686" t="str">
            <v>0.25g*8片</v>
          </cell>
          <cell r="F7686" t="str">
            <v>四川省旺林堂药业有限公司</v>
          </cell>
        </row>
        <row r="7687">
          <cell r="D7687" t="str">
            <v>双花草珊瑚含片</v>
          </cell>
          <cell r="E7687" t="str">
            <v>0.5g*36片</v>
          </cell>
          <cell r="F7687" t="str">
            <v>广西昌弘制药有限公司</v>
          </cell>
        </row>
        <row r="7688">
          <cell r="D7688" t="str">
            <v>六合维生素丸（多种维生素糖丸）</v>
          </cell>
          <cell r="E7688" t="str">
            <v>100粒</v>
          </cell>
          <cell r="F7688" t="str">
            <v>青岛双鲸药业有限公司</v>
          </cell>
        </row>
        <row r="7689">
          <cell r="D7689" t="str">
            <v>夏天无片</v>
          </cell>
          <cell r="E7689" t="str">
            <v>12片*3板</v>
          </cell>
          <cell r="F7689" t="str">
            <v>江西大施康中药股份有限公司</v>
          </cell>
        </row>
        <row r="7690">
          <cell r="D7690" t="str">
            <v>黄连上清丸</v>
          </cell>
          <cell r="E7690" t="str">
            <v>6g*9袋</v>
          </cell>
          <cell r="F7690" t="str">
            <v>成都地奥集团天府药业股份有限公司</v>
          </cell>
        </row>
        <row r="7691">
          <cell r="D7691" t="str">
            <v>丙硫异烟胺肠溶片</v>
          </cell>
          <cell r="E7691" t="str">
            <v>0.1g*100片</v>
          </cell>
          <cell r="F7691" t="str">
            <v>沈阳红旗制药有限公司</v>
          </cell>
        </row>
        <row r="7692">
          <cell r="D7692" t="str">
            <v>吉他霉素片</v>
          </cell>
          <cell r="E7692" t="str">
            <v>0.1g*20片</v>
          </cell>
          <cell r="F7692" t="str">
            <v>成都锦华药业有限责任公司</v>
          </cell>
        </row>
        <row r="7693">
          <cell r="D7693" t="str">
            <v>罗红霉素分散片</v>
          </cell>
          <cell r="E7693" t="str">
            <v>50mg*12片</v>
          </cell>
          <cell r="F7693" t="str">
            <v>丽珠集团丽珠制药厂</v>
          </cell>
        </row>
        <row r="7694">
          <cell r="D7694" t="str">
            <v>维U颠茄铝胶囊II（斯达舒胶囊）</v>
          </cell>
          <cell r="E7694" t="str">
            <v>16粒</v>
          </cell>
          <cell r="F7694" t="str">
            <v>修正药业集团股份有限公司</v>
          </cell>
        </row>
        <row r="7695">
          <cell r="D7695" t="str">
            <v>利巴韦林含片</v>
          </cell>
          <cell r="E7695" t="str">
            <v>20mg*20片</v>
          </cell>
          <cell r="F7695" t="str">
            <v>四川华新制药有限公司</v>
          </cell>
        </row>
        <row r="7696">
          <cell r="D7696" t="str">
            <v>盐酸小檗碱片</v>
          </cell>
          <cell r="E7696" t="str">
            <v>0.1克*100片</v>
          </cell>
          <cell r="F7696" t="str">
            <v>郑州环科药业有限公司</v>
          </cell>
        </row>
        <row r="7697">
          <cell r="D7697" t="str">
            <v>银杏叶片</v>
          </cell>
          <cell r="E7697" t="str">
            <v>0.21g*24片</v>
          </cell>
          <cell r="F7697" t="str">
            <v>桂林兴达制药厂</v>
          </cell>
        </row>
        <row r="7698">
          <cell r="D7698" t="str">
            <v>头孢克肟胶囊</v>
          </cell>
          <cell r="E7698" t="str">
            <v>0.1g*6粒</v>
          </cell>
          <cell r="F7698" t="str">
            <v>天津市津康制药有限公司</v>
          </cell>
        </row>
        <row r="7699">
          <cell r="D7699" t="str">
            <v>防芷鼻炎片</v>
          </cell>
          <cell r="E7699" t="str">
            <v>15片*2板</v>
          </cell>
          <cell r="F7699" t="str">
            <v>广西天天乐药业有限公司</v>
          </cell>
        </row>
        <row r="7700">
          <cell r="D7700" t="str">
            <v>头孢克肟胶囊</v>
          </cell>
          <cell r="E7700" t="str">
            <v>50mg*6粒</v>
          </cell>
          <cell r="F7700" t="str">
            <v>海南日中天制药有限公司</v>
          </cell>
        </row>
        <row r="7701">
          <cell r="D7701" t="str">
            <v>炎可宁片</v>
          </cell>
          <cell r="E7701" t="str">
            <v>0.3g*24片</v>
          </cell>
          <cell r="F7701" t="str">
            <v>四川省三星堆制药有限公司</v>
          </cell>
        </row>
        <row r="7702">
          <cell r="D7702" t="str">
            <v>硫普罗宁肠溶片</v>
          </cell>
          <cell r="E7702" t="str">
            <v>0.1g*12片</v>
          </cell>
          <cell r="F7702" t="str">
            <v>湖北远大天天明制药有限公司</v>
          </cell>
        </row>
        <row r="7703">
          <cell r="D7703" t="str">
            <v>珍牡胶囊</v>
          </cell>
          <cell r="E7703" t="str">
            <v>0.3g*90粒</v>
          </cell>
          <cell r="F7703" t="str">
            <v>中山京祥药业有限公司</v>
          </cell>
        </row>
        <row r="7704">
          <cell r="D7704" t="str">
            <v>洛莫司汀胶囊</v>
          </cell>
          <cell r="E7704" t="str">
            <v>40mg*4粒</v>
          </cell>
          <cell r="F7704" t="str">
            <v>南京制药厂有限公司</v>
          </cell>
        </row>
        <row r="7705">
          <cell r="D7705" t="str">
            <v>盐酸左氧氟沙星胶囊</v>
          </cell>
          <cell r="E7705" t="str">
            <v>0.1g*12粒</v>
          </cell>
          <cell r="F7705" t="str">
            <v>济南利民制药有限责任公司</v>
          </cell>
        </row>
        <row r="7706">
          <cell r="D7706" t="str">
            <v>清开灵滴丸</v>
          </cell>
          <cell r="E7706" t="str">
            <v>20丸*12袋</v>
          </cell>
          <cell r="F7706" t="str">
            <v>海南赛立克药业有限公司</v>
          </cell>
        </row>
        <row r="7707">
          <cell r="D7707" t="str">
            <v>复方黄连素片</v>
          </cell>
          <cell r="E7707" t="str">
            <v>1000片</v>
          </cell>
          <cell r="F7707" t="str">
            <v>四川彩虹制药有限公司</v>
          </cell>
        </row>
        <row r="7708">
          <cell r="D7708" t="str">
            <v>马来酸氯苯那敏片</v>
          </cell>
          <cell r="E7708" t="str">
            <v>4mg*1000片</v>
          </cell>
          <cell r="F7708" t="str">
            <v>开封制药（集团）有限公司</v>
          </cell>
        </row>
        <row r="7709">
          <cell r="D7709" t="str">
            <v>复方硫酸软骨素片</v>
          </cell>
          <cell r="E7709" t="str">
            <v>100片</v>
          </cell>
          <cell r="F7709" t="str">
            <v>江苏苏中海欣制药有限公司</v>
          </cell>
        </row>
        <row r="7710">
          <cell r="D7710" t="str">
            <v>硫普罗宁片</v>
          </cell>
          <cell r="E7710" t="str">
            <v>0.1g*12片</v>
          </cell>
          <cell r="F7710" t="str">
            <v>山东信谊制药有限公司</v>
          </cell>
        </row>
        <row r="7711">
          <cell r="D7711" t="str">
            <v>血塞通胶囊</v>
          </cell>
          <cell r="E7711" t="str">
            <v>50mg*10粒</v>
          </cell>
          <cell r="F7711" t="str">
            <v>云南省玉溪市维和制药有限公司</v>
          </cell>
        </row>
        <row r="7712">
          <cell r="D7712" t="str">
            <v>多酶片</v>
          </cell>
          <cell r="E7712" t="str">
            <v>100片</v>
          </cell>
          <cell r="F7712" t="str">
            <v>重庆格瑞林药业有限公司</v>
          </cell>
        </row>
        <row r="7713">
          <cell r="D7713" t="str">
            <v>牛黄解毒片</v>
          </cell>
          <cell r="E7713" t="str">
            <v>12片*30袋</v>
          </cell>
          <cell r="F7713" t="str">
            <v>广西世彪药业有限公司</v>
          </cell>
        </row>
        <row r="7714">
          <cell r="D7714" t="str">
            <v>复方丹参片</v>
          </cell>
          <cell r="E7714" t="str">
            <v>60片</v>
          </cell>
          <cell r="F7714" t="str">
            <v>成都森科制药有限公司</v>
          </cell>
        </row>
        <row r="7715">
          <cell r="D7715" t="str">
            <v>硫酸沙丁胺醇片</v>
          </cell>
          <cell r="E7715" t="str">
            <v>2.4mg*100片</v>
          </cell>
          <cell r="F7715" t="str">
            <v>江苏云阳集团药业有限公司</v>
          </cell>
        </row>
        <row r="7716">
          <cell r="D7716" t="str">
            <v>干酵母片</v>
          </cell>
          <cell r="E7716" t="str">
            <v>0.2g*100片</v>
          </cell>
          <cell r="F7716" t="str">
            <v>安徽宏业药业有限公司</v>
          </cell>
        </row>
        <row r="7717">
          <cell r="D7717" t="str">
            <v>维生素C片</v>
          </cell>
          <cell r="E7717" t="str">
            <v>100mg*1000片</v>
          </cell>
          <cell r="F7717" t="str">
            <v>华中药业股份有限公司</v>
          </cell>
        </row>
        <row r="7718">
          <cell r="D7718" t="str">
            <v>头孢克肟分散片</v>
          </cell>
          <cell r="E7718" t="str">
            <v>0.1g*6片</v>
          </cell>
          <cell r="F7718" t="str">
            <v>广东先强药业股份有限公司</v>
          </cell>
        </row>
        <row r="7719">
          <cell r="D7719" t="str">
            <v>羟苯磺酸钙胶囊</v>
          </cell>
          <cell r="E7719" t="str">
            <v>0.5g*10粒*2板</v>
          </cell>
          <cell r="F7719" t="str">
            <v>西安利君制药有限责任公司</v>
          </cell>
        </row>
        <row r="7720">
          <cell r="D7720" t="str">
            <v>右旋糖酐铁片</v>
          </cell>
          <cell r="E7720" t="str">
            <v>25mg*60片</v>
          </cell>
          <cell r="F7720" t="str">
            <v>天津怀仁制药有限公司</v>
          </cell>
        </row>
        <row r="7721">
          <cell r="D7721" t="str">
            <v>香砂六君丸</v>
          </cell>
          <cell r="E7721" t="str">
            <v>200丸</v>
          </cell>
          <cell r="F7721" t="str">
            <v>河南宛西制药股份有限公司</v>
          </cell>
        </row>
        <row r="7722">
          <cell r="D7722" t="str">
            <v>盐酸普萘洛尔片</v>
          </cell>
          <cell r="E7722" t="str">
            <v>10mg*100片</v>
          </cell>
          <cell r="F7722" t="str">
            <v>西安利君制药有限责任公司</v>
          </cell>
        </row>
        <row r="7723">
          <cell r="D7723" t="str">
            <v>氨茶碱缓释片</v>
          </cell>
          <cell r="E7723" t="str">
            <v>0.1g*20片</v>
          </cell>
          <cell r="F7723" t="str">
            <v>西南药业股份有限公司</v>
          </cell>
        </row>
        <row r="7724">
          <cell r="D7724" t="str">
            <v>腰息痛胶囊</v>
          </cell>
          <cell r="E7724" t="str">
            <v>0.3g*24粒</v>
          </cell>
          <cell r="F7724" t="str">
            <v>四川泰乐制药有限公司</v>
          </cell>
        </row>
        <row r="7725">
          <cell r="D7725" t="str">
            <v>醋氯芬酸肠溶片</v>
          </cell>
          <cell r="E7725" t="str">
            <v>0.1g*10片</v>
          </cell>
          <cell r="F7725" t="str">
            <v>四川维奥制药有限公司</v>
          </cell>
        </row>
        <row r="7726">
          <cell r="D7726" t="str">
            <v>西米替丁片（泰胃美）</v>
          </cell>
          <cell r="E7726" t="str">
            <v>0.8g*10片</v>
          </cell>
          <cell r="F7726" t="str">
            <v>中美天津史克制药有限公司</v>
          </cell>
        </row>
        <row r="7727">
          <cell r="D7727" t="str">
            <v>胆舒软胶囊</v>
          </cell>
          <cell r="E7727" t="str">
            <v>120mg*15粒*2板</v>
          </cell>
          <cell r="F7727" t="str">
            <v>大连天宇奥森制药有限公司</v>
          </cell>
        </row>
        <row r="7728">
          <cell r="D7728" t="str">
            <v>雪上一枝蒿片</v>
          </cell>
          <cell r="E7728" t="str">
            <v>0.2mg*12片</v>
          </cell>
          <cell r="F7728" t="str">
            <v>昆明市宇斯药业有限责任公司</v>
          </cell>
        </row>
        <row r="7729">
          <cell r="D7729" t="str">
            <v>多糖蛋白片</v>
          </cell>
          <cell r="E7729" t="str">
            <v>0.3g*12片*2板</v>
          </cell>
          <cell r="F7729" t="str">
            <v>福州海王金象中药制药有限公司</v>
          </cell>
        </row>
        <row r="7730">
          <cell r="D7730" t="str">
            <v>甲磺酸多沙唑嗪控释片</v>
          </cell>
          <cell r="E7730" t="str">
            <v>4mg*10片</v>
          </cell>
          <cell r="F7730" t="str">
            <v>辉瑞制药有限公司</v>
          </cell>
        </row>
        <row r="7731">
          <cell r="D7731" t="str">
            <v>芦丁片</v>
          </cell>
          <cell r="E7731" t="str">
            <v>20mg*100片</v>
          </cell>
          <cell r="F7731" t="str">
            <v>运城市天源制药有限公司</v>
          </cell>
        </row>
        <row r="7732">
          <cell r="D7732" t="str">
            <v>葡醛内酯片</v>
          </cell>
          <cell r="E7732" t="str">
            <v>50mg*100片</v>
          </cell>
          <cell r="F7732" t="str">
            <v>大同市云岗制药有限公司</v>
          </cell>
        </row>
        <row r="7733">
          <cell r="D7733" t="str">
            <v>盐酸美他环素胶囊</v>
          </cell>
          <cell r="E7733" t="str">
            <v>0.1g*12粒</v>
          </cell>
          <cell r="F7733" t="str">
            <v>南昌济顺制药有限公司</v>
          </cell>
        </row>
        <row r="7734">
          <cell r="D7734" t="str">
            <v>对乙酰氨基酚片</v>
          </cell>
          <cell r="E7734" t="str">
            <v>0.5g*1000片</v>
          </cell>
          <cell r="F7734" t="str">
            <v>四川长威制药有限公司（乐山三九长征药</v>
          </cell>
        </row>
        <row r="7735">
          <cell r="D7735" t="str">
            <v>阿奇霉素胶囊</v>
          </cell>
          <cell r="E7735" t="str">
            <v>0.25g*6粒</v>
          </cell>
          <cell r="F7735" t="str">
            <v>江西聚仁堂药业有限公司</v>
          </cell>
        </row>
        <row r="7736">
          <cell r="D7736" t="str">
            <v>盐酸左氧氟沙星片</v>
          </cell>
          <cell r="E7736" t="str">
            <v>0.1g*10片</v>
          </cell>
          <cell r="F7736" t="str">
            <v>山东罗欣药业集团股份有限公司</v>
          </cell>
        </row>
        <row r="7737">
          <cell r="D7737" t="str">
            <v>左旋多巴片</v>
          </cell>
          <cell r="E7737" t="str">
            <v>0.25g*100片</v>
          </cell>
          <cell r="F7737" t="str">
            <v>广西壮族自治区凌云制药厂</v>
          </cell>
        </row>
        <row r="7738">
          <cell r="D7738" t="str">
            <v>头孢氨苄胶囊</v>
          </cell>
          <cell r="E7738" t="str">
            <v>0.125g*10粒*50板</v>
          </cell>
          <cell r="F7738" t="str">
            <v>重庆科瑞制药(集团）有限公司</v>
          </cell>
        </row>
        <row r="7739">
          <cell r="D7739" t="str">
            <v>盐酸曲美他嗪片</v>
          </cell>
          <cell r="E7739" t="str">
            <v>20mg*15片*2板</v>
          </cell>
          <cell r="F7739" t="str">
            <v>瑞阳制药有限公司</v>
          </cell>
        </row>
        <row r="7740">
          <cell r="D7740" t="str">
            <v>血栓心脉宁胶囊</v>
          </cell>
          <cell r="E7740" t="str">
            <v>0.5g*20粒</v>
          </cell>
          <cell r="F7740" t="str">
            <v>吉林辉南长龙生化药业公司</v>
          </cell>
        </row>
        <row r="7741">
          <cell r="D7741" t="str">
            <v>阿莫西林胶囊</v>
          </cell>
          <cell r="E7741" t="str">
            <v>0.25g*30粒</v>
          </cell>
          <cell r="F7741" t="str">
            <v>昆明贝克诺顿制药有限公司</v>
          </cell>
        </row>
        <row r="7742">
          <cell r="D7742" t="str">
            <v>苯妥英钠片</v>
          </cell>
          <cell r="E7742" t="str">
            <v>50mg*100片</v>
          </cell>
          <cell r="F7742" t="str">
            <v>山西云鹏制药有限公司</v>
          </cell>
        </row>
        <row r="7743">
          <cell r="D7743" t="str">
            <v>益母草片</v>
          </cell>
          <cell r="E7743" t="str">
            <v>48片</v>
          </cell>
          <cell r="F7743" t="str">
            <v>四川广元蓉成制药有限公司</v>
          </cell>
        </row>
        <row r="7744">
          <cell r="D7744" t="str">
            <v>吲达帕胺片</v>
          </cell>
          <cell r="E7744" t="str">
            <v>2.5mg*30片</v>
          </cell>
          <cell r="F7744" t="str">
            <v>浙江东日药业有限公司</v>
          </cell>
        </row>
        <row r="7745">
          <cell r="D7745" t="str">
            <v>复方鱼腥草片</v>
          </cell>
          <cell r="E7745" t="str">
            <v>100片</v>
          </cell>
          <cell r="F7745" t="str">
            <v>四川彩虹制药有限公司</v>
          </cell>
        </row>
        <row r="7746">
          <cell r="D7746" t="str">
            <v>阿苯达唑片</v>
          </cell>
          <cell r="E7746" t="str">
            <v>0.2g*10片</v>
          </cell>
          <cell r="F7746" t="str">
            <v>湖北中佳药业有限公司</v>
          </cell>
        </row>
        <row r="7747">
          <cell r="D7747" t="str">
            <v>奥美拉唑肠溶胶囊</v>
          </cell>
          <cell r="E7747" t="str">
            <v>10mg*14粒</v>
          </cell>
          <cell r="F7747" t="str">
            <v>生命科技（中山）生物药业有限公司</v>
          </cell>
        </row>
        <row r="7748">
          <cell r="D7748" t="str">
            <v>牡蛎碳酸钙片</v>
          </cell>
          <cell r="E7748" t="str">
            <v>25mg*100片</v>
          </cell>
          <cell r="F7748" t="str">
            <v>广州白云山光华制药股份有限公司</v>
          </cell>
        </row>
        <row r="7749">
          <cell r="D7749" t="str">
            <v>盐酸地芬尼多片(眩晕停片)</v>
          </cell>
          <cell r="E7749" t="str">
            <v>25mg*30片</v>
          </cell>
          <cell r="F7749" t="str">
            <v>山东省莒南制药厂</v>
          </cell>
        </row>
        <row r="7750">
          <cell r="D7750" t="str">
            <v>泻停封胶囊</v>
          </cell>
          <cell r="E7750" t="str">
            <v>0.5g*24粒</v>
          </cell>
          <cell r="F7750" t="str">
            <v>贵州百灵企业集团制药股份有限公司</v>
          </cell>
        </row>
        <row r="7751">
          <cell r="D7751" t="str">
            <v>温经活血片</v>
          </cell>
          <cell r="E7751" t="str">
            <v>12片*6板</v>
          </cell>
          <cell r="F7751" t="str">
            <v>吉林省康福药业有限公司</v>
          </cell>
        </row>
        <row r="7752">
          <cell r="D7752" t="str">
            <v>亮菌甲素片</v>
          </cell>
          <cell r="E7752" t="str">
            <v>5mg*50片</v>
          </cell>
          <cell r="F7752" t="str">
            <v>南京制药厂有限公司</v>
          </cell>
        </row>
        <row r="7753">
          <cell r="D7753" t="str">
            <v>治感佳胶囊</v>
          </cell>
          <cell r="E7753" t="str">
            <v>12粒</v>
          </cell>
          <cell r="F7753" t="str">
            <v>成都中汇制药有限公司</v>
          </cell>
        </row>
        <row r="7754">
          <cell r="D7754" t="str">
            <v>强力脑心康胶囊</v>
          </cell>
          <cell r="E7754" t="str">
            <v>0.3g*24粒</v>
          </cell>
          <cell r="F7754" t="str">
            <v>通化永仓药业有限公司</v>
          </cell>
        </row>
        <row r="7755">
          <cell r="D7755" t="str">
            <v>舒必利片</v>
          </cell>
          <cell r="E7755" t="str">
            <v>0.1g*100片</v>
          </cell>
          <cell r="F7755" t="str">
            <v>山东仁和堂药业有限公司</v>
          </cell>
        </row>
        <row r="7756">
          <cell r="D7756" t="str">
            <v>辛伐他汀片</v>
          </cell>
          <cell r="E7756" t="str">
            <v>5mg*14片</v>
          </cell>
          <cell r="F7756" t="str">
            <v>成都华宇制药有限公司</v>
          </cell>
        </row>
        <row r="7757">
          <cell r="D7757" t="str">
            <v>重组人表皮生长因子滴眼液</v>
          </cell>
          <cell r="E7757" t="str">
            <v>20000IU/2ml</v>
          </cell>
          <cell r="F7757" t="str">
            <v>桂林华诺威基因药业有限公司</v>
          </cell>
        </row>
        <row r="7758">
          <cell r="D7758" t="str">
            <v>头孢拉定胶囊</v>
          </cell>
          <cell r="E7758" t="str">
            <v>0.25g*24粒</v>
          </cell>
          <cell r="F7758" t="str">
            <v>江苏亚邦强生药业有限公司</v>
          </cell>
        </row>
        <row r="7759">
          <cell r="D7759" t="str">
            <v>阿托伐他汀钙片</v>
          </cell>
          <cell r="E7759" t="str">
            <v>20mg*7片</v>
          </cell>
          <cell r="F7759" t="str">
            <v>辉瑞制药有限公司</v>
          </cell>
        </row>
        <row r="7760">
          <cell r="D7760" t="str">
            <v>碳酸钙咀嚼片</v>
          </cell>
          <cell r="E7760" t="str">
            <v>0.5g*36片</v>
          </cell>
          <cell r="F7760" t="str">
            <v>咸阳步长制药有限公司</v>
          </cell>
        </row>
        <row r="7761">
          <cell r="D7761" t="str">
            <v>卡马西平片</v>
          </cell>
          <cell r="E7761" t="str">
            <v>0.1g*100片</v>
          </cell>
          <cell r="F7761" t="str">
            <v>宜昌人福药业有限责任公司</v>
          </cell>
        </row>
        <row r="7762">
          <cell r="D7762" t="str">
            <v>维生素软胶囊</v>
          </cell>
          <cell r="E7762" t="str">
            <v>0.1g*30粒</v>
          </cell>
          <cell r="F7762" t="str">
            <v>海南海神同洲制药有限公司</v>
          </cell>
        </row>
        <row r="7763">
          <cell r="D7763" t="str">
            <v>活血止痛片</v>
          </cell>
          <cell r="E7763" t="str">
            <v>0.8g*24片</v>
          </cell>
          <cell r="F7763" t="str">
            <v>江西桔王药业有限公司</v>
          </cell>
        </row>
        <row r="7764">
          <cell r="D7764" t="str">
            <v>罗通定片</v>
          </cell>
          <cell r="E7764" t="str">
            <v>30mg*100片</v>
          </cell>
          <cell r="F7764" t="str">
            <v>四川金药师制药有限公司（原四川天策药业有限责任公司）</v>
          </cell>
        </row>
        <row r="7765">
          <cell r="D7765" t="str">
            <v>克林霉素磷酸酯片</v>
          </cell>
          <cell r="E7765" t="str">
            <v>0.15g*12片</v>
          </cell>
          <cell r="F7765" t="str">
            <v>大同市云华药业有限公司</v>
          </cell>
        </row>
        <row r="7766">
          <cell r="D7766" t="str">
            <v>新盖中盖高钙片</v>
          </cell>
          <cell r="E7766" t="str">
            <v>2.5g*36片</v>
          </cell>
          <cell r="F7766" t="str">
            <v>哈药集团制药六厂</v>
          </cell>
        </row>
        <row r="7767">
          <cell r="D7767" t="str">
            <v>阿奇霉素片</v>
          </cell>
          <cell r="E7767" t="str">
            <v>0.5g*6片</v>
          </cell>
          <cell r="F7767" t="str">
            <v>国药集团汕头金石制药有限公司</v>
          </cell>
        </row>
        <row r="7768">
          <cell r="D7768" t="str">
            <v>脑络通胶囊</v>
          </cell>
          <cell r="E7768" t="str">
            <v>0.5g*30粒</v>
          </cell>
          <cell r="F7768" t="str">
            <v>四川泰华堂制药有限公司</v>
          </cell>
        </row>
        <row r="7769">
          <cell r="D7769" t="str">
            <v>胶体果胶铋胶囊</v>
          </cell>
          <cell r="E7769" t="str">
            <v>50mg*24粒</v>
          </cell>
          <cell r="F7769" t="str">
            <v>江西民济药业有限公司</v>
          </cell>
        </row>
        <row r="7770">
          <cell r="D7770" t="str">
            <v>高锰酸钾外用片</v>
          </cell>
          <cell r="E7770" t="str">
            <v>0.1g*48片</v>
          </cell>
          <cell r="F7770" t="str">
            <v>济南康福生制药有限公司</v>
          </cell>
        </row>
        <row r="7771">
          <cell r="D7771" t="str">
            <v>单硝酸异山梨酯片</v>
          </cell>
          <cell r="E7771" t="str">
            <v>20mg*48片</v>
          </cell>
          <cell r="F7771" t="str">
            <v>山东方明药业集团股份有限公司</v>
          </cell>
        </row>
        <row r="7772">
          <cell r="D7772" t="str">
            <v>硫酸庆大霉素片</v>
          </cell>
          <cell r="E7772" t="str">
            <v>40mg*100片</v>
          </cell>
          <cell r="F7772" t="str">
            <v>江苏平光制药（焦作）有限公司</v>
          </cell>
        </row>
        <row r="7773">
          <cell r="D7773" t="str">
            <v>丹参舒心胶囊</v>
          </cell>
          <cell r="E7773" t="str">
            <v>0.3g*60粒</v>
          </cell>
          <cell r="F7773" t="str">
            <v>国药集团广东环球制药有限公司</v>
          </cell>
        </row>
        <row r="7774">
          <cell r="D7774" t="str">
            <v>通脉降糖胶囊</v>
          </cell>
          <cell r="E7774" t="str">
            <v>0.4g*20粒*3板</v>
          </cell>
          <cell r="F7774" t="str">
            <v>保定天浩制药有限公司</v>
          </cell>
        </row>
        <row r="7775">
          <cell r="D7775" t="str">
            <v>杞菊地黄胶囊</v>
          </cell>
          <cell r="E7775" t="str">
            <v>6*12粒</v>
          </cell>
          <cell r="F7775" t="str">
            <v>陕西盘龙制药集团有限公司</v>
          </cell>
        </row>
        <row r="7776">
          <cell r="D7776" t="str">
            <v>布洛芬缓释胶囊</v>
          </cell>
          <cell r="E7776" t="str">
            <v>0.3g*28粒</v>
          </cell>
          <cell r="F7776" t="str">
            <v>珠海润都制药股份有限公司</v>
          </cell>
        </row>
        <row r="7777">
          <cell r="D7777" t="str">
            <v>陈香露白露片</v>
          </cell>
          <cell r="E7777" t="str">
            <v>0.3g*100片</v>
          </cell>
          <cell r="F7777" t="str">
            <v>四川禾邦阳光制药有限责任公司(原四川禾邦制药）</v>
          </cell>
        </row>
        <row r="7778">
          <cell r="D7778" t="str">
            <v>头孢妥仑匹酯片</v>
          </cell>
          <cell r="E7778" t="str">
            <v>100mg*10片</v>
          </cell>
          <cell r="F7778" t="str">
            <v>汕头经济特区明治医药有限公司</v>
          </cell>
        </row>
        <row r="7779">
          <cell r="D7779" t="str">
            <v>复合维生素B片</v>
          </cell>
          <cell r="E7779" t="str">
            <v>100片</v>
          </cell>
          <cell r="F7779" t="str">
            <v>山西侯马欣益药业有限公司</v>
          </cell>
        </row>
        <row r="7780">
          <cell r="D7780" t="str">
            <v>辛伐他汀片</v>
          </cell>
          <cell r="E7780" t="str">
            <v>10mg*10片</v>
          </cell>
          <cell r="F7780" t="str">
            <v>成都华宇制药有限公司</v>
          </cell>
        </row>
        <row r="7781">
          <cell r="D7781" t="str">
            <v>龙胆泻肝丸</v>
          </cell>
          <cell r="E7781" t="str">
            <v>6g*40小袋</v>
          </cell>
          <cell r="F7781" t="str">
            <v>四川大千药业有限公司</v>
          </cell>
        </row>
        <row r="7782">
          <cell r="D7782" t="str">
            <v>益母草软胶囊</v>
          </cell>
          <cell r="E7782" t="str">
            <v>1.0g*20粒</v>
          </cell>
          <cell r="F7782" t="str">
            <v>南通华山药业有限公司</v>
          </cell>
        </row>
        <row r="7783">
          <cell r="D7783" t="str">
            <v>头孢克肟分散片</v>
          </cell>
          <cell r="E7783" t="str">
            <v>50mg*12片</v>
          </cell>
          <cell r="F7783" t="str">
            <v>成都倍特药业有限公司</v>
          </cell>
        </row>
        <row r="7784">
          <cell r="D7784" t="str">
            <v>乳酸菌素片</v>
          </cell>
          <cell r="E7784" t="str">
            <v>0.4g*40片</v>
          </cell>
          <cell r="F7784" t="str">
            <v>哈高科白天鹅药业集团有限公司</v>
          </cell>
        </row>
        <row r="7785">
          <cell r="D7785" t="str">
            <v>胰酶肠溶胶囊</v>
          </cell>
          <cell r="E7785" t="str">
            <v>0.15g*24粒</v>
          </cell>
          <cell r="F7785" t="str">
            <v>四川顺生制药有限公司</v>
          </cell>
        </row>
        <row r="7786">
          <cell r="D7786" t="str">
            <v>补金片</v>
          </cell>
          <cell r="E7786" t="str">
            <v>100片</v>
          </cell>
          <cell r="F7786" t="str">
            <v>通化汇金堂药业股份有限公司</v>
          </cell>
        </row>
        <row r="7787">
          <cell r="D7787" t="str">
            <v>吉他霉素片</v>
          </cell>
          <cell r="E7787" t="str">
            <v>10万单位*12片</v>
          </cell>
          <cell r="F7787" t="str">
            <v>白云山汤阴东泰药业有限公司</v>
          </cell>
        </row>
        <row r="7788">
          <cell r="D7788" t="str">
            <v>维生素C片</v>
          </cell>
          <cell r="E7788" t="str">
            <v>100mg*1000片</v>
          </cell>
          <cell r="F7788" t="str">
            <v>重庆和平制药有限公司</v>
          </cell>
        </row>
        <row r="7789">
          <cell r="D7789" t="str">
            <v>青霉素V钾片</v>
          </cell>
          <cell r="E7789" t="str">
            <v>0.25g*12片</v>
          </cell>
          <cell r="F7789" t="str">
            <v>长春市新安药业有限公司</v>
          </cell>
        </row>
        <row r="7790">
          <cell r="D7790" t="str">
            <v>维生素B2片</v>
          </cell>
          <cell r="E7790" t="str">
            <v>5mg*1000片</v>
          </cell>
          <cell r="F7790" t="str">
            <v>河南省安阳市华安制药有限公司</v>
          </cell>
        </row>
        <row r="7791">
          <cell r="D7791" t="str">
            <v>复方利血平片</v>
          </cell>
          <cell r="E7791" t="str">
            <v>100片</v>
          </cell>
          <cell r="F7791" t="str">
            <v>山西鑫煜制药有限公司</v>
          </cell>
        </row>
        <row r="7792">
          <cell r="D7792" t="str">
            <v>升血小板胶囊</v>
          </cell>
          <cell r="E7792" t="str">
            <v>0.45g*24粒</v>
          </cell>
          <cell r="F7792" t="str">
            <v>陕西郝其军制药有限公司</v>
          </cell>
        </row>
        <row r="7793">
          <cell r="D7793" t="str">
            <v>对乙酰氨基酚片</v>
          </cell>
          <cell r="E7793" t="str">
            <v>0.5g*1000片</v>
          </cell>
          <cell r="F7793" t="str">
            <v>江苏平光制药有限责任公司</v>
          </cell>
        </row>
        <row r="7794">
          <cell r="D7794" t="str">
            <v>一清软胶囊</v>
          </cell>
          <cell r="E7794" t="str">
            <v>0.5g*24粒</v>
          </cell>
          <cell r="F7794" t="str">
            <v>江西欧氏药业有限责任公司</v>
          </cell>
        </row>
        <row r="7795">
          <cell r="D7795" t="str">
            <v>盐酸二甲双胍片</v>
          </cell>
          <cell r="E7795" t="str">
            <v>0.25g*48片</v>
          </cell>
          <cell r="F7795" t="str">
            <v>辽源市迪康药业有限责任公司</v>
          </cell>
        </row>
        <row r="7796">
          <cell r="D7796" t="str">
            <v>氯唑沙宗片</v>
          </cell>
          <cell r="E7796" t="str">
            <v>0.2g*24片</v>
          </cell>
          <cell r="F7796" t="str">
            <v>山西侯马欣益药业有限公司</v>
          </cell>
        </row>
        <row r="7797">
          <cell r="D7797" t="str">
            <v>妇科止血灵片</v>
          </cell>
          <cell r="E7797" t="str">
            <v>45片</v>
          </cell>
          <cell r="F7797" t="str">
            <v>辽宁绿丹药业有限公司</v>
          </cell>
        </row>
        <row r="7798">
          <cell r="D7798" t="str">
            <v>氨苄西林丙磺舒胶囊</v>
          </cell>
          <cell r="E7798" t="str">
            <v>0.25g*18粒</v>
          </cell>
          <cell r="F7798" t="str">
            <v>陕西香菊药业集团有限公司</v>
          </cell>
        </row>
        <row r="7799">
          <cell r="D7799" t="str">
            <v>马来酸氯苯那敏片</v>
          </cell>
          <cell r="E7799" t="str">
            <v>4mg*1000片</v>
          </cell>
          <cell r="F7799" t="str">
            <v>河南九势制药有限公司</v>
          </cell>
        </row>
        <row r="7800">
          <cell r="D7800" t="str">
            <v>盐酸普萘洛尔片(心得安片)</v>
          </cell>
          <cell r="E7800" t="str">
            <v>10mg*100片</v>
          </cell>
          <cell r="F7800" t="str">
            <v>山西省临汾健民制药厂</v>
          </cell>
        </row>
        <row r="7801">
          <cell r="D7801" t="str">
            <v>参茸片</v>
          </cell>
          <cell r="E7801" t="str">
            <v>12片*2板*3小盒</v>
          </cell>
          <cell r="F7801" t="str">
            <v>哈药集团三精黑河药业有限公司</v>
          </cell>
        </row>
        <row r="7802">
          <cell r="D7802" t="str">
            <v>妇平胶囊</v>
          </cell>
          <cell r="E7802" t="str">
            <v>0.45g*24粒</v>
          </cell>
          <cell r="F7802" t="str">
            <v>贵州安泰药业有限公司</v>
          </cell>
        </row>
        <row r="7803">
          <cell r="D7803" t="str">
            <v>复方气管炎片</v>
          </cell>
          <cell r="E7803" t="str">
            <v>0.35g*24片</v>
          </cell>
          <cell r="F7803" t="str">
            <v>陕西香菊药业集团有限公司</v>
          </cell>
        </row>
        <row r="7804">
          <cell r="D7804" t="str">
            <v>苦参滴虫净</v>
          </cell>
          <cell r="E7804" t="str">
            <v>2g*6粒</v>
          </cell>
          <cell r="F7804" t="str">
            <v>济南美仁康生物有限公司</v>
          </cell>
        </row>
        <row r="7805">
          <cell r="D7805" t="str">
            <v>小儿氨酚匹林片</v>
          </cell>
          <cell r="E7805" t="str">
            <v>100片</v>
          </cell>
          <cell r="F7805" t="str">
            <v>广西亿康药业股份有限公司</v>
          </cell>
        </row>
        <row r="7806">
          <cell r="D7806" t="str">
            <v>富马酸酮替芬片</v>
          </cell>
          <cell r="E7806" t="str">
            <v>1.38mg*60片</v>
          </cell>
          <cell r="F7806" t="str">
            <v>江苏云阳集团药业有限公司</v>
          </cell>
        </row>
        <row r="7807">
          <cell r="D7807" t="str">
            <v>胆康胶囊</v>
          </cell>
          <cell r="E7807" t="str">
            <v>0.38g*60粒</v>
          </cell>
          <cell r="F7807" t="str">
            <v>四川金辉药业有限公司</v>
          </cell>
        </row>
        <row r="7808">
          <cell r="D7808" t="str">
            <v>盐酸左氧氟沙星胶囊</v>
          </cell>
          <cell r="E7808" t="str">
            <v>0.1g*12粒</v>
          </cell>
          <cell r="F7808" t="str">
            <v>成都恒瑞制药有限公司</v>
          </cell>
        </row>
        <row r="7809">
          <cell r="D7809" t="str">
            <v>复方益肝灵片</v>
          </cell>
          <cell r="E7809" t="str">
            <v>21mg*100片</v>
          </cell>
          <cell r="F7809" t="str">
            <v>吉林紫鑫药业股份有限公司</v>
          </cell>
        </row>
        <row r="7810">
          <cell r="D7810" t="str">
            <v>西地碘含片(华素片)</v>
          </cell>
          <cell r="E7810" t="str">
            <v>1.5mg*15片*2板</v>
          </cell>
          <cell r="F7810" t="str">
            <v>北京华素制药股份有限公司</v>
          </cell>
        </row>
        <row r="7811">
          <cell r="D7811" t="str">
            <v>盐酸雷尼替丁胶囊</v>
          </cell>
          <cell r="E7811" t="str">
            <v>0.15g*30粒</v>
          </cell>
          <cell r="F7811" t="str">
            <v>上海惠仁（焦作）药业有限公司</v>
          </cell>
        </row>
        <row r="7812">
          <cell r="D7812" t="str">
            <v>右旋布洛芬胶囊</v>
          </cell>
          <cell r="E7812" t="str">
            <v>0.15g*12粒</v>
          </cell>
          <cell r="F7812" t="str">
            <v>苏州第四制药厂有限公司</v>
          </cell>
        </row>
        <row r="7813">
          <cell r="D7813" t="str">
            <v>复方雷尼替丁胶囊</v>
          </cell>
          <cell r="E7813" t="str">
            <v>0.11g*12粒</v>
          </cell>
          <cell r="F7813" t="str">
            <v>苏州东瑞制药有限公司</v>
          </cell>
        </row>
        <row r="7814">
          <cell r="D7814" t="str">
            <v>卵磷脂片</v>
          </cell>
          <cell r="E7814" t="str">
            <v>0.1g*24片</v>
          </cell>
          <cell r="F7814" t="str">
            <v>黑龙江鑫威格药业有限公司</v>
          </cell>
        </row>
        <row r="7815">
          <cell r="D7815" t="str">
            <v>龋齿宁含片</v>
          </cell>
          <cell r="E7815" t="str">
            <v>0.5g*20片</v>
          </cell>
          <cell r="F7815" t="str">
            <v>贵州奥特药业有限公司（原贵州凯涤承天药业有限公司）</v>
          </cell>
        </row>
        <row r="7816">
          <cell r="D7816" t="str">
            <v>乳宁片</v>
          </cell>
          <cell r="E7816" t="str">
            <v>0.35g*48片</v>
          </cell>
          <cell r="F7816" t="str">
            <v>山西三晋药业有限公司</v>
          </cell>
        </row>
        <row r="7817">
          <cell r="D7817" t="str">
            <v>利培酮片</v>
          </cell>
          <cell r="E7817" t="str">
            <v>1mg*20片</v>
          </cell>
          <cell r="F7817" t="str">
            <v>天津药物研究院药业有限责任公司</v>
          </cell>
        </row>
        <row r="7818">
          <cell r="D7818" t="str">
            <v>双嘧达莫片（潘生丁片）</v>
          </cell>
          <cell r="E7818" t="str">
            <v>25mg*100片</v>
          </cell>
          <cell r="F7818" t="str">
            <v>山西鑫煜制药有限公司</v>
          </cell>
        </row>
        <row r="7819">
          <cell r="D7819" t="str">
            <v>奥美拉唑肠溶胶囊</v>
          </cell>
          <cell r="E7819" t="str">
            <v>20mg*14粒</v>
          </cell>
          <cell r="F7819" t="str">
            <v>海口奇力制药股份有限公司</v>
          </cell>
        </row>
        <row r="7820">
          <cell r="D7820" t="str">
            <v>天麻素片</v>
          </cell>
          <cell r="E7820" t="str">
            <v>25mg*40片</v>
          </cell>
          <cell r="F7820" t="str">
            <v>四川大冢制药有限公司</v>
          </cell>
        </row>
        <row r="7821">
          <cell r="D7821" t="str">
            <v>银杏叶片</v>
          </cell>
          <cell r="E7821" t="str">
            <v>0.25g*24片（19.2mg+4.8mg）</v>
          </cell>
          <cell r="F7821" t="str">
            <v>四川科伦药业股份有限公司（原四川珍珠制药有限公司</v>
          </cell>
        </row>
        <row r="7822">
          <cell r="D7822" t="str">
            <v>维生素B6片</v>
          </cell>
          <cell r="E7822" t="str">
            <v>10mg*100片</v>
          </cell>
          <cell r="F7822" t="str">
            <v>山西鑫煜制药有限公司</v>
          </cell>
        </row>
        <row r="7823">
          <cell r="D7823" t="str">
            <v>风油精</v>
          </cell>
          <cell r="E7823" t="str">
            <v>3ml</v>
          </cell>
          <cell r="F7823" t="str">
            <v>江苏中丹制药有限公司</v>
          </cell>
        </row>
        <row r="7824">
          <cell r="D7824" t="str">
            <v>格列美脲片</v>
          </cell>
          <cell r="E7824" t="str">
            <v>1mg*12片</v>
          </cell>
          <cell r="F7824" t="str">
            <v>贵州圣济堂制药有限公司</v>
          </cell>
        </row>
        <row r="7825">
          <cell r="D7825" t="str">
            <v>维C银翘片</v>
          </cell>
          <cell r="E7825" t="str">
            <v>12片*40小袋</v>
          </cell>
          <cell r="F7825" t="str">
            <v>贵州百灵企业集团制药股份有限公司</v>
          </cell>
        </row>
        <row r="7826">
          <cell r="D7826" t="str">
            <v>硫普罗宁肠溶片</v>
          </cell>
          <cell r="E7826" t="str">
            <v>0.1g*12片</v>
          </cell>
          <cell r="F7826" t="str">
            <v>江苏亚邦爱普森药业有限公司</v>
          </cell>
        </row>
        <row r="7827">
          <cell r="D7827" t="str">
            <v>盐酸左氧氟沙星胶囊</v>
          </cell>
          <cell r="E7827" t="str">
            <v>0.1g*20粒</v>
          </cell>
          <cell r="F7827" t="str">
            <v>浙江普洛康裕制药有限公司</v>
          </cell>
        </row>
        <row r="7828">
          <cell r="D7828" t="str">
            <v>骨刺丸</v>
          </cell>
          <cell r="E7828" t="str">
            <v>6g*10袋</v>
          </cell>
          <cell r="F7828" t="str">
            <v>北京同仁堂科技发展股份有限公司制药厂</v>
          </cell>
        </row>
        <row r="7829">
          <cell r="D7829" t="str">
            <v>甲氰咪胍片（西米替丁片）</v>
          </cell>
          <cell r="E7829" t="str">
            <v>0.2g*100片</v>
          </cell>
          <cell r="F7829" t="str">
            <v>成都锦华药业有限责任公司</v>
          </cell>
        </row>
        <row r="7830">
          <cell r="D7830" t="str">
            <v>呋塞米片</v>
          </cell>
          <cell r="E7830" t="str">
            <v>20mg*100片</v>
          </cell>
          <cell r="F7830" t="str">
            <v>安徽省全椒丰泽药业有限公司</v>
          </cell>
        </row>
        <row r="7831">
          <cell r="D7831" t="str">
            <v>糠甾醇片（牙周宁片）</v>
          </cell>
          <cell r="E7831" t="str">
            <v>40mg*100片</v>
          </cell>
          <cell r="F7831" t="str">
            <v>杭州华东医药集团五丰制药厂</v>
          </cell>
        </row>
        <row r="7832">
          <cell r="D7832" t="str">
            <v>三维亚铁咀嚼片</v>
          </cell>
          <cell r="E7832" t="str">
            <v>0.015g*24片</v>
          </cell>
          <cell r="F7832" t="str">
            <v>厦门星鲨制药有限公司</v>
          </cell>
        </row>
        <row r="7833">
          <cell r="D7833" t="str">
            <v>维生素AD滴剂(一岁以上)</v>
          </cell>
          <cell r="E7833" t="str">
            <v>10粒*3板(VA2000IU\VD3 700IU)</v>
          </cell>
          <cell r="F7833" t="str">
            <v>厦门星鲨制药有限公司</v>
          </cell>
        </row>
        <row r="7834">
          <cell r="D7834" t="str">
            <v>维生素AD滴剂(一岁以下)</v>
          </cell>
          <cell r="E7834" t="str">
            <v>10粒*3板(VA1500IU/VD3 500IU)</v>
          </cell>
          <cell r="F7834" t="str">
            <v>厦门星鲨制药有限公司</v>
          </cell>
        </row>
        <row r="7835">
          <cell r="D7835" t="str">
            <v>维生素AD滴剂(一岁以上)</v>
          </cell>
          <cell r="E7835" t="str">
            <v>12粒*2板(VA2000IU\VD3 700IU)</v>
          </cell>
          <cell r="F7835" t="str">
            <v>厦门星鲨制药有限公司</v>
          </cell>
        </row>
        <row r="7836">
          <cell r="D7836" t="str">
            <v>维生素AD滴剂(一岁以下)</v>
          </cell>
          <cell r="E7836" t="str">
            <v>12粒*2板(VA1500IU/VD3 500IU)</v>
          </cell>
          <cell r="F7836" t="str">
            <v>厦门星鲨制药有限公司</v>
          </cell>
        </row>
        <row r="7837">
          <cell r="D7837" t="str">
            <v>茴拉西坦胶囊</v>
          </cell>
          <cell r="E7837" t="str">
            <v>0.1g*36粒</v>
          </cell>
          <cell r="F7837" t="str">
            <v>山东罗欣药业集团股份有限公司</v>
          </cell>
        </row>
        <row r="7838">
          <cell r="D7838" t="str">
            <v>甲氧氯普胺片</v>
          </cell>
          <cell r="E7838" t="str">
            <v>5mg*1000片</v>
          </cell>
          <cell r="F7838" t="str">
            <v>河南省安阳市华安制药有限公司</v>
          </cell>
        </row>
        <row r="7839">
          <cell r="D7839" t="str">
            <v>盐酸吡格列酮片</v>
          </cell>
          <cell r="E7839" t="str">
            <v>15mg*7片</v>
          </cell>
          <cell r="F7839" t="str">
            <v>北京太洋药业有限公司</v>
          </cell>
        </row>
        <row r="7840">
          <cell r="D7840" t="str">
            <v>舒神灵胶囊</v>
          </cell>
          <cell r="E7840" t="str">
            <v>0.3g*36粒</v>
          </cell>
          <cell r="F7840" t="str">
            <v>陕西摩美得制药有限公司</v>
          </cell>
        </row>
        <row r="7841">
          <cell r="D7841" t="str">
            <v>舒痔丸</v>
          </cell>
          <cell r="E7841" t="str">
            <v>36粒*2板</v>
          </cell>
          <cell r="F7841" t="str">
            <v>吉林省俊宏药业有限公司</v>
          </cell>
        </row>
        <row r="7842">
          <cell r="D7842" t="str">
            <v>盐酸丙卡特罗片</v>
          </cell>
          <cell r="E7842" t="str">
            <v>25ug*10片</v>
          </cell>
          <cell r="F7842" t="str">
            <v>安徽环球药业股份有限公司</v>
          </cell>
        </row>
        <row r="7843">
          <cell r="D7843" t="str">
            <v>风痛安胶囊</v>
          </cell>
          <cell r="E7843" t="str">
            <v>0.3g*24粒</v>
          </cell>
          <cell r="F7843" t="str">
            <v>山东凤凰制药股份有限公司</v>
          </cell>
        </row>
        <row r="7844">
          <cell r="D7844" t="str">
            <v>谷维素片</v>
          </cell>
          <cell r="E7844" t="str">
            <v>10mg*100片</v>
          </cell>
          <cell r="F7844" t="str">
            <v>开封永康制药有限公司</v>
          </cell>
        </row>
        <row r="7845">
          <cell r="D7845" t="str">
            <v>马来酸氯苯那敏片</v>
          </cell>
          <cell r="E7845" t="str">
            <v>4mg*1000片</v>
          </cell>
          <cell r="F7845" t="str">
            <v>新乡市常乐制药有限责任公司</v>
          </cell>
        </row>
        <row r="7846">
          <cell r="D7846" t="str">
            <v>维生素E胶丸</v>
          </cell>
          <cell r="E7846" t="str">
            <v>100mg*30粒</v>
          </cell>
          <cell r="F7846" t="str">
            <v>白求恩医科大学制药厂</v>
          </cell>
        </row>
        <row r="7847">
          <cell r="D7847" t="str">
            <v>蒲地蓝消炎片</v>
          </cell>
          <cell r="E7847" t="str">
            <v>0.24g*48片</v>
          </cell>
          <cell r="F7847" t="str">
            <v>秦皇岛皇威制药有限公司</v>
          </cell>
        </row>
        <row r="7848">
          <cell r="D7848" t="str">
            <v>五酯软胶囊</v>
          </cell>
          <cell r="E7848" t="str">
            <v>24粒</v>
          </cell>
          <cell r="F7848" t="str">
            <v>广州粤华药业有限公司</v>
          </cell>
        </row>
        <row r="7849">
          <cell r="D7849" t="str">
            <v>感冒清胶囊</v>
          </cell>
          <cell r="E7849" t="str">
            <v>0.5g*24粒</v>
          </cell>
          <cell r="F7849" t="str">
            <v>长春银诺克药业有限公司</v>
          </cell>
        </row>
        <row r="7850">
          <cell r="D7850" t="str">
            <v>维生素B2片</v>
          </cell>
          <cell r="E7850" t="str">
            <v>5mg*100片</v>
          </cell>
          <cell r="F7850" t="str">
            <v>石家庄市和平制药有限公司</v>
          </cell>
        </row>
        <row r="7851">
          <cell r="D7851" t="str">
            <v>复方氨酚烷胺胶囊</v>
          </cell>
          <cell r="E7851" t="str">
            <v>10粒</v>
          </cell>
          <cell r="F7851" t="str">
            <v>湖北东信药业有限公司</v>
          </cell>
        </row>
        <row r="7852">
          <cell r="D7852" t="str">
            <v>妇炎康复胶囊</v>
          </cell>
          <cell r="E7852" t="str">
            <v>0.38g*36粒</v>
          </cell>
          <cell r="F7852" t="str">
            <v>江西杏林白马药业有限公司</v>
          </cell>
        </row>
        <row r="7853">
          <cell r="D7853" t="str">
            <v>盐酸小檗碱片</v>
          </cell>
          <cell r="E7853" t="str">
            <v>20片</v>
          </cell>
          <cell r="F7853" t="str">
            <v>石家庄欧意药业有限公司</v>
          </cell>
        </row>
        <row r="7854">
          <cell r="D7854" t="str">
            <v>氨酚伪麻美芬片Ⅱ/氨麻苯美片</v>
          </cell>
          <cell r="E7854" t="str">
            <v>10片+5片</v>
          </cell>
          <cell r="F7854" t="str">
            <v>拜耳医药保健有限公司启东分公司</v>
          </cell>
        </row>
        <row r="7855">
          <cell r="D7855" t="str">
            <v>氯雷他定片</v>
          </cell>
          <cell r="E7855" t="str">
            <v>10mg*10片</v>
          </cell>
          <cell r="F7855" t="str">
            <v>广东逸舒制药有限公司</v>
          </cell>
        </row>
        <row r="7856">
          <cell r="D7856" t="str">
            <v>肌苷片</v>
          </cell>
          <cell r="E7856" t="str">
            <v>0.2克*100片</v>
          </cell>
          <cell r="F7856" t="str">
            <v>新乡中杰药业有限公司</v>
          </cell>
        </row>
        <row r="7857">
          <cell r="D7857" t="str">
            <v>尼莫地平片</v>
          </cell>
          <cell r="E7857" t="str">
            <v>20mg*50片</v>
          </cell>
          <cell r="F7857" t="str">
            <v>四川克旨达制药有限公司</v>
          </cell>
        </row>
        <row r="7858">
          <cell r="D7858" t="str">
            <v>脑血栓片</v>
          </cell>
          <cell r="E7858" t="str">
            <v>0.3g*60片</v>
          </cell>
          <cell r="F7858" t="str">
            <v>吉林省利华制药有限公司</v>
          </cell>
        </row>
        <row r="7859">
          <cell r="D7859" t="str">
            <v>布洛芬缓释胶囊（芬必得）</v>
          </cell>
          <cell r="E7859" t="str">
            <v>0.3g*20粒</v>
          </cell>
          <cell r="F7859" t="str">
            <v>中美天津史克制药有限公司</v>
          </cell>
        </row>
        <row r="7860">
          <cell r="D7860" t="str">
            <v>麻仁润肠丸</v>
          </cell>
          <cell r="E7860" t="str">
            <v>6g*10丸</v>
          </cell>
          <cell r="F7860" t="str">
            <v>北京同仁堂股份有限公司同仁堂制药厂</v>
          </cell>
        </row>
        <row r="7861">
          <cell r="D7861" t="str">
            <v>转移因子胶囊</v>
          </cell>
          <cell r="E7861" t="str">
            <v>3mg：100ug*36粒</v>
          </cell>
          <cell r="F7861" t="str">
            <v>成都利尔药业有限公司</v>
          </cell>
        </row>
        <row r="7862">
          <cell r="D7862" t="str">
            <v>银杏叶分散片</v>
          </cell>
          <cell r="E7862" t="str">
            <v>19.2mg:4.8mg*24片</v>
          </cell>
          <cell r="F7862" t="str">
            <v>北京四环制药有限公司</v>
          </cell>
        </row>
        <row r="7863">
          <cell r="D7863" t="str">
            <v>罗通定片</v>
          </cell>
          <cell r="E7863" t="str">
            <v>30mg*100片</v>
          </cell>
          <cell r="F7863" t="str">
            <v>湖南九典制药股份有限公司</v>
          </cell>
        </row>
        <row r="7864">
          <cell r="D7864" t="str">
            <v>甲钴胺片</v>
          </cell>
          <cell r="E7864" t="str">
            <v>0.5mg*12片*2板</v>
          </cell>
          <cell r="F7864" t="str">
            <v>海南斯达制药有限公司</v>
          </cell>
        </row>
        <row r="7865">
          <cell r="D7865" t="str">
            <v>独一味软胶囊</v>
          </cell>
          <cell r="E7865" t="str">
            <v>0.6g*24粒</v>
          </cell>
          <cell r="F7865" t="str">
            <v>山西黄河中药有限公司</v>
          </cell>
        </row>
        <row r="7866">
          <cell r="D7866" t="str">
            <v>胸腺肽肠溶片（迪赛片）</v>
          </cell>
          <cell r="E7866" t="str">
            <v>5mg*12片</v>
          </cell>
          <cell r="F7866" t="str">
            <v>西安迪赛生物药业有限责任公司(西安长城制药厂)</v>
          </cell>
        </row>
        <row r="7867">
          <cell r="D7867" t="str">
            <v>血塞通片</v>
          </cell>
          <cell r="E7867" t="str">
            <v>0.1g*12片</v>
          </cell>
          <cell r="F7867" t="str">
            <v>云南省玉溪市维和制药有限公司</v>
          </cell>
        </row>
        <row r="7868">
          <cell r="D7868" t="str">
            <v>维生素E软胶囊</v>
          </cell>
          <cell r="E7868" t="str">
            <v> 0.1g*60粒</v>
          </cell>
          <cell r="F7868" t="str">
            <v>立业制药股份有限公司</v>
          </cell>
        </row>
        <row r="7869">
          <cell r="D7869" t="str">
            <v>奥美拉唑肠溶胶囊</v>
          </cell>
          <cell r="E7869" t="str">
            <v>20mg*14粒</v>
          </cell>
          <cell r="F7869" t="str">
            <v>石家庄华康制药有限公司</v>
          </cell>
        </row>
        <row r="7870">
          <cell r="D7870" t="str">
            <v>克拉霉素胶囊</v>
          </cell>
          <cell r="E7870" t="str">
            <v>0.25g*6粒</v>
          </cell>
          <cell r="F7870" t="str">
            <v>海南海神同洲制药有限公司</v>
          </cell>
        </row>
        <row r="7871">
          <cell r="D7871" t="str">
            <v>右旋糖酐铁分散片</v>
          </cell>
          <cell r="E7871" t="str">
            <v>25mg60片</v>
          </cell>
          <cell r="F7871" t="str">
            <v>江西华太药业有限公司</v>
          </cell>
        </row>
        <row r="7872">
          <cell r="D7872" t="str">
            <v>伤科跌打片</v>
          </cell>
          <cell r="E7872" t="str">
            <v>0.3g*36片</v>
          </cell>
          <cell r="F7872" t="str">
            <v>湖南德康制药有限公司</v>
          </cell>
        </row>
        <row r="7873">
          <cell r="D7873" t="str">
            <v>盐酸酚苄明片</v>
          </cell>
          <cell r="E7873" t="str">
            <v>10mg*48片</v>
          </cell>
          <cell r="F7873" t="str">
            <v>新乡华青药业有限公司</v>
          </cell>
        </row>
        <row r="7874">
          <cell r="D7874" t="str">
            <v>罗红霉素胶囊</v>
          </cell>
          <cell r="E7874" t="str">
            <v>0.15g*12粒</v>
          </cell>
          <cell r="F7874" t="str">
            <v>江西聚仁堂药业有限公司</v>
          </cell>
        </row>
        <row r="7875">
          <cell r="D7875" t="str">
            <v>阿奇霉素胶囊</v>
          </cell>
          <cell r="E7875" t="str">
            <v>0.25g*12粒</v>
          </cell>
          <cell r="F7875" t="str">
            <v>江西聚仁堂药业有限公司</v>
          </cell>
        </row>
        <row r="7876">
          <cell r="D7876" t="str">
            <v>耳聋左慈丸</v>
          </cell>
          <cell r="E7876" t="str">
            <v>200丸</v>
          </cell>
          <cell r="F7876" t="str">
            <v>开封市河大制药厂</v>
          </cell>
        </row>
        <row r="7877">
          <cell r="D7877" t="str">
            <v>银杏叶分散片</v>
          </cell>
          <cell r="E7877" t="str">
            <v>0.32g*24片</v>
          </cell>
          <cell r="F7877" t="str">
            <v>湖南方盛制药有限公司</v>
          </cell>
        </row>
        <row r="7878">
          <cell r="D7878" t="str">
            <v>盆炎净胶囊</v>
          </cell>
          <cell r="E7878" t="str">
            <v>0.4g*45粒</v>
          </cell>
          <cell r="F7878" t="str">
            <v>吉林省利华制药有限公司</v>
          </cell>
        </row>
        <row r="7879">
          <cell r="D7879" t="str">
            <v>埃索美拉唑镁肠溶片</v>
          </cell>
          <cell r="E7879" t="str">
            <v>20mg*7片</v>
          </cell>
          <cell r="F7879" t="str">
            <v>阿斯利康制药有限公司</v>
          </cell>
        </row>
        <row r="7880">
          <cell r="D7880" t="str">
            <v>复方丹参片</v>
          </cell>
          <cell r="E7880" t="str">
            <v>60片</v>
          </cell>
          <cell r="F7880" t="str">
            <v>广州巨虹制药有限公司</v>
          </cell>
        </row>
        <row r="7881">
          <cell r="D7881" t="str">
            <v>盐酸文拉法辛胶囊(博乐欣)</v>
          </cell>
          <cell r="E7881" t="str">
            <v>25mg*16粒</v>
          </cell>
          <cell r="F7881" t="str">
            <v>成都康弘药业集团股份有限公司</v>
          </cell>
        </row>
        <row r="7882">
          <cell r="D7882" t="str">
            <v>盐酸舍曲林片</v>
          </cell>
          <cell r="E7882" t="str">
            <v>50mg*14片</v>
          </cell>
          <cell r="F7882" t="str">
            <v>辉瑞制药有限公司</v>
          </cell>
        </row>
        <row r="7883">
          <cell r="D7883" t="str">
            <v>头孢克肟分散片</v>
          </cell>
          <cell r="E7883" t="str">
            <v>0.1g*6片</v>
          </cell>
          <cell r="F7883" t="str">
            <v>丹东医创药业有限责任公司</v>
          </cell>
        </row>
        <row r="7884">
          <cell r="D7884" t="str">
            <v>活血通脉片</v>
          </cell>
          <cell r="E7884" t="str">
            <v>12片*4板</v>
          </cell>
          <cell r="F7884" t="str">
            <v>云南玉溪维和制药有限公司</v>
          </cell>
        </row>
        <row r="7885">
          <cell r="D7885" t="str">
            <v>盐酸左氧氟沙星片</v>
          </cell>
          <cell r="E7885" t="str">
            <v>0.1g*6片</v>
          </cell>
          <cell r="F7885" t="str">
            <v>山东鲁抗医药集团赛特有限责任公司</v>
          </cell>
        </row>
        <row r="7886">
          <cell r="D7886" t="str">
            <v>利福喷丁胶囊</v>
          </cell>
          <cell r="E7886" t="str">
            <v>150mg*20粒</v>
          </cell>
          <cell r="F7886" t="str">
            <v>无锡福祈制药有限公司</v>
          </cell>
        </row>
        <row r="7887">
          <cell r="D7887" t="str">
            <v>氯霉素片</v>
          </cell>
          <cell r="E7887" t="str">
            <v>0.25g*100片</v>
          </cell>
          <cell r="F7887" t="str">
            <v>西南药业股份有限公司</v>
          </cell>
        </row>
        <row r="7888">
          <cell r="D7888" t="str">
            <v>美洛昔康分散片</v>
          </cell>
          <cell r="E7888" t="str">
            <v>7.5mg*12片</v>
          </cell>
          <cell r="F7888" t="str">
            <v>江苏亚邦爱普森药业有限公司</v>
          </cell>
        </row>
        <row r="7889">
          <cell r="D7889" t="str">
            <v>当归片</v>
          </cell>
          <cell r="E7889" t="str">
            <v>0.3g*60片</v>
          </cell>
          <cell r="F7889" t="str">
            <v>新乡中杰药业有限公司</v>
          </cell>
        </row>
        <row r="7890">
          <cell r="D7890" t="str">
            <v>杞菊地黄丸</v>
          </cell>
          <cell r="E7890" t="str">
            <v>200丸</v>
          </cell>
          <cell r="F7890" t="str">
            <v>河南广宇博科生物制药有限公司</v>
          </cell>
        </row>
        <row r="7891">
          <cell r="D7891" t="str">
            <v>水飞蓟宾葡甲胺片</v>
          </cell>
          <cell r="E7891" t="str">
            <v>50mg*36片</v>
          </cell>
          <cell r="F7891" t="str">
            <v>湖南千金协力药业有限公司</v>
          </cell>
        </row>
        <row r="7892">
          <cell r="D7892" t="str">
            <v>双氯芬酸钠缓释胶囊</v>
          </cell>
          <cell r="E7892" t="str">
            <v>50mg*24粒</v>
          </cell>
          <cell r="F7892" t="str">
            <v>南京易亨制药有限公司</v>
          </cell>
        </row>
        <row r="7893">
          <cell r="D7893" t="str">
            <v>枸橼酸喷托维林片</v>
          </cell>
          <cell r="E7893" t="str">
            <v>25mg*24片</v>
          </cell>
          <cell r="F7893" t="str">
            <v>湖北绿金子药业有限责任公司</v>
          </cell>
        </row>
        <row r="7894">
          <cell r="D7894" t="str">
            <v>三磷酸腺苷二钠片</v>
          </cell>
          <cell r="E7894" t="str">
            <v>20mg*24片</v>
          </cell>
          <cell r="F7894" t="str">
            <v>成都天台山制药有限公司</v>
          </cell>
        </row>
        <row r="7895">
          <cell r="D7895" t="str">
            <v>复肝能胶囊</v>
          </cell>
          <cell r="E7895" t="str">
            <v>0.35g*12粒*4板</v>
          </cell>
          <cell r="F7895" t="str">
            <v>山西康威制药有限责任公司</v>
          </cell>
        </row>
        <row r="7896">
          <cell r="D7896" t="str">
            <v>龙鹿丸</v>
          </cell>
          <cell r="E7896" t="str">
            <v>20丸</v>
          </cell>
          <cell r="F7896" t="str">
            <v>山西康威制药有限责任公司</v>
          </cell>
        </row>
        <row r="7897">
          <cell r="D7897" t="str">
            <v>硫糖铝片</v>
          </cell>
          <cell r="E7897" t="str">
            <v>0.25g*100片</v>
          </cell>
          <cell r="F7897" t="str">
            <v>安徽淮南中联药业有限公司</v>
          </cell>
        </row>
        <row r="7898">
          <cell r="D7898" t="str">
            <v>苯丁酸氮芥片（留可然）</v>
          </cell>
          <cell r="E7898" t="str">
            <v>2mg*25片</v>
          </cell>
          <cell r="F7898" t="str">
            <v>德国Heurmann Pharma GmbH</v>
          </cell>
        </row>
        <row r="7899">
          <cell r="D7899" t="str">
            <v>片仔癀</v>
          </cell>
          <cell r="E7899" t="str">
            <v>3g</v>
          </cell>
          <cell r="F7899" t="str">
            <v>漳州片仔癀药业股份有限公司</v>
          </cell>
        </row>
        <row r="7900">
          <cell r="D7900" t="str">
            <v>补中益气丸</v>
          </cell>
          <cell r="E7900" t="str">
            <v>200丸</v>
          </cell>
          <cell r="F7900" t="str">
            <v>东芝堂药业(安徽)有限公司</v>
          </cell>
        </row>
        <row r="7901">
          <cell r="D7901" t="str">
            <v>银杏叶片</v>
          </cell>
          <cell r="E7901" t="str">
            <v>9.6mg*24片</v>
          </cell>
          <cell r="F7901" t="str">
            <v>株州市金泰制药有限公司</v>
          </cell>
        </row>
        <row r="7902">
          <cell r="D7902" t="str">
            <v>六味地黄丸</v>
          </cell>
          <cell r="E7902" t="str">
            <v>200丸</v>
          </cell>
          <cell r="F7902" t="str">
            <v>东芝堂药业(安徽)有限公司</v>
          </cell>
        </row>
        <row r="7903">
          <cell r="D7903" t="str">
            <v>盐酸小檗碱片(盐酸黄连素片)</v>
          </cell>
          <cell r="E7903" t="str">
            <v>0.1g*100片</v>
          </cell>
          <cell r="F7903" t="str">
            <v>东北制药总厂</v>
          </cell>
        </row>
        <row r="7904">
          <cell r="D7904" t="str">
            <v>盐酸伐昔洛韦片</v>
          </cell>
          <cell r="E7904" t="str">
            <v>0.15g*6片</v>
          </cell>
          <cell r="F7904" t="str">
            <v>山东罗欣药业集团股份有限公司</v>
          </cell>
        </row>
        <row r="7905">
          <cell r="D7905" t="str">
            <v>大黄蛰虫片</v>
          </cell>
          <cell r="E7905" t="str">
            <v>0.51g*24片</v>
          </cell>
          <cell r="F7905" t="str">
            <v>临江市宏大药业有限公司</v>
          </cell>
        </row>
        <row r="7906">
          <cell r="D7906" t="str">
            <v>盐酸二甲双胍缓释片</v>
          </cell>
          <cell r="E7906" t="str">
            <v>0.5g*24片</v>
          </cell>
          <cell r="F7906" t="str">
            <v>天方药业有限公司</v>
          </cell>
        </row>
        <row r="7907">
          <cell r="D7907" t="str">
            <v>阿奇霉素片</v>
          </cell>
          <cell r="E7907" t="str">
            <v>0.25g*6片</v>
          </cell>
          <cell r="F7907" t="str">
            <v>台山市化学制药有限公司</v>
          </cell>
        </row>
        <row r="7908">
          <cell r="D7908" t="str">
            <v>三七伤药片</v>
          </cell>
          <cell r="E7908" t="str">
            <v>27片</v>
          </cell>
          <cell r="F7908" t="str">
            <v>吉林省跨海生化药业有限公司</v>
          </cell>
        </row>
        <row r="7909">
          <cell r="D7909" t="str">
            <v>谷维素片</v>
          </cell>
          <cell r="E7909" t="str">
            <v>10mg*100片</v>
          </cell>
          <cell r="F7909" t="str">
            <v>山西新星制药有限公司</v>
          </cell>
        </row>
        <row r="7910">
          <cell r="D7910" t="str">
            <v>维生素B1片</v>
          </cell>
          <cell r="E7910" t="str">
            <v>10mg*100片</v>
          </cell>
          <cell r="F7910" t="str">
            <v>山西鑫煜制药有限公司</v>
          </cell>
        </row>
        <row r="7911">
          <cell r="D7911" t="str">
            <v>吲哚美辛肠溶片</v>
          </cell>
          <cell r="E7911" t="str">
            <v>25mg*100片</v>
          </cell>
          <cell r="F7911" t="str">
            <v>山西太原药业有限公司</v>
          </cell>
        </row>
        <row r="7912">
          <cell r="D7912" t="str">
            <v>西咪替丁胶囊</v>
          </cell>
          <cell r="E7912" t="str">
            <v>0.2g*30粒</v>
          </cell>
          <cell r="F7912" t="str">
            <v>宜昌人福药业有限责任公司</v>
          </cell>
        </row>
        <row r="7913">
          <cell r="D7913" t="str">
            <v>柳氮磺吡啶肠溶片</v>
          </cell>
          <cell r="E7913" t="str">
            <v>0.25g*60片</v>
          </cell>
          <cell r="F7913" t="str">
            <v>上海信谊嘉华药业有限公司</v>
          </cell>
        </row>
        <row r="7914">
          <cell r="D7914" t="str">
            <v>骨筋丸胶囊</v>
          </cell>
          <cell r="E7914" t="str">
            <v>0.3g*24粒*3小盒</v>
          </cell>
          <cell r="F7914" t="str">
            <v>陕西君碧莎制药有限公司</v>
          </cell>
        </row>
        <row r="7915">
          <cell r="D7915" t="str">
            <v>兰索拉唑胶囊</v>
          </cell>
          <cell r="E7915" t="str">
            <v>30mg*7粒</v>
          </cell>
          <cell r="F7915" t="str">
            <v>湖北华世通潜龙药业有限公司</v>
          </cell>
        </row>
        <row r="7916">
          <cell r="D7916" t="str">
            <v>内消瘰疬丸</v>
          </cell>
          <cell r="E7916" t="str">
            <v>48粒*2板</v>
          </cell>
          <cell r="F7916" t="str">
            <v>兰州太宝制药厂</v>
          </cell>
        </row>
        <row r="7917">
          <cell r="D7917" t="str">
            <v>壮阳春胶囊</v>
          </cell>
          <cell r="E7917" t="str">
            <v>0.3g*12粒</v>
          </cell>
          <cell r="F7917" t="str">
            <v>吉林省利华制药有限公司</v>
          </cell>
        </row>
        <row r="7918">
          <cell r="D7918" t="str">
            <v>马来酸氯苯那敏片</v>
          </cell>
          <cell r="E7918" t="str">
            <v>4mg*1000片</v>
          </cell>
          <cell r="F7918" t="str">
            <v>河南安阳第一制药厂</v>
          </cell>
        </row>
        <row r="7919">
          <cell r="D7919" t="str">
            <v>酚酞片</v>
          </cell>
          <cell r="E7919" t="str">
            <v>100mg*100片</v>
          </cell>
          <cell r="F7919" t="str">
            <v>吉林显锋科技制药有限公司</v>
          </cell>
        </row>
        <row r="7920">
          <cell r="D7920" t="str">
            <v>氨茶碱片</v>
          </cell>
          <cell r="E7920" t="str">
            <v>0.1g*100片</v>
          </cell>
          <cell r="F7920" t="str">
            <v>山西省临汾民康制药厂</v>
          </cell>
        </row>
        <row r="7921">
          <cell r="D7921" t="str">
            <v>硝苯地平片</v>
          </cell>
          <cell r="E7921" t="str">
            <v>10mg*100片</v>
          </cell>
          <cell r="F7921" t="str">
            <v>大同长兴制药有限公司</v>
          </cell>
        </row>
        <row r="7922">
          <cell r="D7922" t="str">
            <v>水飞蓟宾葡甲胺片（仟源）</v>
          </cell>
          <cell r="E7922" t="str">
            <v>50mg*48片</v>
          </cell>
          <cell r="F7922" t="str">
            <v>山西仟源医药集团股份有限公司</v>
          </cell>
        </row>
        <row r="7923">
          <cell r="D7923" t="str">
            <v>胆宁片</v>
          </cell>
          <cell r="E7923" t="str">
            <v>0.25g*36片</v>
          </cell>
          <cell r="F7923" t="str">
            <v>亚宝药业集团股份有限公司</v>
          </cell>
        </row>
        <row r="7924">
          <cell r="D7924" t="str">
            <v>正清风痛宁缓释片</v>
          </cell>
          <cell r="E7924" t="str">
            <v>60mg*12片</v>
          </cell>
          <cell r="F7924" t="str">
            <v>湖南正清制药集团股份有限公司</v>
          </cell>
        </row>
        <row r="7925">
          <cell r="D7925" t="str">
            <v>血塞通软胶囊</v>
          </cell>
          <cell r="E7925" t="str">
            <v>0.3g*24粒</v>
          </cell>
          <cell r="F7925" t="str">
            <v>昆明圣火制药公司</v>
          </cell>
        </row>
        <row r="7926">
          <cell r="D7926" t="str">
            <v>胃乐新胶囊</v>
          </cell>
          <cell r="E7926" t="str">
            <v>0.3g*12粒*2板</v>
          </cell>
          <cell r="F7926" t="str">
            <v>长春新宇制药有限公司</v>
          </cell>
        </row>
        <row r="7927">
          <cell r="D7927" t="str">
            <v>谷维素片</v>
          </cell>
          <cell r="E7927" t="str">
            <v>10mg*100片</v>
          </cell>
          <cell r="F7927" t="str">
            <v>山西曙光药业有限公司</v>
          </cell>
        </row>
        <row r="7928">
          <cell r="D7928" t="str">
            <v>熊去氧胆酸片</v>
          </cell>
          <cell r="E7928" t="str">
            <v>50mg*30片</v>
          </cell>
          <cell r="F7928" t="str">
            <v>江苏普华克胜药业有限公司</v>
          </cell>
        </row>
        <row r="7929">
          <cell r="D7929" t="str">
            <v>舒泌通胶囊</v>
          </cell>
          <cell r="E7929" t="str">
            <v>0.35g*24粒</v>
          </cell>
          <cell r="F7929" t="str">
            <v>云南中丹红制药有限责任公司</v>
          </cell>
        </row>
        <row r="7930">
          <cell r="D7930" t="str">
            <v>佳蓉片</v>
          </cell>
          <cell r="E7930" t="str">
            <v>0.23g*48片</v>
          </cell>
          <cell r="F7930" t="str">
            <v>西安博爱制药有限责任公司</v>
          </cell>
        </row>
        <row r="7931">
          <cell r="D7931" t="str">
            <v>维生素B1片</v>
          </cell>
          <cell r="E7931" t="str">
            <v>10mg*1000片</v>
          </cell>
          <cell r="F7931" t="str">
            <v>湖北广济药业股份有限公司</v>
          </cell>
        </row>
        <row r="7932">
          <cell r="D7932" t="str">
            <v>金锁固精丸</v>
          </cell>
          <cell r="E7932" t="str">
            <v>200丸</v>
          </cell>
          <cell r="F7932" t="str">
            <v>安庆汇达丰药业有限公司</v>
          </cell>
        </row>
        <row r="7933">
          <cell r="D7933" t="str">
            <v>吉法酯片（惠加强-G）</v>
          </cell>
          <cell r="E7933" t="str">
            <v>50mg*40片</v>
          </cell>
          <cell r="F7933" t="str">
            <v>生晃荣养药品株式会社 日本</v>
          </cell>
        </row>
        <row r="7934">
          <cell r="D7934" t="str">
            <v>盐酸氨溴索分散片</v>
          </cell>
          <cell r="E7934" t="str">
            <v>30mg*20片</v>
          </cell>
          <cell r="F7934" t="str">
            <v>山西仟源医药集团股份有限公司</v>
          </cell>
        </row>
        <row r="7935">
          <cell r="D7935" t="str">
            <v>银杏叶片</v>
          </cell>
          <cell r="E7935" t="str">
            <v>24片</v>
          </cell>
          <cell r="F7935" t="str">
            <v>海口奇力制药股份有限公司</v>
          </cell>
        </row>
        <row r="7936">
          <cell r="D7936" t="str">
            <v>西地碘片</v>
          </cell>
          <cell r="E7936" t="str">
            <v>1.5mg*15片</v>
          </cell>
          <cell r="F7936" t="str">
            <v>北京华素制药股份有限公司</v>
          </cell>
        </row>
        <row r="7937">
          <cell r="D7937" t="str">
            <v>铋镁豆蔻片</v>
          </cell>
          <cell r="E7937" t="str">
            <v>100片</v>
          </cell>
          <cell r="F7937" t="str">
            <v>厦门迈克制药有限公司</v>
          </cell>
        </row>
        <row r="7938">
          <cell r="D7938" t="str">
            <v>西洛他唑片</v>
          </cell>
          <cell r="E7938" t="str">
            <v>50mg*12片</v>
          </cell>
          <cell r="F7938" t="str">
            <v>成都利尔药业有限公司</v>
          </cell>
        </row>
        <row r="7939">
          <cell r="D7939" t="str">
            <v>对乙酰氨基酚片</v>
          </cell>
          <cell r="E7939" t="str">
            <v>0.5g*1000片</v>
          </cell>
          <cell r="F7939" t="str">
            <v>成都隆迪药业有限公司（原成都制药五厂）</v>
          </cell>
        </row>
        <row r="7940">
          <cell r="D7940" t="str">
            <v>硫酸氢氯吡格雷片（波立维）</v>
          </cell>
          <cell r="E7940" t="str">
            <v>75mg*7片</v>
          </cell>
          <cell r="F7940" t="str">
            <v>杭州赛诺菲安万特民生制药有限公司</v>
          </cell>
        </row>
        <row r="7941">
          <cell r="D7941" t="str">
            <v>苦参阴道炎栓</v>
          </cell>
          <cell r="E7941" t="str">
            <v>1.2g*6粒</v>
          </cell>
          <cell r="F7941" t="str">
            <v>内蒙古仁和春天生物科技有限公司</v>
          </cell>
        </row>
        <row r="7942">
          <cell r="D7942" t="str">
            <v>胃炎康胶囊</v>
          </cell>
          <cell r="E7942" t="str">
            <v>0.3g*24粒</v>
          </cell>
          <cell r="F7942" t="str">
            <v>长春新宇制药有限公司</v>
          </cell>
        </row>
        <row r="7943">
          <cell r="D7943" t="str">
            <v>硫糖铝片</v>
          </cell>
          <cell r="E7943" t="str">
            <v>0.25g*100片</v>
          </cell>
          <cell r="F7943" t="str">
            <v>安徽仁和药业有限公司</v>
          </cell>
        </row>
        <row r="7944">
          <cell r="D7944" t="str">
            <v>乳酸菌素片</v>
          </cell>
          <cell r="E7944" t="str">
            <v>0.4g*60片</v>
          </cell>
          <cell r="F7944" t="str">
            <v>云南白药集团丽江药业有限公司</v>
          </cell>
        </row>
        <row r="7945">
          <cell r="D7945" t="str">
            <v>经血宁胶囊</v>
          </cell>
          <cell r="E7945" t="str">
            <v>0.35g*24粒</v>
          </cell>
          <cell r="F7945" t="str">
            <v>广西金秀圣堂药业有限公司</v>
          </cell>
        </row>
        <row r="7946">
          <cell r="D7946" t="str">
            <v>马来酸曲美布汀片</v>
          </cell>
          <cell r="E7946" t="str">
            <v>0.1g*12片</v>
          </cell>
          <cell r="F7946" t="str">
            <v>山西三裕制药有限公司</v>
          </cell>
        </row>
        <row r="7947">
          <cell r="D7947" t="str">
            <v>头孢呋辛酯胶囊</v>
          </cell>
          <cell r="E7947" t="str">
            <v>0.125g*12粒</v>
          </cell>
          <cell r="F7947" t="str">
            <v>国药集团汕头金石制药有限公司</v>
          </cell>
        </row>
        <row r="7948">
          <cell r="D7948" t="str">
            <v>逍遥丸</v>
          </cell>
          <cell r="E7948" t="str">
            <v>200丸</v>
          </cell>
          <cell r="F7948" t="str">
            <v>马鞍山天福康药业有限公司</v>
          </cell>
        </row>
        <row r="7949">
          <cell r="D7949" t="str">
            <v>苯磺酸氨氯地平片</v>
          </cell>
          <cell r="E7949" t="str">
            <v>5mg*7片</v>
          </cell>
          <cell r="F7949" t="str">
            <v>广东彼迪药业有限公司</v>
          </cell>
        </row>
        <row r="7950">
          <cell r="D7950" t="str">
            <v>头孢呋辛酯片</v>
          </cell>
          <cell r="E7950" t="str">
            <v>0.25g*6片</v>
          </cell>
          <cell r="F7950" t="str">
            <v>国药集团致君（深圳）制药有限公司</v>
          </cell>
        </row>
        <row r="7951">
          <cell r="D7951" t="str">
            <v>消炎利胆片</v>
          </cell>
          <cell r="E7951" t="str">
            <v>100片</v>
          </cell>
          <cell r="F7951" t="str">
            <v>广西冠峰集团贵港市制药有限公司</v>
          </cell>
        </row>
        <row r="7952">
          <cell r="D7952" t="str">
            <v>注射用奥美拉唑钠</v>
          </cell>
          <cell r="E7952" t="str">
            <v>40mg</v>
          </cell>
          <cell r="F7952" t="str">
            <v>江苏金丝利药业有限公司</v>
          </cell>
        </row>
        <row r="7953">
          <cell r="D7953" t="str">
            <v>麝香接骨胶囊</v>
          </cell>
          <cell r="E7953" t="str">
            <v>0.3g*30粒</v>
          </cell>
          <cell r="F7953" t="str">
            <v>吉林金鑫药业集团有限公司</v>
          </cell>
        </row>
        <row r="7954">
          <cell r="D7954" t="str">
            <v>马来酸氯苯那敏片</v>
          </cell>
          <cell r="E7954" t="str">
            <v>4mg*1000片</v>
          </cell>
          <cell r="F7954" t="str">
            <v>新乡同心药业有限公司</v>
          </cell>
        </row>
        <row r="7955">
          <cell r="D7955" t="str">
            <v>注射用奥美拉唑钠</v>
          </cell>
          <cell r="E7955" t="str">
            <v>40mg</v>
          </cell>
          <cell r="F7955" t="str">
            <v>汕头市八达制药有限公司</v>
          </cell>
        </row>
        <row r="7956">
          <cell r="D7956" t="str">
            <v>维生素AD胶丸</v>
          </cell>
          <cell r="E7956" t="str">
            <v>100粒</v>
          </cell>
          <cell r="F7956" t="str">
            <v>大连水产制药厂</v>
          </cell>
        </row>
        <row r="7957">
          <cell r="D7957" t="str">
            <v>双歧杆菌活菌胶囊（丽珠肠乐胶囊）</v>
          </cell>
          <cell r="E7957" t="str">
            <v>0.35g*10粒</v>
          </cell>
          <cell r="F7957" t="str">
            <v>丽珠集团丽珠制药厂</v>
          </cell>
        </row>
        <row r="7958">
          <cell r="D7958" t="str">
            <v>头孢克肟胶囊</v>
          </cell>
          <cell r="E7958" t="str">
            <v>0.1g*6粒</v>
          </cell>
          <cell r="F7958" t="str">
            <v>湖北威尔曼制药有限公司</v>
          </cell>
        </row>
        <row r="7959">
          <cell r="D7959" t="str">
            <v>妇科十味片</v>
          </cell>
          <cell r="E7959" t="str">
            <v>0.3g*100片</v>
          </cell>
          <cell r="F7959" t="str">
            <v>四川乐山大千药业有限公司</v>
          </cell>
        </row>
        <row r="7960">
          <cell r="D7960" t="str">
            <v>咽炎片</v>
          </cell>
          <cell r="E7960" t="str">
            <v>0.25g*12片*3板</v>
          </cell>
          <cell r="F7960" t="str">
            <v>成都天银制药有限公司</v>
          </cell>
        </row>
        <row r="7961">
          <cell r="D7961" t="str">
            <v>盐酸氨基葡萄糖片</v>
          </cell>
          <cell r="E7961" t="str">
            <v>0.24g*12片</v>
          </cell>
          <cell r="F7961" t="str">
            <v>四川新斯顿制药股份有限公司</v>
          </cell>
        </row>
        <row r="7962">
          <cell r="D7962" t="str">
            <v>复合维生素B片</v>
          </cell>
          <cell r="E7962" t="str">
            <v>1000片</v>
          </cell>
          <cell r="F7962" t="str">
            <v>西安风华药业有限公司</v>
          </cell>
        </row>
        <row r="7963">
          <cell r="D7963" t="str">
            <v>颠茄磺苄啶片</v>
          </cell>
          <cell r="E7963" t="str">
            <v>20片</v>
          </cell>
          <cell r="F7963" t="str">
            <v>西安康拜尔制药有限公司</v>
          </cell>
        </row>
        <row r="7964">
          <cell r="D7964" t="str">
            <v>苯磺酸氨氯地平片</v>
          </cell>
          <cell r="E7964" t="str">
            <v>5mg*7片*2板</v>
          </cell>
          <cell r="F7964" t="str">
            <v>重庆科瑞制药(集团）有限公司</v>
          </cell>
        </row>
        <row r="7965">
          <cell r="D7965" t="str">
            <v>呋塞米片</v>
          </cell>
          <cell r="E7965" t="str">
            <v>20mg*100片</v>
          </cell>
          <cell r="F7965" t="str">
            <v>吉林显锋科技制药有限公司</v>
          </cell>
        </row>
        <row r="7966">
          <cell r="D7966" t="str">
            <v>苯磺酸氨氯地平片</v>
          </cell>
          <cell r="E7966" t="str">
            <v>5mg*14片</v>
          </cell>
          <cell r="F7966" t="str">
            <v>江苏亚邦爱普森药业有限公司</v>
          </cell>
        </row>
        <row r="7967">
          <cell r="D7967" t="str">
            <v>银黄胶囊</v>
          </cell>
          <cell r="E7967" t="str">
            <v>0.3g*24粒</v>
          </cell>
          <cell r="F7967" t="str">
            <v>成都天银制药有限公司</v>
          </cell>
        </row>
        <row r="7968">
          <cell r="D7968" t="str">
            <v>碳酸钙D3片（钙尔奇D600）（成人）</v>
          </cell>
          <cell r="E7968" t="str">
            <v>600mg*60片</v>
          </cell>
          <cell r="F7968" t="str">
            <v>惠氏制药有限公司</v>
          </cell>
        </row>
        <row r="7969">
          <cell r="D7969" t="str">
            <v>血塞通片</v>
          </cell>
          <cell r="E7969" t="str">
            <v>50mg*24片</v>
          </cell>
          <cell r="F7969" t="str">
            <v>湖南绅泰春药业有限公司</v>
          </cell>
        </row>
        <row r="7970">
          <cell r="D7970" t="str">
            <v>田七通经胶囊</v>
          </cell>
          <cell r="E7970" t="str">
            <v>0.4g*10粒*3板</v>
          </cell>
          <cell r="F7970" t="str">
            <v>云南省玉溪市维和制药有限公司</v>
          </cell>
        </row>
        <row r="7971">
          <cell r="D7971" t="str">
            <v>头孢丙烯分散片</v>
          </cell>
          <cell r="E7971" t="str">
            <v>0.25g*6片</v>
          </cell>
          <cell r="F7971" t="str">
            <v>广州白云山制药股份有限公司广州白云山制药总厂</v>
          </cell>
        </row>
        <row r="7972">
          <cell r="D7972" t="str">
            <v>秋水仙碱片</v>
          </cell>
          <cell r="E7972" t="str">
            <v>20片</v>
          </cell>
          <cell r="F7972" t="str">
            <v>云南省玉溪望子隆生物制药有限公司</v>
          </cell>
        </row>
        <row r="7973">
          <cell r="D7973" t="str">
            <v>妇炎康复片</v>
          </cell>
          <cell r="E7973" t="str">
            <v>0.35g*45片</v>
          </cell>
          <cell r="F7973" t="str">
            <v>云南昊邦制药有限公司</v>
          </cell>
        </row>
        <row r="7974">
          <cell r="D7974" t="str">
            <v>克林霉素磷酸酯片</v>
          </cell>
          <cell r="E7974" t="str">
            <v>0.15g*12片</v>
          </cell>
          <cell r="F7974" t="str">
            <v>山西三晋药业有限公司</v>
          </cell>
        </row>
        <row r="7975">
          <cell r="D7975" t="str">
            <v>吡喹酮片</v>
          </cell>
          <cell r="E7975" t="str">
            <v>0.2g*100片</v>
          </cell>
          <cell r="F7975" t="str">
            <v>南京制药厂有限公司</v>
          </cell>
        </row>
        <row r="7976">
          <cell r="D7976" t="str">
            <v>复方黄连素片</v>
          </cell>
          <cell r="E7976" t="str">
            <v>30mg*100片</v>
          </cell>
          <cell r="F7976" t="str">
            <v>四川乐山大千药业有限公司</v>
          </cell>
        </row>
        <row r="7977">
          <cell r="D7977" t="str">
            <v>阿昔洛韦片</v>
          </cell>
          <cell r="E7977" t="str">
            <v>0.1g*24片</v>
          </cell>
          <cell r="F7977" t="str">
            <v>湖北潜江制药股份有限公司</v>
          </cell>
        </row>
        <row r="7978">
          <cell r="D7978" t="str">
            <v>洛伐他汀胶囊</v>
          </cell>
          <cell r="E7978" t="str">
            <v>20mg*12粒</v>
          </cell>
          <cell r="F7978" t="str">
            <v>江苏康宝制药有限公司（上海通用药业股份有限公司第三公司</v>
          </cell>
        </row>
        <row r="7979">
          <cell r="D7979" t="str">
            <v>肠炎宁片</v>
          </cell>
          <cell r="E7979" t="str">
            <v>24片</v>
          </cell>
          <cell r="F7979" t="str">
            <v>江西大施康中药股份有限公司</v>
          </cell>
        </row>
        <row r="7980">
          <cell r="D7980" t="str">
            <v>匹多莫德片</v>
          </cell>
          <cell r="E7980" t="str">
            <v>0.4g*6片</v>
          </cell>
          <cell r="F7980" t="str">
            <v>太阳石(唐山)药业有限公司</v>
          </cell>
        </row>
        <row r="7981">
          <cell r="D7981" t="str">
            <v>大活络丸</v>
          </cell>
          <cell r="E7981" t="str">
            <v>3.5g*6丸</v>
          </cell>
          <cell r="F7981" t="str">
            <v>吉林省长中制药有限公司</v>
          </cell>
        </row>
        <row r="7982">
          <cell r="D7982" t="str">
            <v>头孢克肟片</v>
          </cell>
          <cell r="E7982" t="str">
            <v>100mg*6片</v>
          </cell>
          <cell r="F7982" t="str">
            <v>山东鲁抗医药股份有限公司</v>
          </cell>
        </row>
        <row r="7983">
          <cell r="D7983" t="str">
            <v>茶新那敏片</v>
          </cell>
          <cell r="E7983" t="str">
            <v>100片</v>
          </cell>
          <cell r="F7983" t="str">
            <v>南京立业制药有限公司</v>
          </cell>
        </row>
        <row r="7984">
          <cell r="D7984" t="str">
            <v>萘普生胶囊</v>
          </cell>
          <cell r="E7984" t="str">
            <v>0.125g*30粒</v>
          </cell>
          <cell r="F7984" t="str">
            <v>合肥久联制药有限公司</v>
          </cell>
        </row>
        <row r="7985">
          <cell r="D7985" t="str">
            <v>维C银翘片</v>
          </cell>
          <cell r="E7985" t="str">
            <v>36片</v>
          </cell>
          <cell r="F7985" t="str">
            <v>江西华太药业有限公司</v>
          </cell>
        </row>
        <row r="7986">
          <cell r="D7986" t="str">
            <v>血塞通胶囊</v>
          </cell>
          <cell r="E7986" t="str">
            <v>0.1g*10粒*2板</v>
          </cell>
          <cell r="F7986" t="str">
            <v>云南省玉溪市维和制药有限公司</v>
          </cell>
        </row>
        <row r="7987">
          <cell r="D7987" t="str">
            <v>螺内酯片</v>
          </cell>
          <cell r="E7987" t="str">
            <v>20mg*100片</v>
          </cell>
          <cell r="F7987" t="str">
            <v>张家口云峰制药厂</v>
          </cell>
        </row>
        <row r="7988">
          <cell r="D7988" t="str">
            <v>醋酸甲羟孕酮片（安宫黄体酮片）</v>
          </cell>
          <cell r="E7988" t="str">
            <v>4mg*100片</v>
          </cell>
          <cell r="F7988" t="str">
            <v>浙江仙居制药股份有限公司</v>
          </cell>
        </row>
        <row r="7989">
          <cell r="D7989" t="str">
            <v>尼群地平片</v>
          </cell>
          <cell r="E7989" t="str">
            <v>10mg*100片</v>
          </cell>
          <cell r="F7989" t="str">
            <v>陕西西岳制药有限公司</v>
          </cell>
        </row>
        <row r="7990">
          <cell r="D7990" t="str">
            <v>西咪替丁胶囊</v>
          </cell>
          <cell r="E7990" t="str">
            <v>0.2g*30粒</v>
          </cell>
          <cell r="F7990" t="str">
            <v>广东一力药业有限公司（广州白云山制药总厂四会分厂）</v>
          </cell>
        </row>
        <row r="7991">
          <cell r="D7991" t="str">
            <v>治感灵颗粒</v>
          </cell>
          <cell r="E7991" t="str">
            <v>12g*10袋</v>
          </cell>
          <cell r="F7991" t="str">
            <v>广西万寿堂药业有限公司</v>
          </cell>
        </row>
        <row r="7992">
          <cell r="D7992" t="str">
            <v>癃闭舒片</v>
          </cell>
          <cell r="E7992" t="str">
            <v>0.3g*24片</v>
          </cell>
          <cell r="F7992" t="str">
            <v>江苏晨牌药业集团股份有限公司</v>
          </cell>
        </row>
        <row r="7993">
          <cell r="D7993" t="str">
            <v>罗红霉素胶囊</v>
          </cell>
          <cell r="E7993" t="str">
            <v>0.15g*10粒</v>
          </cell>
          <cell r="F7993" t="str">
            <v>吉林省九阳药业有限公司</v>
          </cell>
        </row>
        <row r="7994">
          <cell r="D7994" t="str">
            <v>桂龙咳喘宁片</v>
          </cell>
          <cell r="E7994" t="str">
            <v>0.33g*18片*3板</v>
          </cell>
          <cell r="F7994" t="str">
            <v>南宁市冠峰制药有限公司</v>
          </cell>
        </row>
        <row r="7995">
          <cell r="D7995" t="str">
            <v>头孢氨苄甲氧苄啶胶囊</v>
          </cell>
          <cell r="E7995" t="str">
            <v>0.15g*12粒</v>
          </cell>
          <cell r="F7995" t="str">
            <v>吉林敖东集团大连药业股份有限公司</v>
          </cell>
        </row>
        <row r="7996">
          <cell r="D7996" t="str">
            <v>回春如意胶囊</v>
          </cell>
          <cell r="E7996" t="str">
            <v>0.25g*40粒</v>
          </cell>
          <cell r="F7996" t="str">
            <v>西安仁仁药业有限公司</v>
          </cell>
        </row>
        <row r="7997">
          <cell r="D7997" t="str">
            <v>二十五味马宝丸</v>
          </cell>
          <cell r="E7997" t="str">
            <v>0.3g*10丸</v>
          </cell>
          <cell r="F7997" t="str">
            <v>西藏昌都光宇利民药业有限责任公司</v>
          </cell>
        </row>
        <row r="7998">
          <cell r="D7998" t="str">
            <v>止嗽立效丸</v>
          </cell>
          <cell r="E7998" t="str">
            <v>6g*6袋</v>
          </cell>
          <cell r="F7998" t="str">
            <v>山西黄河中药有限公司</v>
          </cell>
        </row>
        <row r="7999">
          <cell r="D7999" t="str">
            <v>千里光片</v>
          </cell>
          <cell r="E7999" t="str">
            <v>12片*3板</v>
          </cell>
          <cell r="F7999" t="str">
            <v>新乡佐今明制药股份有限公司</v>
          </cell>
        </row>
        <row r="8000">
          <cell r="D8000" t="str">
            <v>复方氨酚烷胺胶囊</v>
          </cell>
          <cell r="E8000" t="str">
            <v>12粒</v>
          </cell>
          <cell r="F8000" t="str">
            <v>河南省天工药业有限公司</v>
          </cell>
        </row>
        <row r="8001">
          <cell r="D8001" t="str">
            <v>抗骨增生片</v>
          </cell>
          <cell r="E8001" t="str">
            <v>12片*2板</v>
          </cell>
          <cell r="F8001" t="str">
            <v>四川古蔺肝苏药业有限公司</v>
          </cell>
        </row>
        <row r="8002">
          <cell r="D8002" t="str">
            <v>芦丁片</v>
          </cell>
          <cell r="E8002" t="str">
            <v>20mg*100片</v>
          </cell>
          <cell r="F8002" t="str">
            <v>山西太原药业有限公司</v>
          </cell>
        </row>
        <row r="8003">
          <cell r="D8003" t="str">
            <v>盐酸文拉法辛胶囊</v>
          </cell>
          <cell r="E8003" t="str">
            <v>25mg*16粒</v>
          </cell>
          <cell r="F8003" t="str">
            <v>成都倍特药业有限公司</v>
          </cell>
        </row>
        <row r="8004">
          <cell r="D8004" t="str">
            <v>盐酸文拉法辛胶囊</v>
          </cell>
          <cell r="E8004" t="str">
            <v>25mg*24粒</v>
          </cell>
          <cell r="F8004" t="str">
            <v>成都倍特药业有限公司</v>
          </cell>
        </row>
        <row r="8005">
          <cell r="D8005" t="str">
            <v>骨折挫伤胶囊</v>
          </cell>
          <cell r="E8005" t="str">
            <v>0.29g*30粒</v>
          </cell>
          <cell r="F8005" t="str">
            <v>哈尔滨中药六厂有限公司</v>
          </cell>
        </row>
        <row r="8006">
          <cell r="D8006" t="str">
            <v>脑得生片</v>
          </cell>
          <cell r="E8006" t="str">
            <v>60片</v>
          </cell>
          <cell r="F8006" t="str">
            <v>哈尔滨中药六厂有限公司</v>
          </cell>
        </row>
        <row r="8007">
          <cell r="D8007" t="str">
            <v>盐酸特拉唑嗪胶囊</v>
          </cell>
          <cell r="E8007" t="str">
            <v>2mg*14粒</v>
          </cell>
          <cell r="F8007" t="str">
            <v>远达药业集团哈尔滨一洲制药有限公司</v>
          </cell>
        </row>
        <row r="8008">
          <cell r="D8008" t="str">
            <v>卡托普利片</v>
          </cell>
          <cell r="E8008" t="str">
            <v>12.5mg*100片</v>
          </cell>
          <cell r="F8008" t="str">
            <v>北京京丰制药有限公司</v>
          </cell>
        </row>
        <row r="8009">
          <cell r="D8009" t="str">
            <v>克拉霉素胶囊</v>
          </cell>
          <cell r="E8009" t="str">
            <v>0.25g*6粒</v>
          </cell>
          <cell r="F8009" t="str">
            <v>江苏亚邦爱普森药业有限公司</v>
          </cell>
        </row>
        <row r="8010">
          <cell r="D8010" t="str">
            <v>阿莫西林胶囊（阿莫仙）</v>
          </cell>
          <cell r="E8010" t="str">
            <v>0.25g*24粒</v>
          </cell>
          <cell r="F8010" t="str">
            <v>珠海联邦制药股份有限公司中山分公司</v>
          </cell>
        </row>
        <row r="8011">
          <cell r="D8011" t="str">
            <v>头孢拉定胶囊</v>
          </cell>
          <cell r="E8011" t="str">
            <v>0.25g*24粒</v>
          </cell>
          <cell r="F8011" t="str">
            <v>上海海虹实业(集团)巢湖今辰药业有限公司</v>
          </cell>
        </row>
        <row r="8012">
          <cell r="D8012" t="str">
            <v>二十五味鬼臼丸</v>
          </cell>
          <cell r="E8012" t="str">
            <v>0.25g*48丸</v>
          </cell>
          <cell r="F8012" t="str">
            <v>青海金诃藏药药业股份有限公司</v>
          </cell>
        </row>
        <row r="8013">
          <cell r="D8013" t="str">
            <v>二十味肉豆蔻丸</v>
          </cell>
          <cell r="E8013" t="str">
            <v>0.15g*100丸</v>
          </cell>
          <cell r="F8013" t="str">
            <v>西藏金珠雅砻藏药有限责任公司</v>
          </cell>
        </row>
        <row r="8014">
          <cell r="D8014" t="str">
            <v>二十五味珍珠丸</v>
          </cell>
          <cell r="E8014" t="str">
            <v>1g*10丸</v>
          </cell>
          <cell r="F8014" t="str">
            <v>西藏金珠雅砻藏药有限责任公司</v>
          </cell>
        </row>
        <row r="8015">
          <cell r="D8015" t="str">
            <v>二十五味松石丸</v>
          </cell>
          <cell r="E8015" t="str">
            <v>1g*10丸</v>
          </cell>
          <cell r="F8015" t="str">
            <v>西藏金珠雅砻藏药有限责任公司</v>
          </cell>
        </row>
        <row r="8016">
          <cell r="D8016" t="str">
            <v>二十五味珊瑚丸</v>
          </cell>
          <cell r="E8016" t="str">
            <v>1g*10丸</v>
          </cell>
          <cell r="F8016" t="str">
            <v>西藏金珠雅砻藏药有限责任公司</v>
          </cell>
        </row>
        <row r="8017">
          <cell r="D8017" t="str">
            <v>十五味乳鹏丸</v>
          </cell>
          <cell r="E8017" t="str">
            <v>12丸 每10丸重3g</v>
          </cell>
          <cell r="F8017" t="str">
            <v>西藏金珠雅砻藏药有限责任公司</v>
          </cell>
        </row>
        <row r="8018">
          <cell r="D8018" t="str">
            <v>十五味乳鹏胶囊</v>
          </cell>
          <cell r="E8018" t="str">
            <v>0.3g*12粒</v>
          </cell>
          <cell r="F8018" t="str">
            <v>西藏金珠雅砻藏药有限责任公司</v>
          </cell>
        </row>
        <row r="8019">
          <cell r="D8019" t="str">
            <v>十三味马钱子丸</v>
          </cell>
          <cell r="E8019" t="str">
            <v>0.4g*12丸*2板</v>
          </cell>
          <cell r="F8019" t="str">
            <v>西藏金珠雅砻藏药有限责任公司</v>
          </cell>
        </row>
        <row r="8020">
          <cell r="D8020" t="str">
            <v>十一味甘露胶囊</v>
          </cell>
          <cell r="E8020" t="str">
            <v>0.3g*24粒</v>
          </cell>
          <cell r="F8020" t="str">
            <v>西藏金珠雅砻藏药有限责任公司</v>
          </cell>
        </row>
        <row r="8021">
          <cell r="D8021" t="str">
            <v>萨热大鹏丸</v>
          </cell>
          <cell r="E8021" t="str">
            <v>0.25g*12丸</v>
          </cell>
          <cell r="F8021" t="str">
            <v>西藏金珠雅砻藏药有限责任公司</v>
          </cell>
        </row>
        <row r="8022">
          <cell r="D8022" t="str">
            <v>十四味羚牛角丸</v>
          </cell>
          <cell r="E8022" t="str">
            <v>0.3g*12丸</v>
          </cell>
          <cell r="F8022" t="str">
            <v>西藏金珠雅砻藏药有限责任公司</v>
          </cell>
        </row>
        <row r="8023">
          <cell r="D8023" t="str">
            <v>雷公藤多苷片</v>
          </cell>
          <cell r="E8023" t="str">
            <v>10mg*24片</v>
          </cell>
          <cell r="F8023" t="str">
            <v>浙江得恩德制药有限公司</v>
          </cell>
        </row>
        <row r="8024">
          <cell r="D8024" t="str">
            <v>二十五味驴血丸</v>
          </cell>
          <cell r="E8024" t="str">
            <v>0.25g*10丸</v>
          </cell>
          <cell r="F8024" t="str">
            <v>西藏昌都光宇利民药业有限责任公司</v>
          </cell>
        </row>
        <row r="8025">
          <cell r="D8025" t="str">
            <v>复方石韦胶囊</v>
          </cell>
          <cell r="E8025" t="str">
            <v>0.4g*36粒</v>
          </cell>
          <cell r="F8025" t="str">
            <v>湖南德康制药有限公司</v>
          </cell>
        </row>
        <row r="8026">
          <cell r="D8026" t="str">
            <v>消肿片</v>
          </cell>
          <cell r="E8026" t="str">
            <v>0.325g*36片</v>
          </cell>
          <cell r="F8026" t="str">
            <v>沈阳绿洲制药有限责任公司</v>
          </cell>
        </row>
        <row r="8027">
          <cell r="D8027" t="str">
            <v>缬沙坦胶囊</v>
          </cell>
          <cell r="E8027" t="str">
            <v>80mg*14粒</v>
          </cell>
          <cell r="F8027" t="str">
            <v>海南澳美华制药有限公司</v>
          </cell>
        </row>
        <row r="8028">
          <cell r="D8028" t="str">
            <v>辛伐他汀片</v>
          </cell>
          <cell r="E8028" t="str">
            <v>10mg*10片</v>
          </cell>
          <cell r="F8028" t="str">
            <v>宜昌东阳光长江药业股份有限公司</v>
          </cell>
        </row>
        <row r="8029">
          <cell r="D8029" t="str">
            <v>转移因子胶囊</v>
          </cell>
          <cell r="E8029" t="str">
            <v>3mg：100ug*24粒</v>
          </cell>
          <cell r="F8029" t="str">
            <v>成都利尔药业有限公司</v>
          </cell>
        </row>
        <row r="8030">
          <cell r="D8030" t="str">
            <v>硫糖铝咀嚼片</v>
          </cell>
          <cell r="E8030" t="str">
            <v>0.25g*100片</v>
          </cell>
          <cell r="F8030" t="str">
            <v>北海阳光药业有限公司</v>
          </cell>
        </row>
        <row r="8031">
          <cell r="D8031" t="str">
            <v>青霉素V钾片</v>
          </cell>
          <cell r="E8031" t="str">
            <v>236mg*30片</v>
          </cell>
          <cell r="F8031" t="str">
            <v>桂林市金王药业有限责任公司</v>
          </cell>
        </row>
        <row r="8032">
          <cell r="D8032" t="str">
            <v>消食健脾片</v>
          </cell>
          <cell r="E8032" t="str">
            <v>0.35g*36片</v>
          </cell>
          <cell r="F8032" t="str">
            <v>成都国嘉联合制药有限公司</v>
          </cell>
        </row>
        <row r="8033">
          <cell r="D8033" t="str">
            <v>谷丙甘氨酸胶囊</v>
          </cell>
          <cell r="E8033" t="str">
            <v>24粒</v>
          </cell>
          <cell r="F8033" t="str">
            <v>天津金虹胜利药业有限公司</v>
          </cell>
        </row>
        <row r="8034">
          <cell r="D8034" t="str">
            <v>甲氧氯普胺片(胃复安)</v>
          </cell>
          <cell r="E8034" t="str">
            <v>5mg*100片</v>
          </cell>
          <cell r="F8034" t="str">
            <v>大同市云岗制药有限公司</v>
          </cell>
        </row>
        <row r="8035">
          <cell r="D8035" t="str">
            <v>追风透骨丸</v>
          </cell>
          <cell r="E8035" t="str">
            <v>36g</v>
          </cell>
          <cell r="F8035" t="str">
            <v>沈阳红药制药有限公司</v>
          </cell>
        </row>
        <row r="8036">
          <cell r="D8036" t="str">
            <v>抗骨增生片</v>
          </cell>
          <cell r="E8036" t="str">
            <v>0.3g*48片</v>
          </cell>
          <cell r="F8036" t="str">
            <v>抚顺澎健药业有限公司</v>
          </cell>
        </row>
        <row r="8037">
          <cell r="D8037" t="str">
            <v>阿魏酸钠片（川芎素片）</v>
          </cell>
          <cell r="E8037" t="str">
            <v>50mg*12片*2板</v>
          </cell>
          <cell r="F8037" t="str">
            <v>成都亨达药业有限公司</v>
          </cell>
        </row>
        <row r="8038">
          <cell r="D8038" t="str">
            <v>生化丸</v>
          </cell>
          <cell r="E8038" t="str">
            <v>9g*10袋</v>
          </cell>
          <cell r="F8038" t="str">
            <v>江西广信药业有限公司</v>
          </cell>
        </row>
        <row r="8039">
          <cell r="D8039" t="str">
            <v>盆炎净片</v>
          </cell>
          <cell r="E8039" t="str">
            <v>0.52g*36片</v>
          </cell>
          <cell r="F8039" t="str">
            <v>江西广信药业有限公司</v>
          </cell>
        </row>
        <row r="8040">
          <cell r="D8040" t="str">
            <v>枸橼酸喷托维林片</v>
          </cell>
          <cell r="E8040" t="str">
            <v>25mg*1000片</v>
          </cell>
          <cell r="F8040" t="str">
            <v>开封永康制药有限公司</v>
          </cell>
        </row>
        <row r="8041">
          <cell r="D8041" t="str">
            <v>消咳喘胶囊</v>
          </cell>
          <cell r="E8041" t="str">
            <v>0.35g*36粒</v>
          </cell>
          <cell r="F8041" t="str">
            <v>成都永康制药有限公司</v>
          </cell>
        </row>
        <row r="8042">
          <cell r="D8042" t="str">
            <v>阿德福韦酯胶囊</v>
          </cell>
          <cell r="E8042" t="str">
            <v>10mg*14粒</v>
          </cell>
          <cell r="F8042" t="str">
            <v>正大天晴药业集团股份有限公司</v>
          </cell>
        </row>
        <row r="8043">
          <cell r="D8043" t="str">
            <v>熊胆川贝口服液</v>
          </cell>
          <cell r="E8043" t="str">
            <v>10ml*6支</v>
          </cell>
          <cell r="F8043" t="str">
            <v>成都丽嘉制药有限公司</v>
          </cell>
        </row>
        <row r="8044">
          <cell r="D8044" t="str">
            <v>心脑康胶囊</v>
          </cell>
          <cell r="E8044" t="str">
            <v>0.25g*12粒*3板</v>
          </cell>
          <cell r="F8044" t="str">
            <v>河南辅仁堂制药有限公司</v>
          </cell>
        </row>
        <row r="8045">
          <cell r="D8045" t="str">
            <v>阿奇霉素分散片</v>
          </cell>
          <cell r="E8045" t="str">
            <v>0.25g*6片</v>
          </cell>
          <cell r="F8045" t="str">
            <v>成都恒瑞制药有限公司</v>
          </cell>
        </row>
        <row r="8046">
          <cell r="D8046" t="str">
            <v>布洛芬缓释片（芬尼康）</v>
          </cell>
          <cell r="E8046" t="str">
            <v>300mg*20s</v>
          </cell>
          <cell r="F8046" t="str">
            <v>太极集团.西南药业股份有限公司</v>
          </cell>
        </row>
        <row r="8047">
          <cell r="D8047" t="str">
            <v>盐酸文拉法辛胶囊</v>
          </cell>
          <cell r="E8047" t="str">
            <v>25mg*16粒</v>
          </cell>
          <cell r="F8047" t="str">
            <v>成都恒瑞制药有限公司</v>
          </cell>
        </row>
        <row r="8048">
          <cell r="D8048" t="str">
            <v>脑络通胶囊</v>
          </cell>
          <cell r="E8048" t="str">
            <v>0.5g*24粒</v>
          </cell>
          <cell r="F8048" t="str">
            <v>四川泰华堂制药有限公司</v>
          </cell>
        </row>
        <row r="8049">
          <cell r="D8049" t="str">
            <v>暖胃舒乐片</v>
          </cell>
          <cell r="E8049" t="str">
            <v>15片*4板</v>
          </cell>
          <cell r="F8049" t="str">
            <v>吉林省俊宏药业有限公司</v>
          </cell>
        </row>
        <row r="8050">
          <cell r="D8050" t="str">
            <v>桑菊感冒片</v>
          </cell>
          <cell r="E8050" t="str">
            <v>48片</v>
          </cell>
          <cell r="F8050" t="str">
            <v>郑州豫密药业股份有限公司</v>
          </cell>
        </row>
        <row r="8051">
          <cell r="D8051" t="str">
            <v>吉他霉素片</v>
          </cell>
          <cell r="E8051" t="str">
            <v>10万单位*20片</v>
          </cell>
          <cell r="F8051" t="str">
            <v>白云山汤阴东泰药业有限公司</v>
          </cell>
        </row>
        <row r="8052">
          <cell r="D8052" t="str">
            <v>硝苯地平片</v>
          </cell>
          <cell r="E8052" t="str">
            <v>10mg*100片</v>
          </cell>
          <cell r="F8052" t="str">
            <v>大同市利群药业有限公司</v>
          </cell>
        </row>
        <row r="8053">
          <cell r="D8053" t="str">
            <v>安乃近片</v>
          </cell>
          <cell r="E8053" t="str">
            <v>0.5g*1000片</v>
          </cell>
          <cell r="F8053" t="str">
            <v>宜昌人福药业有限责任公司</v>
          </cell>
        </row>
        <row r="8054">
          <cell r="D8054" t="str">
            <v>至灵胶囊</v>
          </cell>
          <cell r="E8054" t="str">
            <v>0.25g*50粒</v>
          </cell>
          <cell r="F8054" t="str">
            <v>大同市利群药业有限公司</v>
          </cell>
        </row>
        <row r="8055">
          <cell r="D8055" t="str">
            <v>安胃片</v>
          </cell>
          <cell r="E8055" t="str">
            <v>12片*3板</v>
          </cell>
          <cell r="F8055" t="str">
            <v>哈药集团三精制药诺捷有限责任公司</v>
          </cell>
        </row>
        <row r="8056">
          <cell r="D8056" t="str">
            <v>盐酸左氧氟沙星片</v>
          </cell>
          <cell r="E8056" t="str">
            <v>0.1g*10片</v>
          </cell>
          <cell r="F8056" t="str">
            <v>四川美大康药业股份有限公司</v>
          </cell>
        </row>
        <row r="8057">
          <cell r="D8057" t="str">
            <v>陈香露白露片</v>
          </cell>
          <cell r="E8057" t="str">
            <v>0.3g*100片</v>
          </cell>
          <cell r="F8057" t="str">
            <v>广西恒拓集团仁盛制药有限公司</v>
          </cell>
        </row>
        <row r="8058">
          <cell r="D8058" t="str">
            <v>健胃消食片</v>
          </cell>
          <cell r="E8058" t="str">
            <v>0.8g*8片*4板</v>
          </cell>
          <cell r="F8058" t="str">
            <v>湖北午时药业股份有限公司</v>
          </cell>
        </row>
        <row r="8059">
          <cell r="D8059" t="str">
            <v>风湿关节炎片</v>
          </cell>
          <cell r="E8059" t="str">
            <v>0.3g*24片</v>
          </cell>
          <cell r="F8059" t="str">
            <v>四川省三星堆制药有限公司</v>
          </cell>
        </row>
        <row r="8060">
          <cell r="D8060" t="str">
            <v>四环素片</v>
          </cell>
          <cell r="E8060" t="str">
            <v>0.25g*1000片</v>
          </cell>
          <cell r="F8060" t="str">
            <v>重庆迪康长江制药有限公司</v>
          </cell>
        </row>
        <row r="8061">
          <cell r="D8061" t="str">
            <v>厄贝沙坦片</v>
          </cell>
          <cell r="E8061" t="str">
            <v>0.15g*7片</v>
          </cell>
          <cell r="F8061" t="str">
            <v>江苏恒瑞医药股份有限公司</v>
          </cell>
        </row>
        <row r="8062">
          <cell r="D8062" t="str">
            <v>吲达帕胺片</v>
          </cell>
          <cell r="E8062" t="str">
            <v>2.5mg*10片</v>
          </cell>
          <cell r="F8062" t="str">
            <v>天津太平洋制药有限公司</v>
          </cell>
        </row>
        <row r="8063">
          <cell r="D8063" t="str">
            <v>乙酰螺旋霉素片</v>
          </cell>
          <cell r="E8063" t="str">
            <v>0.1g*12片*20板</v>
          </cell>
          <cell r="F8063" t="str">
            <v>重庆药友制药有限责任公司</v>
          </cell>
        </row>
        <row r="8064">
          <cell r="D8064" t="str">
            <v>诺氟沙星胶囊</v>
          </cell>
          <cell r="E8064" t="str">
            <v>0.1g*12粒</v>
          </cell>
          <cell r="F8064" t="str">
            <v>山西千汇药业有限公司</v>
          </cell>
        </row>
        <row r="8065">
          <cell r="D8065" t="str">
            <v>兰索拉唑片</v>
          </cell>
          <cell r="E8065" t="str">
            <v>30mg*7片</v>
          </cell>
          <cell r="F8065" t="str">
            <v>上海医药（集团）有限公司信谊制药总厂</v>
          </cell>
        </row>
        <row r="8066">
          <cell r="D8066" t="str">
            <v>乙酰螺旋霉素胶囊</v>
          </cell>
          <cell r="E8066" t="str">
            <v>0.1g*24粒</v>
          </cell>
          <cell r="F8066" t="str">
            <v>锦州本天药业有限公司</v>
          </cell>
        </row>
        <row r="8067">
          <cell r="D8067" t="str">
            <v>吲哚美辛片(消炎痛片)</v>
          </cell>
          <cell r="E8067" t="str">
            <v>25mg*100片</v>
          </cell>
          <cell r="F8067" t="str">
            <v>山西太原药业有限公司</v>
          </cell>
        </row>
        <row r="8068">
          <cell r="D8068" t="str">
            <v>阿苯达唑片（肠虫清）</v>
          </cell>
          <cell r="E8068" t="str">
            <v>0.2g*12片</v>
          </cell>
          <cell r="F8068" t="str">
            <v>湖北美宝药业有限公司</v>
          </cell>
        </row>
        <row r="8069">
          <cell r="D8069" t="str">
            <v>陈香露白露片</v>
          </cell>
          <cell r="E8069" t="str">
            <v>0.3g*100片</v>
          </cell>
          <cell r="F8069" t="str">
            <v>广西慧宝源制药有限公司</v>
          </cell>
        </row>
        <row r="8070">
          <cell r="D8070" t="str">
            <v>银杏叶片</v>
          </cell>
          <cell r="E8070" t="str">
            <v>19.2mg*36片</v>
          </cell>
          <cell r="F8070" t="str">
            <v>扬子江药业集团有限公司</v>
          </cell>
        </row>
        <row r="8071">
          <cell r="D8071" t="str">
            <v>头孢克肟胶囊</v>
          </cell>
          <cell r="E8071" t="str">
            <v>0.1g*6粒</v>
          </cell>
          <cell r="F8071" t="str">
            <v>江苏亚邦强生药业有限公司</v>
          </cell>
        </row>
        <row r="8072">
          <cell r="D8072" t="str">
            <v>知柏地黄丸</v>
          </cell>
          <cell r="E8072" t="str">
            <v>200粒</v>
          </cell>
          <cell r="F8072" t="str">
            <v>马鞍山天福康药业有限公司</v>
          </cell>
        </row>
        <row r="8073">
          <cell r="D8073" t="str">
            <v>硫酸沙丁胺醇片</v>
          </cell>
          <cell r="E8073" t="str">
            <v>2.4mg*100片</v>
          </cell>
          <cell r="F8073" t="str">
            <v>山东仁和堂药业有限公司</v>
          </cell>
        </row>
        <row r="8074">
          <cell r="D8074" t="str">
            <v>米非司酮片</v>
          </cell>
          <cell r="E8074" t="str">
            <v>25mg*6片</v>
          </cell>
          <cell r="F8074" t="str">
            <v>湖北葛店人福药业有限责任公司</v>
          </cell>
        </row>
        <row r="8075">
          <cell r="D8075" t="str">
            <v>盐酸溴己新片</v>
          </cell>
          <cell r="E8075" t="str">
            <v>8mg*1000片</v>
          </cell>
          <cell r="F8075" t="str">
            <v>广东新峰药业股份有限公司</v>
          </cell>
        </row>
        <row r="8076">
          <cell r="D8076" t="str">
            <v>大黄碳酸氢钠片</v>
          </cell>
          <cell r="E8076" t="str">
            <v>0.25g*1000片</v>
          </cell>
          <cell r="F8076" t="str">
            <v>四川彩虹制药有限公司</v>
          </cell>
        </row>
        <row r="8077">
          <cell r="D8077" t="str">
            <v>大活络丸</v>
          </cell>
          <cell r="E8077" t="str">
            <v>3.5g*6袋</v>
          </cell>
          <cell r="F8077" t="str">
            <v>四川蜀中制药公司</v>
          </cell>
        </row>
        <row r="8078">
          <cell r="D8078" t="str">
            <v>咽炎片</v>
          </cell>
          <cell r="E8078" t="str">
            <v>0.25g*24片</v>
          </cell>
          <cell r="F8078" t="str">
            <v>成都天银制药有限公司</v>
          </cell>
        </row>
        <row r="8079">
          <cell r="D8079" t="str">
            <v>盐酸贝那普利片</v>
          </cell>
          <cell r="E8079" t="str">
            <v>10mg*14片</v>
          </cell>
          <cell r="F8079" t="str">
            <v>上海新亚药业闵行有限公司</v>
          </cell>
        </row>
        <row r="8080">
          <cell r="D8080" t="str">
            <v>复方三七胶囊</v>
          </cell>
          <cell r="E8080" t="str">
            <v>0.25g*48粒</v>
          </cell>
          <cell r="F8080" t="str">
            <v>宝鸡鑫中天制药有限公司</v>
          </cell>
        </row>
        <row r="8081">
          <cell r="D8081" t="str">
            <v>脉血康胶囊</v>
          </cell>
          <cell r="E8081" t="str">
            <v>24粒</v>
          </cell>
          <cell r="F8081" t="str">
            <v>重庆多普泰制药股份有限公司</v>
          </cell>
        </row>
        <row r="8082">
          <cell r="D8082" t="str">
            <v>龙血竭胶囊</v>
          </cell>
          <cell r="E8082" t="str">
            <v>0.3g*24粒</v>
          </cell>
          <cell r="F8082" t="str">
            <v>中国医学科学院版纳名盛制药厂</v>
          </cell>
        </row>
        <row r="8083">
          <cell r="D8083" t="str">
            <v>阿奇霉素片</v>
          </cell>
          <cell r="E8083" t="str">
            <v>0.25g*6片</v>
          </cell>
          <cell r="F8083" t="str">
            <v>江苏亚邦爱普森药业有限公司</v>
          </cell>
        </row>
        <row r="8084">
          <cell r="D8084" t="str">
            <v>保胎灵片</v>
          </cell>
          <cell r="E8084" t="str">
            <v>0.3g*48片</v>
          </cell>
          <cell r="F8084" t="str">
            <v>通化斯威药业股份有限公司</v>
          </cell>
        </row>
        <row r="8085">
          <cell r="D8085" t="str">
            <v>格列齐特缓释片</v>
          </cell>
          <cell r="E8085" t="str">
            <v>30mg*30片</v>
          </cell>
          <cell r="F8085" t="str">
            <v>施维雅（天津）制药有限公司</v>
          </cell>
        </row>
        <row r="8086">
          <cell r="D8086" t="str">
            <v>枸橼酸钙片</v>
          </cell>
          <cell r="E8086" t="str">
            <v>0.5g*80片</v>
          </cell>
          <cell r="F8086" t="str">
            <v>万邦德制药集团股份有限公司</v>
          </cell>
        </row>
        <row r="8087">
          <cell r="D8087" t="str">
            <v>谷维素片</v>
          </cell>
          <cell r="E8087" t="str">
            <v>10mg*100片</v>
          </cell>
          <cell r="F8087" t="str">
            <v>山西临汾奇林药业有限公司</v>
          </cell>
        </row>
        <row r="8088">
          <cell r="D8088" t="str">
            <v>雷公藤多苷片</v>
          </cell>
          <cell r="E8088" t="str">
            <v>10mg*50片</v>
          </cell>
          <cell r="F8088" t="str">
            <v>贵州汉方药业有限公司</v>
          </cell>
        </row>
        <row r="8089">
          <cell r="D8089" t="str">
            <v>神州跌打丸</v>
          </cell>
          <cell r="E8089" t="str">
            <v>9g*10袋</v>
          </cell>
          <cell r="F8089" t="str">
            <v>江西新和药业有限公司</v>
          </cell>
        </row>
        <row r="8090">
          <cell r="D8090" t="str">
            <v>格列美脲片</v>
          </cell>
          <cell r="E8090" t="str">
            <v>2mg*15片</v>
          </cell>
          <cell r="F8090" t="str">
            <v>赛诺菲（北京）制药有限公司</v>
          </cell>
        </row>
        <row r="8091">
          <cell r="D8091" t="str">
            <v>辛伐他汀片</v>
          </cell>
          <cell r="E8091" t="str">
            <v>20mg*14片</v>
          </cell>
          <cell r="F8091" t="str">
            <v>成都华宇制药有限公司</v>
          </cell>
        </row>
        <row r="8092">
          <cell r="D8092" t="str">
            <v>补中益气丸</v>
          </cell>
          <cell r="E8092" t="str">
            <v>200粒</v>
          </cell>
          <cell r="F8092" t="str">
            <v>黄山市天目药业有限公司</v>
          </cell>
        </row>
        <row r="8093">
          <cell r="D8093" t="str">
            <v>钙素母片</v>
          </cell>
          <cell r="E8093" t="str">
            <v>100片</v>
          </cell>
          <cell r="F8093" t="str">
            <v>赤峰制药集团赤峰蒙欣药业有限公司（原赤峰制药厂）</v>
          </cell>
        </row>
        <row r="8094">
          <cell r="D8094" t="str">
            <v>千柏鼻炎片</v>
          </cell>
          <cell r="E8094" t="str">
            <v>100片</v>
          </cell>
          <cell r="F8094" t="str">
            <v>广州奇星药业有限公司</v>
          </cell>
        </row>
        <row r="8095">
          <cell r="D8095" t="str">
            <v>磷酸苯丙哌林片</v>
          </cell>
          <cell r="E8095" t="str">
            <v>20mg*35片</v>
          </cell>
          <cell r="F8095" t="str">
            <v>吉林显锋科技制药有限公司</v>
          </cell>
        </row>
        <row r="8096">
          <cell r="D8096" t="str">
            <v>维生素E胶丸</v>
          </cell>
          <cell r="E8096" t="str">
            <v>50mg*60粒</v>
          </cell>
          <cell r="F8096" t="str">
            <v>厦门星鲨集团厦门鱼肝油厂</v>
          </cell>
        </row>
        <row r="8097">
          <cell r="D8097" t="str">
            <v>黄豆苷元片</v>
          </cell>
          <cell r="E8097" t="str">
            <v>50mg*12片</v>
          </cell>
          <cell r="F8097" t="str">
            <v>丹东天铖制药有限公司</v>
          </cell>
        </row>
        <row r="8098">
          <cell r="D8098" t="str">
            <v>十一味参芪片</v>
          </cell>
          <cell r="E8098" t="str">
            <v>0.3g*48片</v>
          </cell>
          <cell r="F8098" t="str">
            <v>吉林金恒制药股份有限公司</v>
          </cell>
        </row>
        <row r="8099">
          <cell r="D8099" t="str">
            <v>头孢丙烯干混悬剂</v>
          </cell>
          <cell r="E8099" t="str">
            <v>0.125g*6包</v>
          </cell>
          <cell r="F8099" t="str">
            <v>南京亿华药业有限公司</v>
          </cell>
        </row>
        <row r="8100">
          <cell r="D8100" t="str">
            <v>头孢丙烯片</v>
          </cell>
          <cell r="E8100" t="str">
            <v>0.25g*6片</v>
          </cell>
          <cell r="F8100" t="str">
            <v>南京亿华药业有限公司</v>
          </cell>
        </row>
        <row r="8101">
          <cell r="D8101" t="str">
            <v>复方菠萝蛋白酶肠溶片</v>
          </cell>
          <cell r="E8101" t="str">
            <v>2万单位*24片</v>
          </cell>
          <cell r="F8101" t="str">
            <v>广东逸舒制药有限公司</v>
          </cell>
        </row>
        <row r="8102">
          <cell r="D8102" t="str">
            <v>柠檬烯胶囊</v>
          </cell>
          <cell r="E8102" t="str">
            <v>60粒</v>
          </cell>
          <cell r="F8102" t="str">
            <v>四川川西制药股份有限公司</v>
          </cell>
        </row>
        <row r="8103">
          <cell r="D8103" t="str">
            <v>二十味肉豆蔻丸</v>
          </cell>
          <cell r="E8103" t="str">
            <v>0.15g*100丸*2瓶</v>
          </cell>
          <cell r="F8103" t="str">
            <v>西藏金珠雅砻藏药有限责任公司</v>
          </cell>
        </row>
        <row r="8104">
          <cell r="D8104" t="str">
            <v>阿法骨化醇软胶囊</v>
          </cell>
          <cell r="E8104" t="str">
            <v>0.5ug*20粒</v>
          </cell>
          <cell r="F8104" t="str">
            <v>上海信谊延安药业有限公司（原上海延安万象药业）</v>
          </cell>
        </row>
        <row r="8105">
          <cell r="D8105" t="str">
            <v>葡醛内酯片</v>
          </cell>
          <cell r="E8105" t="str">
            <v>50mg*100片</v>
          </cell>
          <cell r="F8105" t="str">
            <v>临汾宝珠制药有限公司</v>
          </cell>
        </row>
        <row r="8106">
          <cell r="D8106" t="str">
            <v>二甲双胍马来酸罗格列酮片</v>
          </cell>
          <cell r="E8106" t="str">
            <v>14片</v>
          </cell>
          <cell r="F8106" t="str">
            <v>西班牙Glaxo Wellcome S.A.</v>
          </cell>
        </row>
        <row r="8107">
          <cell r="D8107" t="str">
            <v>氯芬黄敏片（感冒通片）</v>
          </cell>
          <cell r="E8107" t="str">
            <v>24片</v>
          </cell>
          <cell r="F8107" t="str">
            <v>江西泽众制药有限公司</v>
          </cell>
        </row>
        <row r="8108">
          <cell r="D8108" t="str">
            <v>布洛芬片</v>
          </cell>
          <cell r="E8108" t="str">
            <v>0.1g*100片</v>
          </cell>
          <cell r="F8108" t="str">
            <v>山西三晋药业有限公司</v>
          </cell>
        </row>
        <row r="8109">
          <cell r="D8109" t="str">
            <v>维生素B1片</v>
          </cell>
          <cell r="E8109" t="str">
            <v>10mg*1000片</v>
          </cell>
          <cell r="F8109" t="str">
            <v>山西太原药业有限公司</v>
          </cell>
        </row>
        <row r="8110">
          <cell r="D8110" t="str">
            <v>盐酸雷尼替丁胶囊</v>
          </cell>
          <cell r="E8110" t="str">
            <v>0.15g*30粒</v>
          </cell>
          <cell r="F8110" t="str">
            <v>河北亿能普药业有限公司</v>
          </cell>
        </row>
        <row r="8111">
          <cell r="D8111" t="str">
            <v>香砂养胃丸</v>
          </cell>
          <cell r="E8111" t="str">
            <v>200粒</v>
          </cell>
          <cell r="F8111" t="str">
            <v>马鞍山天福康药业有限公司</v>
          </cell>
        </row>
        <row r="8112">
          <cell r="D8112" t="str">
            <v>儿童维D钙咀嚼片（迪巧）</v>
          </cell>
          <cell r="E8112" t="str">
            <v>30片</v>
          </cell>
          <cell r="F8112" t="str">
            <v>安士制药（中山）有限公司</v>
          </cell>
        </row>
        <row r="8113">
          <cell r="D8113" t="str">
            <v>辛伐他汀片</v>
          </cell>
          <cell r="E8113" t="str">
            <v>10mg*10片</v>
          </cell>
          <cell r="F8113" t="str">
            <v>山东方明药业集团股份有限公司</v>
          </cell>
        </row>
        <row r="8114">
          <cell r="D8114" t="str">
            <v>安乐片</v>
          </cell>
          <cell r="E8114" t="str">
            <v>60片</v>
          </cell>
          <cell r="F8114" t="str">
            <v>四川琦云药业有限责任公司</v>
          </cell>
        </row>
        <row r="8115">
          <cell r="D8115" t="str">
            <v>儿童维D钙咀嚼片（迪巧）</v>
          </cell>
          <cell r="E8115" t="str">
            <v>30片</v>
          </cell>
          <cell r="F8115" t="str">
            <v>美国安士制药有限公司</v>
          </cell>
        </row>
        <row r="8116">
          <cell r="D8116" t="str">
            <v>小儿氨酚黄那敏片</v>
          </cell>
          <cell r="E8116" t="str">
            <v>20片</v>
          </cell>
          <cell r="F8116" t="str">
            <v>黑龙江康麦斯药业有限公司</v>
          </cell>
        </row>
        <row r="8117">
          <cell r="D8117" t="str">
            <v>小儿清肺止咳片</v>
          </cell>
          <cell r="E8117" t="str">
            <v>12片*2板</v>
          </cell>
          <cell r="F8117" t="str">
            <v>黑龙江康麦斯药业有限公司</v>
          </cell>
        </row>
        <row r="8118">
          <cell r="D8118" t="str">
            <v>头孢克肟片</v>
          </cell>
          <cell r="E8118" t="str">
            <v>100mg*12片</v>
          </cell>
          <cell r="F8118" t="str">
            <v>四川方向药业有限责任公司</v>
          </cell>
        </row>
        <row r="8119">
          <cell r="D8119" t="str">
            <v>大黄碳酸氢钠片</v>
          </cell>
          <cell r="E8119" t="str">
            <v>0.3g*1000片</v>
          </cell>
          <cell r="F8119" t="str">
            <v>广西世彪药业有限公司</v>
          </cell>
        </row>
        <row r="8120">
          <cell r="D8120" t="str">
            <v>卡托普利片</v>
          </cell>
          <cell r="E8120" t="str">
            <v>25mg*100片</v>
          </cell>
          <cell r="F8120" t="str">
            <v>杭州苏泊尔南洋药业有限公司</v>
          </cell>
        </row>
        <row r="8121">
          <cell r="D8121" t="str">
            <v>浓维生素AD软胶囊</v>
          </cell>
          <cell r="E8121" t="str">
            <v>100s</v>
          </cell>
          <cell r="F8121" t="str">
            <v>厦门星鲨制药有限公司</v>
          </cell>
        </row>
        <row r="8122">
          <cell r="D8122" t="str">
            <v>罗红霉素片</v>
          </cell>
          <cell r="E8122" t="str">
            <v>0.15g*6片</v>
          </cell>
          <cell r="F8122" t="str">
            <v>苏州东瑞制药有限公司</v>
          </cell>
        </row>
        <row r="8123">
          <cell r="D8123" t="str">
            <v>风湿马钱片</v>
          </cell>
          <cell r="E8123" t="str">
            <v>28片</v>
          </cell>
          <cell r="F8123" t="str">
            <v>太极集团四川绵阳制药有限公司</v>
          </cell>
        </row>
        <row r="8124">
          <cell r="D8124" t="str">
            <v>酚氨咖敏片（克感敏片）</v>
          </cell>
          <cell r="E8124" t="str">
            <v>1000片</v>
          </cell>
          <cell r="F8124" t="str">
            <v>西安利君制药有限责任公司</v>
          </cell>
        </row>
        <row r="8125">
          <cell r="D8125" t="str">
            <v>阿法骨化醇胶丸</v>
          </cell>
          <cell r="E8125" t="str">
            <v>0.25ug*40粒</v>
          </cell>
          <cell r="F8125" t="str">
            <v>青岛海尔药业有限公司</v>
          </cell>
        </row>
        <row r="8126">
          <cell r="D8126" t="str">
            <v>肝宁片</v>
          </cell>
          <cell r="E8126" t="str">
            <v>0.3g*12片*4板</v>
          </cell>
          <cell r="F8126" t="str">
            <v>长春海外制药集团有限公司</v>
          </cell>
        </row>
        <row r="8127">
          <cell r="D8127" t="str">
            <v>卡培他滨片(希罗达)</v>
          </cell>
          <cell r="E8127" t="str">
            <v>500mg*12片</v>
          </cell>
          <cell r="F8127" t="str">
            <v>上海罗氏制药有限公司</v>
          </cell>
        </row>
        <row r="8128">
          <cell r="D8128" t="str">
            <v>散结镇痛胶囊</v>
          </cell>
          <cell r="E8128" t="str">
            <v>30粒</v>
          </cell>
          <cell r="F8128" t="str">
            <v>江苏康缘药业股份有限公司</v>
          </cell>
        </row>
        <row r="8129">
          <cell r="D8129" t="str">
            <v>孕三烯酮胶囊</v>
          </cell>
          <cell r="E8129" t="str">
            <v>2.5mg*8粒</v>
          </cell>
          <cell r="F8129" t="str">
            <v>华润紫竹药业有限公司</v>
          </cell>
        </row>
        <row r="8130">
          <cell r="D8130" t="str">
            <v>普适泰片（舍尼通）</v>
          </cell>
          <cell r="E8130" t="str">
            <v>4mg*14片</v>
          </cell>
          <cell r="F8130" t="str">
            <v>南京美瑞制药有限公司</v>
          </cell>
        </row>
        <row r="8131">
          <cell r="D8131" t="str">
            <v>酚酞片</v>
          </cell>
          <cell r="E8131" t="str">
            <v>50mg*100片</v>
          </cell>
          <cell r="F8131" t="str">
            <v>山西亨瑞达制药有限公司</v>
          </cell>
        </row>
        <row r="8132">
          <cell r="D8132" t="str">
            <v>阿奇霉素片</v>
          </cell>
          <cell r="E8132" t="str">
            <v>0.25g*6片</v>
          </cell>
          <cell r="F8132" t="str">
            <v>重庆康刻尔制药有限公司</v>
          </cell>
        </row>
        <row r="8133">
          <cell r="D8133" t="str">
            <v>氨茶碱片</v>
          </cell>
          <cell r="E8133" t="str">
            <v>0.1g*100片</v>
          </cell>
          <cell r="F8133" t="str">
            <v>山西鑫煜制药有限公司</v>
          </cell>
        </row>
        <row r="8134">
          <cell r="D8134" t="str">
            <v>卡托普利片</v>
          </cell>
          <cell r="E8134" t="str">
            <v>25mg*100片</v>
          </cell>
          <cell r="F8134" t="str">
            <v>亚宝药业集团股份有限公司</v>
          </cell>
        </row>
        <row r="8135">
          <cell r="D8135" t="str">
            <v>辛伐他汀片</v>
          </cell>
          <cell r="E8135" t="str">
            <v>10mg*10片</v>
          </cell>
          <cell r="F8135" t="str">
            <v>山东罗欣药业集团股份有限公司</v>
          </cell>
        </row>
        <row r="8136">
          <cell r="D8136" t="str">
            <v>复方班蝥胶囊</v>
          </cell>
          <cell r="E8136" t="str">
            <v>0.25g*12粒</v>
          </cell>
          <cell r="F8136" t="str">
            <v>山西黄河中药有限公司</v>
          </cell>
        </row>
        <row r="8137">
          <cell r="D8137" t="str">
            <v>塞来昔布胶囊</v>
          </cell>
          <cell r="E8137" t="str">
            <v>0.2g*6粒</v>
          </cell>
          <cell r="F8137" t="str">
            <v>辉瑞制药有限公司</v>
          </cell>
        </row>
        <row r="8138">
          <cell r="D8138" t="str">
            <v>甲氧氯普胺片</v>
          </cell>
          <cell r="E8138" t="str">
            <v>5mg*100片</v>
          </cell>
          <cell r="F8138" t="str">
            <v>河南三九永康制药有限公司</v>
          </cell>
        </row>
        <row r="8139">
          <cell r="D8139" t="str">
            <v>肌苷片</v>
          </cell>
          <cell r="E8139" t="str">
            <v>0.2g*100片</v>
          </cell>
          <cell r="F8139" t="str">
            <v>山西太原药业有限公司</v>
          </cell>
        </row>
        <row r="8140">
          <cell r="D8140" t="str">
            <v>肝复乐片</v>
          </cell>
          <cell r="E8140" t="str">
            <v>0.5g*36片</v>
          </cell>
          <cell r="F8140" t="str">
            <v>国药药材冷水江制药有限公司</v>
          </cell>
        </row>
        <row r="8141">
          <cell r="D8141" t="str">
            <v>磷酸氢钙咀嚼片（钙糖片）</v>
          </cell>
          <cell r="E8141" t="str">
            <v>0.15g*100片*50袋</v>
          </cell>
          <cell r="F8141" t="str">
            <v>广西梧州制药（集团）股份有限公司</v>
          </cell>
        </row>
        <row r="8142">
          <cell r="D8142" t="str">
            <v>九味羌活丸</v>
          </cell>
          <cell r="E8142" t="str">
            <v>3g*9袋</v>
          </cell>
          <cell r="F8142" t="str">
            <v>太极集团重庆中药二厂有限公司</v>
          </cell>
        </row>
        <row r="8143">
          <cell r="D8143" t="str">
            <v>奥美拉唑肠溶片</v>
          </cell>
          <cell r="E8143" t="str">
            <v>20mg*14粒</v>
          </cell>
          <cell r="F8143" t="str">
            <v>阿斯利康制药有限公司</v>
          </cell>
        </row>
        <row r="8144">
          <cell r="D8144" t="str">
            <v>脂可清胶囊</v>
          </cell>
          <cell r="E8144" t="str">
            <v>0.3g*36粒</v>
          </cell>
          <cell r="F8144" t="str">
            <v>山西德元堂药业有限公司</v>
          </cell>
        </row>
        <row r="8145">
          <cell r="D8145" t="str">
            <v>丙硫异烟胺肠溶片</v>
          </cell>
          <cell r="E8145" t="str">
            <v>0.1g*100片</v>
          </cell>
          <cell r="F8145" t="str">
            <v>上海上药信谊药厂有限公司</v>
          </cell>
        </row>
        <row r="8146">
          <cell r="D8146" t="str">
            <v>舒脑欣滴丸</v>
          </cell>
          <cell r="E8146" t="str">
            <v>40丸*2瓶</v>
          </cell>
          <cell r="F8146" t="str">
            <v>天津中新药业集团股份有限公司第六中药厂</v>
          </cell>
        </row>
        <row r="8147">
          <cell r="D8147" t="str">
            <v>注射用阿魏酸钠</v>
          </cell>
          <cell r="E8147" t="str">
            <v>0.15g</v>
          </cell>
          <cell r="F8147" t="str">
            <v>河北天成药业股份有限公司</v>
          </cell>
        </row>
        <row r="8148">
          <cell r="D8148" t="str">
            <v>复方黄连素片</v>
          </cell>
          <cell r="E8148" t="str">
            <v>100片</v>
          </cell>
          <cell r="F8148" t="str">
            <v>江西中兴汉方药业有限公司</v>
          </cell>
        </row>
        <row r="8149">
          <cell r="D8149" t="str">
            <v>奥氮平片</v>
          </cell>
          <cell r="E8149" t="str">
            <v>10mg*7片</v>
          </cell>
          <cell r="F8149" t="str">
            <v>江苏豪森药业集团有限公司</v>
          </cell>
        </row>
        <row r="8150">
          <cell r="D8150" t="str">
            <v>复方酚伽伪麻胶囊</v>
          </cell>
          <cell r="E8150" t="str">
            <v>24粒</v>
          </cell>
          <cell r="F8150" t="str">
            <v>四川杨天生物药业股份有限公司</v>
          </cell>
        </row>
        <row r="8151">
          <cell r="D8151" t="str">
            <v>速克感冒片</v>
          </cell>
          <cell r="E8151" t="str">
            <v>0.26g*24片</v>
          </cell>
          <cell r="F8151" t="str">
            <v>宁夏金太阳药业有限公司</v>
          </cell>
        </row>
        <row r="8152">
          <cell r="D8152" t="str">
            <v>氯雷他定片</v>
          </cell>
          <cell r="E8152" t="str">
            <v>10mg*6片</v>
          </cell>
          <cell r="F8152" t="str">
            <v>江苏苏中海欣制药有限公司</v>
          </cell>
        </row>
        <row r="8153">
          <cell r="D8153" t="str">
            <v>青霉素V钾片</v>
          </cell>
          <cell r="E8153" t="str">
            <v>0.25g*24片</v>
          </cell>
          <cell r="F8153" t="str">
            <v>奥地利 Sandoz GmbH</v>
          </cell>
        </row>
        <row r="8154">
          <cell r="D8154" t="str">
            <v>头孢克肟分散片</v>
          </cell>
          <cell r="E8154" t="str">
            <v> 100mg*8片</v>
          </cell>
          <cell r="F8154" t="str">
            <v>成都倍特药业有限公司</v>
          </cell>
        </row>
        <row r="8155">
          <cell r="D8155" t="str">
            <v>萘丁美酮胶囊</v>
          </cell>
          <cell r="E8155" t="str">
            <v>0.25g*24粒</v>
          </cell>
          <cell r="F8155" t="str">
            <v>北大医药股份有限公司</v>
          </cell>
        </row>
        <row r="8156">
          <cell r="D8156" t="str">
            <v>盐酸氨溴索口腔崩解片</v>
          </cell>
          <cell r="E8156" t="str">
            <v>30mg*20片</v>
          </cell>
          <cell r="F8156" t="str">
            <v>重庆康刻尔制药有限公司</v>
          </cell>
        </row>
        <row r="8157">
          <cell r="D8157" t="str">
            <v>除湿白带丸</v>
          </cell>
          <cell r="E8157" t="str">
            <v>6g*9袋</v>
          </cell>
          <cell r="F8157" t="str">
            <v>成都地奥集团天府药业股份有限公司</v>
          </cell>
        </row>
        <row r="8158">
          <cell r="D8158" t="str">
            <v>呋塞米片</v>
          </cell>
          <cell r="E8158" t="str">
            <v>20mg*100片</v>
          </cell>
          <cell r="F8158" t="str">
            <v>大同市利群药业有限公司</v>
          </cell>
        </row>
        <row r="8159">
          <cell r="D8159" t="str">
            <v>维生素C片</v>
          </cell>
          <cell r="E8159" t="str">
            <v>0.1g*1000片</v>
          </cell>
          <cell r="F8159" t="str">
            <v>成都锦华药业有限责任公司</v>
          </cell>
        </row>
        <row r="8160">
          <cell r="D8160" t="str">
            <v>妇科止带片</v>
          </cell>
          <cell r="E8160" t="str">
            <v>12片*3板</v>
          </cell>
          <cell r="F8160" t="str">
            <v>江西民济药业有限公司</v>
          </cell>
        </row>
        <row r="8161">
          <cell r="D8161" t="str">
            <v>紫苏降脂软胶囊</v>
          </cell>
          <cell r="E8161" t="str">
            <v>0.3g*36粒</v>
          </cell>
          <cell r="F8161" t="str">
            <v>湖北金地药业股份有限公司</v>
          </cell>
        </row>
        <row r="8162">
          <cell r="D8162" t="str">
            <v>维生素AD滴剂(胶囊型)伊童欣</v>
          </cell>
          <cell r="E8162" t="str">
            <v>20粒(维生素A1800U维生素D600U)</v>
          </cell>
          <cell r="F8162" t="str">
            <v>上海东海制药股份有限公司东海制药厂</v>
          </cell>
        </row>
        <row r="8163">
          <cell r="D8163" t="str">
            <v>马来酸氯苯那敏片</v>
          </cell>
          <cell r="E8163" t="str">
            <v>4mg*1000片</v>
          </cell>
          <cell r="F8163" t="str">
            <v>河南省安阳市华安制药有限公司</v>
          </cell>
        </row>
        <row r="8164">
          <cell r="D8164" t="str">
            <v>头孢克肟分散片</v>
          </cell>
          <cell r="E8164" t="str">
            <v>0.1g*8片</v>
          </cell>
          <cell r="F8164" t="str">
            <v>丹东医创药业有限责任公司</v>
          </cell>
        </row>
        <row r="8165">
          <cell r="D8165" t="str">
            <v>藿香正气滴丸</v>
          </cell>
          <cell r="E8165" t="str">
            <v>2.6g*9袋</v>
          </cell>
          <cell r="F8165" t="str">
            <v>天士力制药集团股份有限公司</v>
          </cell>
        </row>
        <row r="8166">
          <cell r="D8166" t="str">
            <v>抗骨增生片</v>
          </cell>
          <cell r="E8166" t="str">
            <v>0.3g*24片</v>
          </cell>
          <cell r="F8166" t="str">
            <v>抚顺澎健药业有限公司</v>
          </cell>
        </row>
        <row r="8167">
          <cell r="D8167" t="str">
            <v>吲达帕胺片</v>
          </cell>
          <cell r="E8167" t="str">
            <v>2.5mg*20片</v>
          </cell>
          <cell r="F8167" t="str">
            <v>山东方明药业集团股份有限公司</v>
          </cell>
        </row>
        <row r="8168">
          <cell r="D8168" t="str">
            <v>通宣理肺丸</v>
          </cell>
          <cell r="E8168" t="str">
            <v>7g*40袋</v>
          </cell>
          <cell r="F8168" t="str">
            <v>四川乐山大千药业有限公司</v>
          </cell>
        </row>
        <row r="8169">
          <cell r="D8169" t="str">
            <v>克林霉素磷酸酯片</v>
          </cell>
          <cell r="E8169" t="str">
            <v>0.15g*12片</v>
          </cell>
          <cell r="F8169" t="str">
            <v>潍坊中狮制药有限公司</v>
          </cell>
        </row>
        <row r="8170">
          <cell r="D8170" t="str">
            <v>产后逐瘀胶囊</v>
          </cell>
          <cell r="E8170" t="str">
            <v>0.3g*36粒</v>
          </cell>
          <cell r="F8170" t="str">
            <v>成都森科制药有限公司</v>
          </cell>
        </row>
        <row r="8171">
          <cell r="D8171" t="str">
            <v>降糖宁胶囊</v>
          </cell>
          <cell r="E8171" t="str">
            <v>0.4g*36粒</v>
          </cell>
          <cell r="F8171" t="str">
            <v>河南辅仁堂制药有限公司</v>
          </cell>
        </row>
        <row r="8172">
          <cell r="D8172" t="str">
            <v>脑络通胶囊</v>
          </cell>
          <cell r="E8172" t="str">
            <v>0.5g*20粒</v>
          </cell>
          <cell r="F8172" t="str">
            <v>河南辅仁堂制药有限公司</v>
          </cell>
        </row>
        <row r="8173">
          <cell r="D8173" t="str">
            <v>糖尿乐胶囊</v>
          </cell>
          <cell r="E8173" t="str">
            <v>0.3g*20粒</v>
          </cell>
          <cell r="F8173" t="str">
            <v>河南辅仁堂制药有限公司</v>
          </cell>
        </row>
        <row r="8174">
          <cell r="D8174" t="str">
            <v>氯化钾缓释片</v>
          </cell>
          <cell r="E8174" t="str">
            <v>0.5g*24片</v>
          </cell>
          <cell r="F8174" t="str">
            <v>上海海虹实业(集团)巢湖今辰药业有限公司</v>
          </cell>
        </row>
        <row r="8175">
          <cell r="D8175" t="str">
            <v>柳氮磺吡啶肠溶片</v>
          </cell>
          <cell r="E8175" t="str">
            <v>0.25g*60片</v>
          </cell>
          <cell r="F8175" t="str">
            <v>上海中西三维药业有限公司</v>
          </cell>
        </row>
        <row r="8176">
          <cell r="D8176" t="str">
            <v>盐酸溴已新片</v>
          </cell>
          <cell r="E8176" t="str">
            <v>8mg*100片</v>
          </cell>
          <cell r="F8176" t="str">
            <v>万邦德制药集团股份有限公司</v>
          </cell>
        </row>
        <row r="8177">
          <cell r="D8177" t="str">
            <v>复方川贝精片</v>
          </cell>
          <cell r="E8177" t="str">
            <v>100片</v>
          </cell>
          <cell r="F8177" t="str">
            <v>广东一力药业有限公司（广州白云山制药总厂四会分厂）</v>
          </cell>
        </row>
        <row r="8178">
          <cell r="D8178" t="str">
            <v>抗妇炎胶囊</v>
          </cell>
          <cell r="E8178" t="str">
            <v>0.35g*36粒</v>
          </cell>
          <cell r="F8178" t="str">
            <v>贵州远程制药有限责任公司</v>
          </cell>
        </row>
        <row r="8179">
          <cell r="D8179" t="str">
            <v>枳术宽中胶囊</v>
          </cell>
          <cell r="E8179" t="str">
            <v>12粒*2板</v>
          </cell>
          <cell r="F8179" t="str">
            <v>山西双人药业有限责任公司</v>
          </cell>
        </row>
        <row r="8180">
          <cell r="D8180" t="str">
            <v>头孢拉定胶囊</v>
          </cell>
          <cell r="E8180" t="str">
            <v>250mg*24粒</v>
          </cell>
          <cell r="F8180" t="str">
            <v>汕头金石制药总厂</v>
          </cell>
        </row>
        <row r="8181">
          <cell r="D8181" t="str">
            <v>消旋山莨菪碱片（654-2）</v>
          </cell>
          <cell r="E8181" t="str">
            <v>5mg*100片</v>
          </cell>
          <cell r="F8181" t="str">
            <v>河南普瑞制药有限公司</v>
          </cell>
        </row>
        <row r="8182">
          <cell r="D8182" t="str">
            <v>吉非罗齐胶囊</v>
          </cell>
          <cell r="E8182" t="str">
            <v>0.3g*20粒</v>
          </cell>
          <cell r="F8182" t="str">
            <v>山东方明药业集团股份有限公司</v>
          </cell>
        </row>
        <row r="8183">
          <cell r="D8183" t="str">
            <v>佐匹克隆胶囊</v>
          </cell>
          <cell r="E8183" t="str">
            <v>7.5mg*12粒</v>
          </cell>
          <cell r="F8183" t="str">
            <v>天津华津制药有限公司</v>
          </cell>
        </row>
        <row r="8184">
          <cell r="D8184" t="str">
            <v>参茸片</v>
          </cell>
          <cell r="E8184" t="str">
            <v>72片</v>
          </cell>
          <cell r="F8184" t="str">
            <v>哈高科佳木斯中药有限公司</v>
          </cell>
        </row>
        <row r="8185">
          <cell r="D8185" t="str">
            <v>复方鱼腥草片</v>
          </cell>
          <cell r="E8185" t="str">
            <v>12片*3板</v>
          </cell>
          <cell r="F8185" t="str">
            <v>广西鸿博药业有限公司</v>
          </cell>
        </row>
        <row r="8186">
          <cell r="D8186" t="str">
            <v>附桂骨痛胶囊</v>
          </cell>
          <cell r="E8186" t="str">
            <v>0.33g*48粒</v>
          </cell>
          <cell r="F8186" t="str">
            <v>贵州家诚药业有限责任公司</v>
          </cell>
        </row>
        <row r="8187">
          <cell r="D8187" t="str">
            <v>肌苷片</v>
          </cell>
          <cell r="E8187" t="str">
            <v>0.2g*100片</v>
          </cell>
          <cell r="F8187" t="str">
            <v>山西云鹏制药有限公司</v>
          </cell>
        </row>
        <row r="8188">
          <cell r="D8188" t="str">
            <v>骨筋丸片</v>
          </cell>
          <cell r="E8188" t="str">
            <v>0.3g*48片</v>
          </cell>
          <cell r="F8188" t="str">
            <v>河南省新四方制药有限公司</v>
          </cell>
        </row>
        <row r="8189">
          <cell r="D8189" t="str">
            <v>头孢克肟胶囊</v>
          </cell>
          <cell r="E8189" t="str">
            <v>0.1g*10粒</v>
          </cell>
          <cell r="F8189" t="str">
            <v>天津华津制药有限公司</v>
          </cell>
        </row>
        <row r="8190">
          <cell r="D8190" t="str">
            <v>枸橼酸莫沙必利胶囊</v>
          </cell>
          <cell r="E8190" t="str">
            <v>5mg*24粒</v>
          </cell>
          <cell r="F8190" t="str">
            <v>上海上药信谊药厂有限公司</v>
          </cell>
        </row>
        <row r="8191">
          <cell r="D8191" t="str">
            <v>奥硝唑片</v>
          </cell>
          <cell r="E8191" t="str">
            <v>0.25g*24片</v>
          </cell>
          <cell r="F8191" t="str">
            <v>四川科伦药业股份有限公司（原四川珍珠制药有限公司</v>
          </cell>
        </row>
        <row r="8192">
          <cell r="D8192" t="str">
            <v>维生素AD胶丸</v>
          </cell>
          <cell r="E8192" t="str">
            <v>100粒</v>
          </cell>
          <cell r="F8192" t="str">
            <v>大连南美制药有限公司</v>
          </cell>
        </row>
        <row r="8193">
          <cell r="D8193" t="str">
            <v>阿莫西林双氯西林钠胶囊</v>
          </cell>
          <cell r="E8193" t="str">
            <v>0.375g*12粒</v>
          </cell>
          <cell r="F8193" t="str">
            <v>澳美制药厂</v>
          </cell>
        </row>
        <row r="8194">
          <cell r="D8194" t="str">
            <v>前列通瘀胶囊</v>
          </cell>
          <cell r="E8194" t="str">
            <v>0.4g*50s</v>
          </cell>
          <cell r="F8194" t="str">
            <v>珠海星光制药有限公司</v>
          </cell>
        </row>
        <row r="8195">
          <cell r="D8195" t="str">
            <v>维生素C片</v>
          </cell>
          <cell r="E8195" t="str">
            <v>0.1g*100片</v>
          </cell>
          <cell r="F8195" t="str">
            <v>四川依科制药有限公司</v>
          </cell>
        </row>
        <row r="8196">
          <cell r="D8196" t="str">
            <v>谷丙甘氨酸胶囊</v>
          </cell>
          <cell r="E8196" t="str">
            <v>24粒</v>
          </cell>
          <cell r="F8196" t="str">
            <v>哈药集团制药总厂</v>
          </cell>
        </row>
        <row r="8197">
          <cell r="D8197" t="str">
            <v>维生素C片</v>
          </cell>
          <cell r="E8197" t="str">
            <v>0.1g*1000片</v>
          </cell>
          <cell r="F8197" t="str">
            <v>西安利君精华药业有限责任公司</v>
          </cell>
        </row>
        <row r="8198">
          <cell r="D8198" t="str">
            <v>肝苏胶囊</v>
          </cell>
          <cell r="E8198" t="str">
            <v>0.42g*48粒</v>
          </cell>
          <cell r="F8198" t="str">
            <v>四川宇妥藏药药业有限责任公司</v>
          </cell>
        </row>
        <row r="8199">
          <cell r="D8199" t="str">
            <v>甲磺酸溴隐亭片</v>
          </cell>
          <cell r="E8199" t="str">
            <v>2.5mg*30片</v>
          </cell>
          <cell r="F8199" t="str">
            <v>匈牙利 Gedeon Richter Plc.</v>
          </cell>
        </row>
        <row r="8200">
          <cell r="D8200" t="str">
            <v>保泰松片</v>
          </cell>
          <cell r="E8200" t="str">
            <v>0.1g*100片</v>
          </cell>
          <cell r="F8200" t="str">
            <v>上海现代哈森（商丘）药业有限公司</v>
          </cell>
        </row>
        <row r="8201">
          <cell r="D8201" t="str">
            <v>马来酸氯苯那敏片</v>
          </cell>
          <cell r="E8201" t="str">
            <v>4mg*100片</v>
          </cell>
          <cell r="F8201" t="str">
            <v>新乡同心药业有限公司</v>
          </cell>
        </row>
        <row r="8202">
          <cell r="D8202" t="str">
            <v>异烟肼片</v>
          </cell>
          <cell r="E8202" t="str">
            <v>0.1g*100片</v>
          </cell>
          <cell r="F8202" t="str">
            <v>宜昌人福药业有限责任公司</v>
          </cell>
        </row>
        <row r="8203">
          <cell r="D8203" t="str">
            <v>银杏叶片</v>
          </cell>
          <cell r="E8203" t="str">
            <v>24片</v>
          </cell>
          <cell r="F8203" t="str">
            <v>重庆科瑞制药(集团）有限公司</v>
          </cell>
        </row>
        <row r="8204">
          <cell r="D8204" t="str">
            <v>双黄连咀嚼片</v>
          </cell>
          <cell r="E8204" t="str">
            <v>1g*18片</v>
          </cell>
          <cell r="F8204" t="str">
            <v>成都永康制药有限公司</v>
          </cell>
        </row>
        <row r="8205">
          <cell r="D8205" t="str">
            <v>妇炎康复片</v>
          </cell>
          <cell r="E8205" t="str">
            <v>0.35g*45片</v>
          </cell>
          <cell r="F8205" t="str">
            <v>安徽省天康药业有限公司</v>
          </cell>
        </row>
        <row r="8206">
          <cell r="D8206" t="str">
            <v>对乙酰氨基酚片</v>
          </cell>
          <cell r="E8206" t="str">
            <v>0.5g*1000片</v>
          </cell>
          <cell r="F8206" t="str">
            <v>地奥集团成都药业股份有限公司</v>
          </cell>
        </row>
        <row r="8207">
          <cell r="D8207" t="str">
            <v>苯磺酸氨氯地平片</v>
          </cell>
          <cell r="E8207" t="str">
            <v>5mg*7片</v>
          </cell>
          <cell r="F8207" t="str">
            <v>上海天赐福生物工程有限公司</v>
          </cell>
        </row>
        <row r="8208">
          <cell r="D8208" t="str">
            <v>复方胆氨片</v>
          </cell>
          <cell r="E8208" t="str">
            <v>12片</v>
          </cell>
          <cell r="F8208" t="str">
            <v>武汉生物化学制药有限公司</v>
          </cell>
        </row>
        <row r="8209">
          <cell r="D8209" t="str">
            <v>氨苄西林丙磺舒胶囊</v>
          </cell>
          <cell r="E8209" t="str">
            <v>0.25g*18粒</v>
          </cell>
          <cell r="F8209" t="str">
            <v>成都力思特制药股份有限公司</v>
          </cell>
        </row>
        <row r="8210">
          <cell r="D8210" t="str">
            <v>维生素E胶丸</v>
          </cell>
          <cell r="E8210" t="str">
            <v>0.1g*15粒*2板</v>
          </cell>
          <cell r="F8210" t="str">
            <v>威海华新药业有限公司</v>
          </cell>
        </row>
        <row r="8211">
          <cell r="D8211" t="str">
            <v>盐酸二甲双胍缓释片</v>
          </cell>
          <cell r="E8211" t="str">
            <v>0.5g*12片</v>
          </cell>
          <cell r="F8211" t="str">
            <v>南京亿华药业有限公司</v>
          </cell>
        </row>
        <row r="8212">
          <cell r="D8212" t="str">
            <v>注射用奥美拉唑钠</v>
          </cell>
          <cell r="E8212" t="str">
            <v>40mg</v>
          </cell>
          <cell r="F8212" t="str">
            <v>江苏康缘药业股份有限公司</v>
          </cell>
        </row>
        <row r="8213">
          <cell r="D8213" t="str">
            <v>清火栀麦片</v>
          </cell>
          <cell r="E8213" t="str">
            <v>12片*2板</v>
          </cell>
          <cell r="F8213" t="str">
            <v>广西正堂药业有限责任公司</v>
          </cell>
        </row>
        <row r="8214">
          <cell r="D8214" t="str">
            <v>吲达帕胺片</v>
          </cell>
          <cell r="E8214" t="str">
            <v>2.5mg*30片</v>
          </cell>
          <cell r="F8214" t="str">
            <v>山东烟台西苑制药厂</v>
          </cell>
        </row>
        <row r="8215">
          <cell r="D8215" t="str">
            <v>重感灵片</v>
          </cell>
          <cell r="E8215" t="str">
            <v>48片</v>
          </cell>
          <cell r="F8215" t="str">
            <v>广州市花城制药厂</v>
          </cell>
        </row>
        <row r="8216">
          <cell r="D8216" t="str">
            <v>复方联苯双酯片</v>
          </cell>
          <cell r="E8216" t="str">
            <v>18片</v>
          </cell>
          <cell r="F8216" t="str">
            <v>呼伦贝尔松鹿制药有限公司</v>
          </cell>
        </row>
        <row r="8217">
          <cell r="D8217" t="str">
            <v>维生素B6片</v>
          </cell>
          <cell r="E8217" t="str">
            <v>10mg*100片</v>
          </cell>
          <cell r="F8217" t="str">
            <v>山西太原药业有限公司</v>
          </cell>
        </row>
        <row r="8218">
          <cell r="D8218" t="str">
            <v>氯雷他定片</v>
          </cell>
          <cell r="E8218" t="str">
            <v>10mg*4片</v>
          </cell>
          <cell r="F8218" t="str">
            <v>万特制药(海南)有限公司</v>
          </cell>
        </row>
        <row r="8219">
          <cell r="D8219" t="str">
            <v>非那雄胺胶囊</v>
          </cell>
          <cell r="E8219" t="str">
            <v>5mg*10片</v>
          </cell>
          <cell r="F8219" t="str">
            <v>江苏亚邦强生药业有限公司</v>
          </cell>
        </row>
        <row r="8220">
          <cell r="D8220" t="str">
            <v>非那雄胺胶囊</v>
          </cell>
          <cell r="E8220" t="str">
            <v>5mg*6片</v>
          </cell>
          <cell r="F8220" t="str">
            <v>江苏亚邦强生药业有限公司</v>
          </cell>
        </row>
        <row r="8221">
          <cell r="D8221" t="str">
            <v>五酯软胶囊</v>
          </cell>
          <cell r="E8221" t="str">
            <v>9粒*2板</v>
          </cell>
          <cell r="F8221" t="str">
            <v>四川光大制药有限公司</v>
          </cell>
        </row>
        <row r="8222">
          <cell r="D8222" t="str">
            <v>双黄连胶囊</v>
          </cell>
          <cell r="E8222" t="str">
            <v>0.4g*10粒*2板</v>
          </cell>
          <cell r="F8222" t="str">
            <v>天方药业有限公司</v>
          </cell>
        </row>
        <row r="8223">
          <cell r="D8223" t="str">
            <v>甲硝唑芬布芬胶囊</v>
          </cell>
          <cell r="E8223" t="str">
            <v>10粒*2板</v>
          </cell>
          <cell r="F8223" t="str">
            <v>哈药集团制药总厂</v>
          </cell>
        </row>
        <row r="8224">
          <cell r="D8224" t="str">
            <v>乙酰螺旋霉素片</v>
          </cell>
          <cell r="E8224" t="str">
            <v>0.1g*12片</v>
          </cell>
          <cell r="F8224" t="str">
            <v>四川科伦药业股份有限公司（原四川珍珠制药有限公司</v>
          </cell>
        </row>
        <row r="8225">
          <cell r="D8225" t="str">
            <v>美洛昔康片</v>
          </cell>
          <cell r="E8225" t="str">
            <v>7.5mg*10片</v>
          </cell>
          <cell r="F8225" t="str">
            <v>四川升和药业股份有限公司</v>
          </cell>
        </row>
        <row r="8226">
          <cell r="D8226" t="str">
            <v>维生素B2片</v>
          </cell>
          <cell r="E8226" t="str">
            <v>5mg*100片</v>
          </cell>
          <cell r="F8226" t="str">
            <v>张家口云峰制药厂</v>
          </cell>
        </row>
        <row r="8227">
          <cell r="D8227" t="str">
            <v>咳特灵胶囊</v>
          </cell>
          <cell r="E8227" t="str">
            <v>0.365g*24粒</v>
          </cell>
          <cell r="F8227" t="str">
            <v>桂林市维威制药有限公司</v>
          </cell>
        </row>
        <row r="8228">
          <cell r="D8228" t="str">
            <v>谷维素片</v>
          </cell>
          <cell r="E8228" t="str">
            <v>10mg*100片</v>
          </cell>
          <cell r="F8228" t="str">
            <v>大同长兴制药有限公司</v>
          </cell>
        </row>
        <row r="8229">
          <cell r="D8229" t="str">
            <v>青霉素V钾片</v>
          </cell>
          <cell r="E8229" t="str">
            <v>0.236g*12片</v>
          </cell>
          <cell r="F8229" t="str">
            <v>重庆科瑞制药(集团）有限公司</v>
          </cell>
        </row>
        <row r="8230">
          <cell r="D8230" t="str">
            <v>复方黄连素片</v>
          </cell>
          <cell r="E8230" t="str">
            <v>100片</v>
          </cell>
          <cell r="F8230" t="str">
            <v>四川禾邦阳光制药有限责任公司(原四川禾邦制药）</v>
          </cell>
        </row>
        <row r="8231">
          <cell r="D8231" t="str">
            <v>卡马西平片</v>
          </cell>
          <cell r="E8231" t="str">
            <v>0.1g*100片</v>
          </cell>
          <cell r="F8231" t="str">
            <v>石家庄康贺威药业有限公司</v>
          </cell>
        </row>
        <row r="8232">
          <cell r="D8232" t="str">
            <v>维生素E胶丸（天然型）</v>
          </cell>
          <cell r="E8232" t="str">
            <v>0.1g*60粒</v>
          </cell>
          <cell r="F8232" t="str">
            <v>海南海神同洲制药有限公司</v>
          </cell>
        </row>
        <row r="8233">
          <cell r="D8233" t="str">
            <v>贝诺酯片</v>
          </cell>
          <cell r="E8233" t="str">
            <v>0.5g*500片</v>
          </cell>
          <cell r="F8233" t="str">
            <v>重庆迪康长江制药有限公司</v>
          </cell>
        </row>
        <row r="8234">
          <cell r="D8234" t="str">
            <v>盐酸酚苄明片</v>
          </cell>
          <cell r="E8234" t="str">
            <v>10mg*48片</v>
          </cell>
          <cell r="F8234" t="str">
            <v>华中药业股份有限公司</v>
          </cell>
        </row>
        <row r="8235">
          <cell r="D8235" t="str">
            <v>黄凡士林</v>
          </cell>
          <cell r="E8235" t="str">
            <v>500g</v>
          </cell>
          <cell r="F8235" t="str">
            <v>南昌白云药业有限公司</v>
          </cell>
        </row>
        <row r="8236">
          <cell r="D8236" t="str">
            <v>复方甘草酸苷片（美能）</v>
          </cell>
          <cell r="E8236" t="str">
            <v>25mg*100片</v>
          </cell>
          <cell r="F8236" t="str">
            <v>日本米诺发源制药株式会社</v>
          </cell>
        </row>
        <row r="8237">
          <cell r="D8237" t="str">
            <v>阿奇霉素片</v>
          </cell>
          <cell r="E8237" t="str">
            <v>0.25g*6片</v>
          </cell>
          <cell r="F8237" t="str">
            <v>天方药业有限公司</v>
          </cell>
        </row>
        <row r="8238">
          <cell r="D8238" t="str">
            <v>宁神补心片</v>
          </cell>
          <cell r="E8238" t="str">
            <v>0.25g*24片*2板</v>
          </cell>
          <cell r="F8238" t="str">
            <v>郑州豫密药业股份有限公司</v>
          </cell>
        </row>
        <row r="8239">
          <cell r="D8239" t="str">
            <v>泮托拉唑肠溶片(潘妥洛克)</v>
          </cell>
          <cell r="E8239" t="str">
            <v>40mg*14片</v>
          </cell>
          <cell r="F8239" t="str">
            <v>德国Nycomd Oranienburg GmbH</v>
          </cell>
        </row>
        <row r="8240">
          <cell r="D8240" t="str">
            <v>肾炎片</v>
          </cell>
          <cell r="E8240" t="str">
            <v>12片*4板</v>
          </cell>
          <cell r="F8240" t="str">
            <v>长春银诺克药业有限公司</v>
          </cell>
        </row>
        <row r="8241">
          <cell r="D8241" t="str">
            <v>协日嘎四味汤胶囊</v>
          </cell>
          <cell r="E8241" t="str">
            <v>0.35g*12粒*2板</v>
          </cell>
          <cell r="F8241" t="str">
            <v>湖南九典制药股份有限公司</v>
          </cell>
        </row>
        <row r="8242">
          <cell r="D8242" t="str">
            <v>肌苷片</v>
          </cell>
          <cell r="E8242" t="str">
            <v>0.2g*100片</v>
          </cell>
          <cell r="F8242" t="str">
            <v>华中药业股份有限公司</v>
          </cell>
        </row>
        <row r="8243">
          <cell r="D8243" t="str">
            <v>苯丙氨酯片(强筋松片)</v>
          </cell>
          <cell r="E8243" t="str">
            <v>0.2g*100片</v>
          </cell>
          <cell r="F8243" t="str">
            <v>丹东天铖制药有限公司</v>
          </cell>
        </row>
        <row r="8244">
          <cell r="D8244" t="str">
            <v>肾复康胶囊</v>
          </cell>
          <cell r="E8244" t="str">
            <v>0.3g*10粒*3板</v>
          </cell>
          <cell r="F8244" t="str">
            <v>河南辅仁堂制药有限公司</v>
          </cell>
        </row>
        <row r="8245">
          <cell r="D8245" t="str">
            <v>甘露消渴胶囊</v>
          </cell>
          <cell r="E8245" t="str">
            <v>30粒</v>
          </cell>
          <cell r="F8245" t="str">
            <v>河南辅仁堂制药有限公司</v>
          </cell>
        </row>
        <row r="8246">
          <cell r="D8246" t="str">
            <v>复方杜仲胶囊</v>
          </cell>
          <cell r="E8246" t="str">
            <v>0.3g*36粒</v>
          </cell>
          <cell r="F8246" t="str">
            <v>河南辅仁堂制药有限公司</v>
          </cell>
        </row>
        <row r="8247">
          <cell r="D8247" t="str">
            <v>酚酞片</v>
          </cell>
          <cell r="E8247" t="str">
            <v>50mg*100片</v>
          </cell>
          <cell r="F8247" t="str">
            <v>临汾宝珠制药有限公司</v>
          </cell>
        </row>
        <row r="8248">
          <cell r="D8248" t="str">
            <v>通便灵胶囊</v>
          </cell>
          <cell r="E8248" t="str">
            <v>0.25g*24粒</v>
          </cell>
          <cell r="F8248" t="str">
            <v>长春今来药业集团公司</v>
          </cell>
        </row>
        <row r="8249">
          <cell r="D8249" t="str">
            <v>塞克硝唑片</v>
          </cell>
          <cell r="E8249" t="str">
            <v>0.5g*8片</v>
          </cell>
          <cell r="F8249" t="str">
            <v>四川奥邦药业有限公司</v>
          </cell>
        </row>
        <row r="8250">
          <cell r="D8250" t="str">
            <v>活血止痛胶囊</v>
          </cell>
          <cell r="E8250" t="str">
            <v>0.5g*30粒</v>
          </cell>
          <cell r="F8250" t="str">
            <v>珠海安生凤凰制药有限公司</v>
          </cell>
        </row>
        <row r="8251">
          <cell r="D8251" t="str">
            <v>伊曲康唑胶囊（斯皮仁诺）</v>
          </cell>
          <cell r="E8251" t="str">
            <v>0.1g*4粒</v>
          </cell>
          <cell r="F8251" t="str">
            <v>西安杨森制药有限公司</v>
          </cell>
        </row>
        <row r="8252">
          <cell r="D8252" t="str">
            <v>氯芬黄敏片（感冒通片）</v>
          </cell>
          <cell r="E8252" t="str">
            <v>24片</v>
          </cell>
          <cell r="F8252" t="str">
            <v>四川菲德力制药有限公司（原四川雨润生化制药有限公司）</v>
          </cell>
        </row>
        <row r="8253">
          <cell r="D8253" t="str">
            <v>乳癖消片</v>
          </cell>
          <cell r="E8253" t="str">
            <v>0.32g*100片</v>
          </cell>
          <cell r="F8253" t="str">
            <v>辽宁上药好护士药业（集团）有限公司</v>
          </cell>
        </row>
        <row r="8254">
          <cell r="D8254" t="str">
            <v>十五味龙胆花丸</v>
          </cell>
          <cell r="E8254" t="str">
            <v>18丸*1板</v>
          </cell>
          <cell r="F8254" t="str">
            <v>云南香格里拉藏药集团有限公司</v>
          </cell>
        </row>
        <row r="8255">
          <cell r="D8255" t="str">
            <v>维生素C片</v>
          </cell>
          <cell r="E8255" t="str">
            <v>0.1g*1000片</v>
          </cell>
          <cell r="F8255" t="str">
            <v>山西太原药业有限公司</v>
          </cell>
        </row>
        <row r="8256">
          <cell r="D8256" t="str">
            <v>人工牛黄甲硝唑胶囊（牙痛安胶囊）</v>
          </cell>
          <cell r="E8256" t="str">
            <v>24粒</v>
          </cell>
          <cell r="F8256" t="str">
            <v>四川省通园制药有限公司</v>
          </cell>
        </row>
        <row r="8257">
          <cell r="D8257" t="str">
            <v>氟康唑胶囊</v>
          </cell>
          <cell r="E8257" t="str">
            <v>50mg*12粒</v>
          </cell>
          <cell r="F8257" t="str">
            <v>哈尔滨华瑞生化药业有限责任公司</v>
          </cell>
        </row>
        <row r="8258">
          <cell r="D8258" t="str">
            <v>满金止咳片</v>
          </cell>
          <cell r="E8258" t="str">
            <v>0.5g*12片*2板</v>
          </cell>
          <cell r="F8258" t="str">
            <v>哈药集团三精黑河药业有限公司</v>
          </cell>
        </row>
        <row r="8259">
          <cell r="D8259" t="str">
            <v>复方穿心莲片</v>
          </cell>
          <cell r="E8259" t="str">
            <v>100片*10袋</v>
          </cell>
          <cell r="F8259" t="str">
            <v>广西冠峰集团贵港市制药有限公司</v>
          </cell>
        </row>
        <row r="8260">
          <cell r="D8260" t="str">
            <v>阿奇霉素片</v>
          </cell>
          <cell r="E8260" t="str">
            <v>0.25g*6片</v>
          </cell>
          <cell r="F8260" t="str">
            <v>苏州东瑞制药有限公司</v>
          </cell>
        </row>
        <row r="8261">
          <cell r="D8261" t="str">
            <v>消炎止痢灵片</v>
          </cell>
          <cell r="E8261" t="str">
            <v>18片*2板</v>
          </cell>
          <cell r="F8261" t="str">
            <v>广州白云山制药股份有限公司广州白云山制药总厂</v>
          </cell>
        </row>
        <row r="8262">
          <cell r="D8262" t="str">
            <v>清火片</v>
          </cell>
          <cell r="E8262" t="str">
            <v>12片*3板</v>
          </cell>
          <cell r="F8262" t="str">
            <v>广西仁源药业有限公司</v>
          </cell>
        </row>
        <row r="8263">
          <cell r="D8263" t="str">
            <v>维生素D滴剂（胶囊型）</v>
          </cell>
          <cell r="E8263" t="str">
            <v>12粒*2板(VD3 400IU)</v>
          </cell>
          <cell r="F8263" t="str">
            <v>厦门星鲨制药有限公司</v>
          </cell>
        </row>
        <row r="8264">
          <cell r="D8264" t="str">
            <v>格列美脲片</v>
          </cell>
          <cell r="E8264" t="str">
            <v>1mg*10片</v>
          </cell>
          <cell r="F8264" t="str">
            <v>重庆康刻尔制药有限公司</v>
          </cell>
        </row>
        <row r="8265">
          <cell r="D8265" t="str">
            <v>头孢克洛胶囊</v>
          </cell>
          <cell r="E8265" t="str">
            <v>0.25g*12粒</v>
          </cell>
          <cell r="F8265" t="str">
            <v>四川制药制剂有限公司</v>
          </cell>
        </row>
        <row r="8266">
          <cell r="D8266" t="str">
            <v>枸橼酸喷托维林片</v>
          </cell>
          <cell r="E8266" t="str">
            <v>25mg*1000片</v>
          </cell>
          <cell r="F8266" t="str">
            <v>西安利君制药股份有限公司</v>
          </cell>
        </row>
        <row r="8267">
          <cell r="D8267" t="str">
            <v>乳宁片</v>
          </cell>
          <cell r="E8267" t="str">
            <v>0.35g*48片</v>
          </cell>
          <cell r="F8267" t="str">
            <v>福州屏山制药有限公司</v>
          </cell>
        </row>
        <row r="8268">
          <cell r="D8268" t="str">
            <v>白芍总苷胶囊</v>
          </cell>
          <cell r="E8268" t="str">
            <v>0.3g*12粒</v>
          </cell>
          <cell r="F8268" t="str">
            <v>宁波立华制药有限公司</v>
          </cell>
        </row>
        <row r="8269">
          <cell r="D8269" t="str">
            <v>双嘧达莫片(潘生丁)</v>
          </cell>
          <cell r="E8269" t="str">
            <v>25mg*100片</v>
          </cell>
          <cell r="F8269" t="str">
            <v>上海信谊九福药业有限公司</v>
          </cell>
        </row>
        <row r="8270">
          <cell r="D8270" t="str">
            <v>双黄连片</v>
          </cell>
          <cell r="E8270" t="str">
            <v>24片</v>
          </cell>
          <cell r="F8270" t="str">
            <v>药都制药集团股份有限公司</v>
          </cell>
        </row>
        <row r="8271">
          <cell r="D8271" t="str">
            <v>骨筋丸胶囊</v>
          </cell>
          <cell r="E8271" t="str">
            <v>0.3g*40粒</v>
          </cell>
          <cell r="F8271" t="str">
            <v>哈尔滨中药六厂有限公司</v>
          </cell>
        </row>
        <row r="8272">
          <cell r="D8272" t="str">
            <v>喉痛灵片</v>
          </cell>
          <cell r="E8272" t="str">
            <v>50片</v>
          </cell>
          <cell r="F8272" t="str">
            <v>广东省惠州市中药厂有限公司</v>
          </cell>
        </row>
        <row r="8273">
          <cell r="D8273" t="str">
            <v>正胃片</v>
          </cell>
          <cell r="E8273" t="str">
            <v>0.75g*24片</v>
          </cell>
          <cell r="F8273" t="str">
            <v>云南龙海天然植物药业有限公司</v>
          </cell>
        </row>
        <row r="8274">
          <cell r="D8274" t="str">
            <v>喉痛灵片</v>
          </cell>
          <cell r="E8274" t="str">
            <v>12片*2板</v>
          </cell>
          <cell r="F8274" t="str">
            <v>广东省惠州市中药厂有限公司</v>
          </cell>
        </row>
        <row r="8275">
          <cell r="D8275" t="str">
            <v>盐酸地尔硫卓片</v>
          </cell>
          <cell r="E8275" t="str">
            <v>30mg*20片</v>
          </cell>
          <cell r="F8275" t="str">
            <v>天津田边制药有限公司</v>
          </cell>
        </row>
        <row r="8276">
          <cell r="D8276" t="str">
            <v>头孢克洛分散片</v>
          </cell>
          <cell r="E8276" t="str">
            <v>0.125g*12片</v>
          </cell>
          <cell r="F8276" t="str">
            <v>海南惠普森医药生物技术有限公司</v>
          </cell>
        </row>
        <row r="8277">
          <cell r="D8277" t="str">
            <v>复方三七丸</v>
          </cell>
          <cell r="E8277" t="str">
            <v>0.1g*100s</v>
          </cell>
          <cell r="F8277" t="str">
            <v>成都永康制药有限公司</v>
          </cell>
        </row>
        <row r="8278">
          <cell r="D8278" t="str">
            <v>氟康唑胶囊</v>
          </cell>
          <cell r="E8278" t="str">
            <v>0.15g*3粒</v>
          </cell>
          <cell r="F8278" t="str">
            <v>辅仁药业集团有限公司</v>
          </cell>
        </row>
        <row r="8279">
          <cell r="D8279" t="str">
            <v>枸橼酸铋钾胶囊</v>
          </cell>
          <cell r="E8279" t="str">
            <v>20粒</v>
          </cell>
          <cell r="F8279" t="str">
            <v>辅仁药业集团有限公司</v>
          </cell>
        </row>
        <row r="8280">
          <cell r="D8280" t="str">
            <v>阿奇霉素片</v>
          </cell>
          <cell r="E8280" t="str">
            <v>0.25g*6片</v>
          </cell>
          <cell r="F8280" t="str">
            <v>辅仁药业集团有限公司</v>
          </cell>
        </row>
        <row r="8281">
          <cell r="D8281" t="str">
            <v>脂脉康胶囊</v>
          </cell>
          <cell r="E8281" t="str">
            <v>0.3g*10粒*10板</v>
          </cell>
          <cell r="F8281" t="str">
            <v>河南辅仁堂制药有限公司</v>
          </cell>
        </row>
        <row r="8282">
          <cell r="D8282" t="str">
            <v>丹参舒心胶囊</v>
          </cell>
          <cell r="E8282" t="str">
            <v>0.3g*24粒</v>
          </cell>
          <cell r="F8282" t="str">
            <v>河南辅仁堂制药有限公司</v>
          </cell>
        </row>
        <row r="8283">
          <cell r="D8283" t="str">
            <v>腰息痛胶囊</v>
          </cell>
          <cell r="E8283" t="str">
            <v>0.3g*30粒</v>
          </cell>
          <cell r="F8283" t="str">
            <v>河南辅仁堂制药有限公司</v>
          </cell>
        </row>
        <row r="8284">
          <cell r="D8284" t="str">
            <v>牛黄消炎灵胶囊</v>
          </cell>
          <cell r="E8284" t="str">
            <v>10粒*2板</v>
          </cell>
          <cell r="F8284" t="str">
            <v>河南辅仁堂制药有限公司</v>
          </cell>
        </row>
        <row r="8285">
          <cell r="D8285" t="str">
            <v>抗骨增生片</v>
          </cell>
          <cell r="E8285" t="str">
            <v>12片*2板</v>
          </cell>
          <cell r="F8285" t="str">
            <v>河南辅仁堂制药有限公司</v>
          </cell>
        </row>
        <row r="8286">
          <cell r="D8286" t="str">
            <v>风湿安泰片</v>
          </cell>
          <cell r="E8286" t="str">
            <v>0.28g*24片</v>
          </cell>
          <cell r="F8286" t="str">
            <v>河南辅仁堂制药有限公司</v>
          </cell>
        </row>
        <row r="8287">
          <cell r="D8287" t="str">
            <v>炎可宁片</v>
          </cell>
          <cell r="E8287" t="str">
            <v>12片*2板</v>
          </cell>
          <cell r="F8287" t="str">
            <v>河南辅仁堂制药有限公司</v>
          </cell>
        </row>
        <row r="8288">
          <cell r="D8288" t="str">
            <v>肾复康胶囊</v>
          </cell>
          <cell r="E8288" t="str">
            <v>0.3g*12粒*3板</v>
          </cell>
          <cell r="F8288" t="str">
            <v>河南辅仁堂制药有限公司</v>
          </cell>
        </row>
        <row r="8289">
          <cell r="D8289" t="str">
            <v>穿心莲内酯片</v>
          </cell>
          <cell r="E8289" t="str">
            <v>12片*2板</v>
          </cell>
          <cell r="F8289" t="str">
            <v>河南辅仁堂制药有限公司</v>
          </cell>
        </row>
        <row r="8290">
          <cell r="D8290" t="str">
            <v>枸橼酸铋钾胶囊</v>
          </cell>
          <cell r="E8290" t="str">
            <v>12粒*2板</v>
          </cell>
          <cell r="F8290" t="str">
            <v>郑州韩都药业集团有限公司</v>
          </cell>
        </row>
        <row r="8291">
          <cell r="D8291" t="str">
            <v>酮康唑乳膏</v>
          </cell>
          <cell r="E8291" t="str">
            <v>10g</v>
          </cell>
          <cell r="F8291" t="str">
            <v>新乡华青药业有限公司</v>
          </cell>
        </row>
        <row r="8292">
          <cell r="D8292" t="str">
            <v>银黄胶囊</v>
          </cell>
          <cell r="E8292" t="str">
            <v>0.3g*12粒*2板</v>
          </cell>
          <cell r="F8292" t="str">
            <v>郑州韩都药业集团有限公司</v>
          </cell>
        </row>
        <row r="8293">
          <cell r="D8293" t="str">
            <v>双氯芬酸钾分散片</v>
          </cell>
          <cell r="E8293" t="str">
            <v>50mg*18片</v>
          </cell>
          <cell r="F8293" t="str">
            <v>白云山汤阴东泰林州药业有限责任公司</v>
          </cell>
        </row>
        <row r="8294">
          <cell r="D8294" t="str">
            <v>明目地黄丸</v>
          </cell>
          <cell r="E8294" t="str">
            <v>60g</v>
          </cell>
          <cell r="F8294" t="str">
            <v>石家庄万和制药有限公司</v>
          </cell>
        </row>
        <row r="8295">
          <cell r="D8295" t="str">
            <v>心可宁胶囊</v>
          </cell>
          <cell r="E8295" t="str">
            <v>0.4g*24粒</v>
          </cell>
          <cell r="F8295" t="str">
            <v>通化汇金堂药业股份有限公司</v>
          </cell>
        </row>
        <row r="8296">
          <cell r="D8296" t="str">
            <v>肌醇烟酸酯片</v>
          </cell>
          <cell r="E8296" t="str">
            <v>20mg*100片</v>
          </cell>
          <cell r="F8296" t="str">
            <v>江苏鹏鹞药业有限公司</v>
          </cell>
        </row>
        <row r="8297">
          <cell r="D8297" t="str">
            <v>冠心丹参滴丸</v>
          </cell>
          <cell r="E8297" t="str">
            <v>0.04g*150粒</v>
          </cell>
          <cell r="F8297" t="str">
            <v>中发实业集团业锐药业有限公司</v>
          </cell>
        </row>
        <row r="8298">
          <cell r="D8298" t="str">
            <v>维生素E烟酸酯胶囊</v>
          </cell>
          <cell r="E8298" t="str">
            <v>0.1g*60粒</v>
          </cell>
          <cell r="F8298" t="str">
            <v>哈尔滨华雨制药有限公司</v>
          </cell>
        </row>
        <row r="8299">
          <cell r="D8299" t="str">
            <v>清开灵软胶囊</v>
          </cell>
          <cell r="E8299" t="str">
            <v>0.4g*12粒</v>
          </cell>
          <cell r="F8299" t="str">
            <v>石家庄神威药业股份有限公司</v>
          </cell>
        </row>
        <row r="8300">
          <cell r="D8300" t="str">
            <v>脑血康丸</v>
          </cell>
          <cell r="E8300" t="str">
            <v>1.5g*12袋</v>
          </cell>
          <cell r="F8300" t="str">
            <v>四川康特能药业有限公司（原四川大陆蓉东制药有限公司）</v>
          </cell>
        </row>
        <row r="8301">
          <cell r="D8301" t="str">
            <v>金锁固精丸</v>
          </cell>
          <cell r="E8301" t="str">
            <v>200丸</v>
          </cell>
          <cell r="F8301" t="str">
            <v>兰州佛慈制药有限公司</v>
          </cell>
        </row>
        <row r="8302">
          <cell r="D8302" t="str">
            <v>谷丙甘氨酸胶囊</v>
          </cell>
          <cell r="E8302" t="str">
            <v>24粒</v>
          </cell>
          <cell r="F8302" t="str">
            <v>浙江尖峰药业有限公司</v>
          </cell>
        </row>
        <row r="8303">
          <cell r="D8303" t="str">
            <v>尼群地平片</v>
          </cell>
          <cell r="E8303" t="str">
            <v>10mg*100片</v>
          </cell>
          <cell r="F8303" t="str">
            <v>山东仁和堂药业有限公司</v>
          </cell>
        </row>
        <row r="8304">
          <cell r="D8304" t="str">
            <v>血塞通分散片</v>
          </cell>
          <cell r="E8304" t="str">
            <v>0.1g*12片</v>
          </cell>
          <cell r="F8304" t="str">
            <v>湖南一格制药有限公司</v>
          </cell>
        </row>
        <row r="8305">
          <cell r="D8305" t="str">
            <v>伏格列波糖分散片</v>
          </cell>
          <cell r="E8305" t="str">
            <v>0.2mg*30片</v>
          </cell>
          <cell r="F8305" t="str">
            <v>江苏晨牌药业集团股份有限公司</v>
          </cell>
        </row>
        <row r="8306">
          <cell r="D8306" t="str">
            <v>卡托普利片</v>
          </cell>
          <cell r="E8306" t="str">
            <v>25mg*100片</v>
          </cell>
          <cell r="F8306" t="str">
            <v>安徽丰泽药业有限公司</v>
          </cell>
        </row>
        <row r="8307">
          <cell r="D8307" t="str">
            <v>鹿角胶</v>
          </cell>
          <cell r="E8307" t="str">
            <v>250g</v>
          </cell>
          <cell r="F8307" t="str">
            <v>河南辅仁堂制药有限公司</v>
          </cell>
        </row>
        <row r="8308">
          <cell r="D8308" t="str">
            <v>龟甲胶</v>
          </cell>
          <cell r="E8308" t="str">
            <v>250g</v>
          </cell>
          <cell r="F8308" t="str">
            <v>河南辅仁堂制药有限公司</v>
          </cell>
        </row>
        <row r="8309">
          <cell r="D8309" t="str">
            <v>阿胶</v>
          </cell>
          <cell r="E8309" t="str">
            <v>250g</v>
          </cell>
          <cell r="F8309" t="str">
            <v>河南辅仁堂制药有限公司</v>
          </cell>
        </row>
        <row r="8310">
          <cell r="D8310" t="str">
            <v>十味诃子丸</v>
          </cell>
          <cell r="E8310" t="str">
            <v>10丸*3板</v>
          </cell>
          <cell r="F8310" t="str">
            <v>西藏神猴药业有限责任公司</v>
          </cell>
        </row>
        <row r="8311">
          <cell r="D8311" t="str">
            <v>五酯软胶囊</v>
          </cell>
          <cell r="E8311" t="str">
            <v>0.5g*9粒</v>
          </cell>
          <cell r="F8311" t="str">
            <v>四川光大制药有限公司</v>
          </cell>
        </row>
        <row r="8312">
          <cell r="D8312" t="str">
            <v>吲哚美辛肠溶片</v>
          </cell>
          <cell r="E8312" t="str">
            <v>25mg*1000片</v>
          </cell>
          <cell r="F8312" t="str">
            <v>山西太原药业有限公司</v>
          </cell>
        </row>
        <row r="8313">
          <cell r="D8313" t="str">
            <v>红金消结胶囊</v>
          </cell>
          <cell r="E8313" t="str">
            <v>36粒</v>
          </cell>
          <cell r="F8313" t="str">
            <v>云南佑生药业有限责任公司</v>
          </cell>
        </row>
        <row r="8314">
          <cell r="D8314" t="str">
            <v>乳增宁胶囊</v>
          </cell>
          <cell r="E8314" t="str">
            <v>0.5g*24粒</v>
          </cell>
          <cell r="F8314" t="str">
            <v>安徽丰原药业股份有限公司涂山药厂</v>
          </cell>
        </row>
        <row r="8315">
          <cell r="D8315" t="str">
            <v>乳酸菌素片</v>
          </cell>
          <cell r="E8315" t="str">
            <v>0.4g*30片</v>
          </cell>
          <cell r="F8315" t="str">
            <v>亚宝药业集团股份有限公司</v>
          </cell>
        </row>
        <row r="8316">
          <cell r="D8316" t="str">
            <v>消炎止痢灵片</v>
          </cell>
          <cell r="E8316" t="str">
            <v>0.47g*24片</v>
          </cell>
          <cell r="F8316" t="str">
            <v>黑龙江康麦斯药业有限公司</v>
          </cell>
        </row>
        <row r="8317">
          <cell r="D8317" t="str">
            <v>养血安神片</v>
          </cell>
          <cell r="E8317" t="str">
            <v>18片*3板</v>
          </cell>
          <cell r="F8317" t="str">
            <v>湖北诺得胜制药有限公司</v>
          </cell>
        </row>
        <row r="8318">
          <cell r="D8318" t="str">
            <v>抗骨增生片</v>
          </cell>
          <cell r="E8318" t="str">
            <v>36片</v>
          </cell>
          <cell r="F8318" t="str">
            <v>湖北诺得胜制药有限公司</v>
          </cell>
        </row>
        <row r="8319">
          <cell r="D8319" t="str">
            <v> 利培酮胶囊</v>
          </cell>
          <cell r="E8319" t="str">
            <v>1mg*20粒</v>
          </cell>
          <cell r="F8319" t="str">
            <v>宁波大红鹰药业股份有限公司</v>
          </cell>
        </row>
        <row r="8320">
          <cell r="D8320" t="str">
            <v>妇科调经片</v>
          </cell>
          <cell r="E8320" t="str">
            <v>18s*3板</v>
          </cell>
          <cell r="F8320" t="str">
            <v>湖北诺得胜制药有限公司</v>
          </cell>
        </row>
        <row r="8321">
          <cell r="D8321" t="str">
            <v>安神丸</v>
          </cell>
          <cell r="E8321" t="str">
            <v>0.3g*15丸</v>
          </cell>
          <cell r="F8321" t="str">
            <v>青海帝玛尔藏药药业有限公司</v>
          </cell>
        </row>
        <row r="8322">
          <cell r="D8322" t="str">
            <v>流感丸</v>
          </cell>
          <cell r="E8322" t="str">
            <v>0.25g*30丸</v>
          </cell>
          <cell r="F8322" t="str">
            <v>青海帝玛尔藏药药业有限公司</v>
          </cell>
        </row>
        <row r="8323">
          <cell r="D8323" t="str">
            <v>阿德福韦酯片</v>
          </cell>
          <cell r="E8323" t="str">
            <v>10mg*14片</v>
          </cell>
          <cell r="F8323" t="str">
            <v>上海益生源药业有限公司</v>
          </cell>
        </row>
        <row r="8324">
          <cell r="D8324" t="str">
            <v>枸橼酸喷托维林片</v>
          </cell>
          <cell r="E8324" t="str">
            <v>25mg*100片</v>
          </cell>
          <cell r="F8324" t="str">
            <v>河南安阳第一制药厂</v>
          </cell>
        </row>
        <row r="8325">
          <cell r="D8325" t="str">
            <v>阿德福韦酯片</v>
          </cell>
          <cell r="E8325" t="str">
            <v>10mg*10片</v>
          </cell>
          <cell r="F8325" t="str">
            <v>浙江福韦药业有限公司</v>
          </cell>
        </row>
        <row r="8326">
          <cell r="D8326" t="str">
            <v>三黄片</v>
          </cell>
          <cell r="E8326" t="str">
            <v>48片</v>
          </cell>
          <cell r="F8326" t="str">
            <v>河南百泉制药股份有限公司</v>
          </cell>
        </row>
        <row r="8327">
          <cell r="D8327" t="str">
            <v>前列金丹片</v>
          </cell>
          <cell r="E8327" t="str">
            <v>12片*3板</v>
          </cell>
          <cell r="F8327" t="str">
            <v>山东鲁信药业有限公司</v>
          </cell>
        </row>
        <row r="8328">
          <cell r="D8328" t="str">
            <v>银杏叶片</v>
          </cell>
          <cell r="E8328" t="str">
            <v>15片*2板</v>
          </cell>
          <cell r="F8328" t="str">
            <v>远大医药黄石飞云制药有限公司</v>
          </cell>
        </row>
        <row r="8329">
          <cell r="D8329" t="str">
            <v>法莫替丁片</v>
          </cell>
          <cell r="E8329" t="str">
            <v>20mg*24片</v>
          </cell>
          <cell r="F8329" t="str">
            <v>湖南正太金琥药业有限公司</v>
          </cell>
        </row>
        <row r="8330">
          <cell r="D8330" t="str">
            <v>奥硝唑片</v>
          </cell>
          <cell r="E8330" t="str">
            <v>0.25g*12片</v>
          </cell>
          <cell r="F8330" t="str">
            <v>四川科伦药业股份有限公司（原四川珍珠制药有限公司</v>
          </cell>
        </row>
        <row r="8331">
          <cell r="D8331" t="str">
            <v>格列齐特片</v>
          </cell>
          <cell r="E8331" t="str">
            <v>80mg*60片</v>
          </cell>
          <cell r="F8331" t="str">
            <v>浙江京新药业股份有限公司</v>
          </cell>
        </row>
        <row r="8332">
          <cell r="D8332" t="str">
            <v>双氢青蒿素哌喹片</v>
          </cell>
          <cell r="E8332" t="str">
            <v>8片</v>
          </cell>
          <cell r="F8332" t="str">
            <v>重庆华立药业股份有限公司</v>
          </cell>
        </row>
        <row r="8333">
          <cell r="D8333" t="str">
            <v>苯丙氨酯片(强筋松片)</v>
          </cell>
          <cell r="E8333" t="str">
            <v>0.2g*100片</v>
          </cell>
          <cell r="F8333" t="str">
            <v>张家口云峰制药厂</v>
          </cell>
        </row>
        <row r="8334">
          <cell r="D8334" t="str">
            <v>制霉素片</v>
          </cell>
          <cell r="E8334" t="str">
            <v>50万单位/片*100片</v>
          </cell>
          <cell r="F8334" t="str">
            <v>上海医药（集团）有限公司信谊制药总厂</v>
          </cell>
        </row>
        <row r="8335">
          <cell r="D8335" t="str">
            <v>司帕沙星片（世保扶）</v>
          </cell>
          <cell r="E8335" t="str">
            <v>0.1g*8片</v>
          </cell>
          <cell r="F8335" t="str">
            <v>山西天丰世保扶制药有限责任公司</v>
          </cell>
        </row>
        <row r="8336">
          <cell r="D8336" t="str">
            <v>复方甘草酸苷片（美能）</v>
          </cell>
          <cell r="E8336" t="str">
            <v>25mg*100片</v>
          </cell>
          <cell r="F8336" t="str">
            <v>卫材（中国）药业有限公司</v>
          </cell>
        </row>
        <row r="8337">
          <cell r="D8337" t="str">
            <v>阿莫西林胶囊</v>
          </cell>
          <cell r="E8337" t="str">
            <v>0.5g*20粒</v>
          </cell>
          <cell r="F8337" t="str">
            <v>石药集团中诺药业（石家庄）有限公司</v>
          </cell>
        </row>
        <row r="8338">
          <cell r="D8338" t="str">
            <v>安乃近片</v>
          </cell>
          <cell r="E8338" t="str">
            <v>1000片</v>
          </cell>
          <cell r="F8338" t="str">
            <v>西安利君制药股份有限公司</v>
          </cell>
        </row>
        <row r="8339">
          <cell r="D8339" t="str">
            <v>通便灵胶囊</v>
          </cell>
          <cell r="E8339" t="str">
            <v>0.25g*24粒</v>
          </cell>
          <cell r="F8339" t="str">
            <v>吉林省红石药业有限公司</v>
          </cell>
        </row>
        <row r="8340">
          <cell r="D8340" t="str">
            <v>硝苯地平片（心痛定）</v>
          </cell>
          <cell r="E8340" t="str">
            <v>10mg*100片</v>
          </cell>
          <cell r="F8340" t="str">
            <v>山西太原药业有限公司</v>
          </cell>
        </row>
        <row r="8341">
          <cell r="D8341" t="str">
            <v>大黄蔗虫丸</v>
          </cell>
          <cell r="E8341" t="str">
            <v>30g</v>
          </cell>
          <cell r="F8341" t="str">
            <v>江苏颐海药业有限责任公司</v>
          </cell>
        </row>
        <row r="8342">
          <cell r="D8342" t="str">
            <v>盐酸丙卡特罗片</v>
          </cell>
          <cell r="E8342" t="str">
            <v>25ug*40片</v>
          </cell>
          <cell r="F8342" t="str">
            <v>安徽环球药业股份有限公司</v>
          </cell>
        </row>
        <row r="8343">
          <cell r="D8343" t="str">
            <v>胰激肽原酶肠溶片</v>
          </cell>
          <cell r="E8343" t="str">
            <v>60单位*60片</v>
          </cell>
          <cell r="F8343" t="str">
            <v>四川顺生制药有限公司</v>
          </cell>
        </row>
        <row r="8344">
          <cell r="D8344" t="str">
            <v>氨咖黄敏胶囊(速效感冒胶囊)</v>
          </cell>
          <cell r="E8344" t="str">
            <v>10粒*50板</v>
          </cell>
          <cell r="F8344" t="str">
            <v>四川依科制药有限公司</v>
          </cell>
        </row>
        <row r="8345">
          <cell r="D8345" t="str">
            <v>秋水仙碱片</v>
          </cell>
          <cell r="E8345" t="str">
            <v>0.5mg*20片</v>
          </cell>
          <cell r="F8345" t="str">
            <v>云南昊邦制药有限公司</v>
          </cell>
        </row>
        <row r="8346">
          <cell r="D8346" t="str">
            <v>苯磺酸氨氯地平片</v>
          </cell>
          <cell r="E8346" t="str">
            <v>5mg*7片*2板</v>
          </cell>
          <cell r="F8346" t="str">
            <v>浙江得恩德制药有限公司</v>
          </cell>
        </row>
        <row r="8347">
          <cell r="D8347" t="str">
            <v>复方青蒿安乃近片</v>
          </cell>
          <cell r="E8347" t="str">
            <v>36片</v>
          </cell>
          <cell r="F8347" t="str">
            <v>南宁市冠峰制药有限公司</v>
          </cell>
        </row>
        <row r="8348">
          <cell r="D8348" t="str">
            <v>复方利血平氯苯碟啶片</v>
          </cell>
          <cell r="E8348" t="str">
            <v>30片</v>
          </cell>
          <cell r="F8348" t="str">
            <v>华润双鹤药业股份有限公司</v>
          </cell>
        </row>
        <row r="8349">
          <cell r="D8349" t="str">
            <v>盐酸吗啉胍片</v>
          </cell>
          <cell r="E8349" t="str">
            <v>0.1g*1000片</v>
          </cell>
          <cell r="F8349" t="str">
            <v>四川锡成药业有限公司</v>
          </cell>
        </row>
        <row r="8350">
          <cell r="D8350" t="str">
            <v>诺氟沙星胶囊</v>
          </cell>
          <cell r="E8350" t="str">
            <v>0.1g*24粒</v>
          </cell>
          <cell r="F8350" t="str">
            <v>江西汇仁药业有限公司</v>
          </cell>
        </row>
        <row r="8351">
          <cell r="D8351" t="str">
            <v>诺氟沙星胶囊</v>
          </cell>
          <cell r="E8351" t="str">
            <v>0.1g*60粒</v>
          </cell>
          <cell r="F8351" t="str">
            <v>江西汇仁药业有限公司</v>
          </cell>
        </row>
        <row r="8352">
          <cell r="D8352" t="str">
            <v>杞菊地黄胶囊</v>
          </cell>
          <cell r="E8352" t="str">
            <v>0.3g*48粒</v>
          </cell>
          <cell r="F8352" t="str">
            <v>黑龙江省济仁药业有限公司</v>
          </cell>
        </row>
        <row r="8353">
          <cell r="D8353" t="str">
            <v>芩黄喉症胶囊</v>
          </cell>
          <cell r="E8353" t="str">
            <v>0.4g*12粒</v>
          </cell>
          <cell r="F8353" t="str">
            <v>大连汉方药业有限公司</v>
          </cell>
        </row>
        <row r="8354">
          <cell r="D8354" t="str">
            <v>清热散结片</v>
          </cell>
          <cell r="E8354" t="str">
            <v>0.25g*24片</v>
          </cell>
          <cell r="F8354" t="str">
            <v>贵阳德昌祥药业有限公司</v>
          </cell>
        </row>
        <row r="8355">
          <cell r="D8355" t="str">
            <v>气管炎丸</v>
          </cell>
          <cell r="E8355" t="str">
            <v>180粒</v>
          </cell>
          <cell r="F8355" t="str">
            <v>北京同仁堂科技发展股份有限公司制药厂</v>
          </cell>
        </row>
        <row r="8356">
          <cell r="D8356" t="str">
            <v>金刚藤软胶囊</v>
          </cell>
          <cell r="E8356" t="str">
            <v>0.5g*48粒</v>
          </cell>
          <cell r="F8356" t="str">
            <v>北京长城制药厂</v>
          </cell>
        </row>
        <row r="8357">
          <cell r="D8357" t="str">
            <v>人工牛黄甲硝唑胶囊</v>
          </cell>
          <cell r="E8357" t="str">
            <v>24粒</v>
          </cell>
          <cell r="F8357" t="str">
            <v>吉林双药药业集团有限公司</v>
          </cell>
        </row>
        <row r="8358">
          <cell r="D8358" t="str">
            <v>溶菌酶含片</v>
          </cell>
          <cell r="E8358" t="str">
            <v>20mg*12片</v>
          </cell>
          <cell r="F8358" t="str">
            <v>山东龙山制药有限公司</v>
          </cell>
        </row>
        <row r="8359">
          <cell r="D8359" t="str">
            <v>三黄片</v>
          </cell>
          <cell r="E8359" t="str">
            <v>40片</v>
          </cell>
          <cell r="F8359" t="str">
            <v>河北世济唐威药业有限公司</v>
          </cell>
        </row>
        <row r="8360">
          <cell r="D8360" t="str">
            <v>氟他胺片</v>
          </cell>
          <cell r="E8360" t="str">
            <v>250mg*100片</v>
          </cell>
          <cell r="F8360" t="str">
            <v>加拿大 S-P Canada</v>
          </cell>
        </row>
        <row r="8361">
          <cell r="D8361" t="str">
            <v>三七胶囊</v>
          </cell>
          <cell r="E8361" t="str">
            <v>0.3g*24粒</v>
          </cell>
          <cell r="F8361" t="str">
            <v>黑龙江省济仁药业有限公司</v>
          </cell>
        </row>
        <row r="8362">
          <cell r="D8362" t="str">
            <v>麝香接骨胶囊</v>
          </cell>
          <cell r="E8362" t="str">
            <v>0.3g*36粒</v>
          </cell>
          <cell r="F8362" t="str">
            <v>吉林双药药业集团有限公司</v>
          </cell>
        </row>
        <row r="8363">
          <cell r="D8363" t="str">
            <v>舒筋活血片</v>
          </cell>
          <cell r="E8363" t="str">
            <v>60片</v>
          </cell>
          <cell r="F8363" t="str">
            <v>河北世济唐威药业有限公司</v>
          </cell>
        </row>
        <row r="8364">
          <cell r="D8364" t="str">
            <v>双黄消炎片</v>
          </cell>
          <cell r="E8364" t="str">
            <v>0.4g*18片</v>
          </cell>
          <cell r="F8364" t="str">
            <v>吉林省俊宏药业有限公司</v>
          </cell>
        </row>
        <row r="8365">
          <cell r="D8365" t="str">
            <v>双氯芬酸钠肠溶片</v>
          </cell>
          <cell r="E8365" t="str">
            <v>25mg*48片</v>
          </cell>
          <cell r="F8365" t="str">
            <v>盘锦恒昌隆药业有限公司</v>
          </cell>
        </row>
        <row r="8366">
          <cell r="D8366" t="str">
            <v>藤黄健骨丸</v>
          </cell>
          <cell r="E8366" t="str">
            <v>20丸</v>
          </cell>
          <cell r="F8366" t="str">
            <v>通化茂祥药业股份有限公司</v>
          </cell>
        </row>
        <row r="8367">
          <cell r="D8367" t="str">
            <v>天麻胶囊</v>
          </cell>
          <cell r="E8367" t="str">
            <v>0.25g*90粒</v>
          </cell>
          <cell r="F8367" t="str">
            <v>通化长城药业股份有限公司</v>
          </cell>
        </row>
        <row r="8368">
          <cell r="D8368" t="str">
            <v>通便灵胶囊</v>
          </cell>
          <cell r="E8368" t="str">
            <v>12粒</v>
          </cell>
          <cell r="F8368" t="str">
            <v>济南利蒙制药有限公司</v>
          </cell>
        </row>
        <row r="8369">
          <cell r="D8369" t="str">
            <v>通便灵胶囊</v>
          </cell>
          <cell r="E8369" t="str">
            <v>24粒</v>
          </cell>
          <cell r="F8369" t="str">
            <v>四平市吉特药业有限公司</v>
          </cell>
        </row>
        <row r="8370">
          <cell r="D8370" t="str">
            <v>通窍鼻炎片</v>
          </cell>
          <cell r="E8370" t="str">
            <v>0.3g*36片</v>
          </cell>
          <cell r="F8370" t="str">
            <v>四平市吉特药业有限公司</v>
          </cell>
        </row>
        <row r="8371">
          <cell r="D8371" t="str">
            <v>维C银翘片</v>
          </cell>
          <cell r="E8371" t="str">
            <v>24片</v>
          </cell>
          <cell r="F8371" t="str">
            <v>苏州华葆药业有限公司</v>
          </cell>
        </row>
        <row r="8372">
          <cell r="D8372" t="str">
            <v>清火片</v>
          </cell>
          <cell r="E8372" t="str">
            <v>24片</v>
          </cell>
          <cell r="F8372" t="str">
            <v>南宁市维威制药有限公司</v>
          </cell>
        </row>
        <row r="8373">
          <cell r="D8373" t="str">
            <v>胃康灵胶囊</v>
          </cell>
          <cell r="E8373" t="str">
            <v>0.4g*36粒</v>
          </cell>
          <cell r="F8373" t="str">
            <v>长春国奥药业有限公司</v>
          </cell>
        </row>
        <row r="8374">
          <cell r="D8374" t="str">
            <v>胃康灵胶囊</v>
          </cell>
          <cell r="E8374" t="str">
            <v>0.4g*48粒</v>
          </cell>
          <cell r="F8374" t="str">
            <v>河北兆康制药有限公司</v>
          </cell>
        </row>
        <row r="8375">
          <cell r="D8375" t="str">
            <v>温胃舒胶囊</v>
          </cell>
          <cell r="E8375" t="str">
            <v>0.4g*36粒</v>
          </cell>
          <cell r="F8375" t="str">
            <v>江苏聚荣制药集团公司</v>
          </cell>
        </row>
        <row r="8376">
          <cell r="D8376" t="str">
            <v>香砂养胃软胶囊</v>
          </cell>
          <cell r="E8376" t="str">
            <v>24粒</v>
          </cell>
          <cell r="F8376" t="str">
            <v>黑龙江天宏药业有限公司</v>
          </cell>
        </row>
        <row r="8377">
          <cell r="D8377" t="str">
            <v>消渴降糖胶囊</v>
          </cell>
          <cell r="E8377" t="str">
            <v>0.3g*48粒</v>
          </cell>
          <cell r="F8377" t="str">
            <v>黑龙江省济仁药业有限公司</v>
          </cell>
        </row>
        <row r="8378">
          <cell r="D8378" t="str">
            <v>消渴灵片</v>
          </cell>
          <cell r="E8378" t="str">
            <v>0.36g*80片</v>
          </cell>
          <cell r="F8378" t="str">
            <v>四平市吉特药业有限公司</v>
          </cell>
        </row>
        <row r="8379">
          <cell r="D8379" t="str">
            <v>消栓通络片</v>
          </cell>
          <cell r="E8379" t="str">
            <v>1.8克*24片</v>
          </cell>
          <cell r="F8379" t="str">
            <v>盘锦恒昌隆药业有限公司</v>
          </cell>
        </row>
        <row r="8380">
          <cell r="D8380" t="str">
            <v>消炎止咳片</v>
          </cell>
          <cell r="E8380" t="str">
            <v>24片</v>
          </cell>
          <cell r="F8380" t="str">
            <v>中山市中智制药有限公司</v>
          </cell>
        </row>
        <row r="8381">
          <cell r="D8381" t="str">
            <v>消炎止咳片</v>
          </cell>
          <cell r="E8381" t="str">
            <v>40片</v>
          </cell>
          <cell r="F8381" t="str">
            <v>洛阳天生药业有限责任公司</v>
          </cell>
        </row>
        <row r="8382">
          <cell r="D8382" t="str">
            <v>消肿痔疮片</v>
          </cell>
          <cell r="E8382" t="str">
            <v>0.3g*36片</v>
          </cell>
          <cell r="F8382" t="str">
            <v>贵阳德昌祥药业有限公司</v>
          </cell>
        </row>
        <row r="8383">
          <cell r="D8383" t="str">
            <v>心可宁胶囊</v>
          </cell>
          <cell r="E8383" t="str">
            <v>0.4g*24粒</v>
          </cell>
          <cell r="F8383" t="str">
            <v>哈尔滨天地药业有限公司</v>
          </cell>
        </row>
        <row r="8384">
          <cell r="D8384" t="str">
            <v>辛伐他汀片</v>
          </cell>
          <cell r="E8384" t="str">
            <v>10mg*10片</v>
          </cell>
          <cell r="F8384" t="str">
            <v>济南利民制药有限责任公司</v>
          </cell>
        </row>
        <row r="8385">
          <cell r="D8385" t="str">
            <v>新复方大青叶片</v>
          </cell>
          <cell r="E8385" t="str">
            <v>24片</v>
          </cell>
          <cell r="F8385" t="str">
            <v>山东中圣药业股份有限公司</v>
          </cell>
        </row>
        <row r="8386">
          <cell r="D8386" t="str">
            <v>维生素C片</v>
          </cell>
          <cell r="E8386" t="str">
            <v>100mg*1000片</v>
          </cell>
          <cell r="F8386" t="str">
            <v>宜昌人福药业有限责任公司</v>
          </cell>
        </row>
        <row r="8387">
          <cell r="D8387" t="str">
            <v>盐酸二甲双胍缓释片</v>
          </cell>
          <cell r="E8387" t="str">
            <v>0.5g*30片</v>
          </cell>
          <cell r="F8387" t="str">
            <v>济南东方制药有限公司</v>
          </cell>
        </row>
        <row r="8388">
          <cell r="D8388" t="str">
            <v>二甲双胍格列本脲片</v>
          </cell>
          <cell r="E8388" t="str">
            <v>12片</v>
          </cell>
          <cell r="F8388" t="str">
            <v>海南海力制药有限公司</v>
          </cell>
        </row>
        <row r="8389">
          <cell r="D8389" t="str">
            <v>盐酸曲美他嗪片</v>
          </cell>
          <cell r="E8389" t="str">
            <v>20mg*30片</v>
          </cell>
          <cell r="F8389" t="str">
            <v>北京万生药业有限责任公司</v>
          </cell>
        </row>
        <row r="8390">
          <cell r="D8390" t="str">
            <v>盐酸洛美沙星胶囊</v>
          </cell>
          <cell r="E8390" t="str">
            <v>0.1g*10粒</v>
          </cell>
          <cell r="F8390" t="str">
            <v>锦州九洋药业有限责任公司</v>
          </cell>
        </row>
        <row r="8391">
          <cell r="D8391" t="str">
            <v>盐酸左氧氟沙星胶囊</v>
          </cell>
          <cell r="E8391" t="str">
            <v>0.2g*6粒</v>
          </cell>
          <cell r="F8391" t="str">
            <v>常州兰陵制药有限公司</v>
          </cell>
        </row>
        <row r="8392">
          <cell r="D8392" t="str">
            <v>盐酸左氧氟沙星片</v>
          </cell>
          <cell r="E8392" t="str">
            <v>0.2g*10片</v>
          </cell>
          <cell r="F8392" t="str">
            <v>山东罗欣药业集团股份有限公司</v>
          </cell>
        </row>
        <row r="8393">
          <cell r="D8393" t="str">
            <v>吲哚美辛胶囊</v>
          </cell>
          <cell r="E8393" t="str">
            <v>25mg*16粒</v>
          </cell>
          <cell r="F8393" t="str">
            <v>吉林省银河制药厂</v>
          </cell>
        </row>
        <row r="8394">
          <cell r="D8394" t="str">
            <v>愈创维林那敏片</v>
          </cell>
          <cell r="E8394" t="str">
            <v>12片</v>
          </cell>
          <cell r="F8394" t="str">
            <v>辽宁倍奇药业有限公司</v>
          </cell>
        </row>
        <row r="8395">
          <cell r="D8395" t="str">
            <v>愈创维林片</v>
          </cell>
          <cell r="E8395" t="str">
            <v>12片*2板</v>
          </cell>
          <cell r="F8395" t="str">
            <v>长春市新安药业有限公司</v>
          </cell>
        </row>
        <row r="8396">
          <cell r="D8396" t="str">
            <v>珍菊降压片</v>
          </cell>
          <cell r="E8396" t="str">
            <v>60片</v>
          </cell>
          <cell r="F8396" t="str">
            <v>苏州华葆药业有限公司</v>
          </cell>
        </row>
        <row r="8397">
          <cell r="D8397" t="str">
            <v>栀子金花丸</v>
          </cell>
          <cell r="E8397" t="str">
            <v>9g*6袋</v>
          </cell>
          <cell r="F8397" t="str">
            <v>赤峰丹龙药业有限公司</v>
          </cell>
        </row>
        <row r="8398">
          <cell r="D8398" t="str">
            <v>止痢宁片</v>
          </cell>
          <cell r="E8398" t="str">
            <v>0.35g*30片</v>
          </cell>
          <cell r="F8398" t="str">
            <v>吉林省跨海生化药业有限公司</v>
          </cell>
        </row>
        <row r="8399">
          <cell r="D8399" t="str">
            <v>重感灵胶囊</v>
          </cell>
          <cell r="E8399" t="str">
            <v>0.5g*24粒</v>
          </cell>
          <cell r="F8399" t="str">
            <v>广西冠峰集团贵港市制药有限公司</v>
          </cell>
        </row>
        <row r="8400">
          <cell r="D8400" t="str">
            <v>回春如意胶囊</v>
          </cell>
          <cell r="E8400" t="str">
            <v>0.25g*54粒</v>
          </cell>
          <cell r="F8400" t="str">
            <v>吉林吉春制药股份有限公司</v>
          </cell>
        </row>
        <row r="8401">
          <cell r="D8401" t="str">
            <v>左炔诺孕酮胶囊</v>
          </cell>
          <cell r="E8401" t="str">
            <v>0.75mg*2粒</v>
          </cell>
          <cell r="F8401" t="str">
            <v>湖北葛店人福药业有限责任公司</v>
          </cell>
        </row>
        <row r="8402">
          <cell r="D8402" t="str">
            <v>活络消痛片</v>
          </cell>
          <cell r="E8402" t="str">
            <v>0.35g*60片</v>
          </cell>
          <cell r="F8402" t="str">
            <v>哈高科佳木斯中药有限公司</v>
          </cell>
        </row>
        <row r="8403">
          <cell r="D8403" t="str">
            <v>藿香清胃胶囊</v>
          </cell>
          <cell r="E8403" t="str">
            <v>0.32g*36粒</v>
          </cell>
          <cell r="F8403" t="str">
            <v>吉林省大峻药业股份有限公司</v>
          </cell>
        </row>
        <row r="8404">
          <cell r="D8404" t="str">
            <v>藿香正气胶囊</v>
          </cell>
          <cell r="E8404" t="str">
            <v>0.3g*12粒</v>
          </cell>
          <cell r="F8404" t="str">
            <v>济南利蒙制药有限公司</v>
          </cell>
        </row>
        <row r="8405">
          <cell r="D8405" t="str">
            <v>氨苄西林胶囊</v>
          </cell>
          <cell r="E8405" t="str">
            <v>0.25g*24粒</v>
          </cell>
          <cell r="F8405" t="str">
            <v>珠海联邦制药股份有限公司中山分公司</v>
          </cell>
        </row>
        <row r="8406">
          <cell r="D8406" t="str">
            <v>香砂六君丸</v>
          </cell>
          <cell r="E8406" t="str">
            <v>200丸</v>
          </cell>
          <cell r="F8406" t="str">
            <v>芜湖张恒春药业有限公司</v>
          </cell>
        </row>
        <row r="8407">
          <cell r="D8407" t="str">
            <v>谷维素片</v>
          </cell>
          <cell r="E8407" t="str">
            <v>10mg*100片</v>
          </cell>
          <cell r="F8407" t="str">
            <v>济宁市安康制药有限责任公司</v>
          </cell>
        </row>
        <row r="8408">
          <cell r="D8408" t="str">
            <v>山海丹胶囊</v>
          </cell>
          <cell r="E8408" t="str">
            <v>0.5g*60粒</v>
          </cell>
          <cell r="F8408" t="str">
            <v>西安市洪庆制药厂</v>
          </cell>
        </row>
        <row r="8409">
          <cell r="D8409" t="str">
            <v>天麻素片</v>
          </cell>
          <cell r="E8409" t="str">
            <v>25mg*12片</v>
          </cell>
          <cell r="F8409" t="str">
            <v>云南植物药业有限公司</v>
          </cell>
        </row>
        <row r="8410">
          <cell r="D8410" t="str">
            <v>氯雷他定片</v>
          </cell>
          <cell r="E8410" t="str">
            <v>10mg*6片</v>
          </cell>
          <cell r="F8410" t="str">
            <v>昆明积大制药有限公司</v>
          </cell>
        </row>
        <row r="8411">
          <cell r="D8411" t="str">
            <v>盐酸溴己新片</v>
          </cell>
          <cell r="E8411" t="str">
            <v>8mg*1000片</v>
          </cell>
          <cell r="F8411" t="str">
            <v>万邦德制药集团股份有限公司</v>
          </cell>
        </row>
        <row r="8412">
          <cell r="D8412" t="str">
            <v>复方穿心莲片</v>
          </cell>
          <cell r="E8412" t="str">
            <v>100片*10袋</v>
          </cell>
          <cell r="F8412" t="str">
            <v>广西中天药业有限公司</v>
          </cell>
        </row>
        <row r="8413">
          <cell r="D8413" t="str">
            <v>酚酞片</v>
          </cell>
          <cell r="E8413" t="str">
            <v>50mg*100片</v>
          </cell>
          <cell r="F8413" t="str">
            <v>大同市云岗制药有限公司</v>
          </cell>
        </row>
        <row r="8414">
          <cell r="D8414" t="str">
            <v>奋乃静片</v>
          </cell>
          <cell r="E8414" t="str">
            <v>2mg*100片</v>
          </cell>
          <cell r="F8414" t="str">
            <v>安阳玉威制药有限公司</v>
          </cell>
        </row>
        <row r="8415">
          <cell r="D8415" t="str">
            <v>复方肝浸膏片</v>
          </cell>
          <cell r="E8415" t="str">
            <v>100片</v>
          </cell>
          <cell r="F8415" t="str">
            <v>重庆佳辰生物工程有限公司</v>
          </cell>
        </row>
        <row r="8416">
          <cell r="D8416" t="str">
            <v>盐酸吡格列酮片</v>
          </cell>
          <cell r="E8416" t="str">
            <v>15mg*7片</v>
          </cell>
          <cell r="F8416" t="str">
            <v>北京万辉双鹤药业有限责任公司</v>
          </cell>
        </row>
        <row r="8417">
          <cell r="D8417" t="str">
            <v>复合维生素B片</v>
          </cell>
          <cell r="E8417" t="str">
            <v>100片</v>
          </cell>
          <cell r="F8417" t="str">
            <v>山西临汾健民制药厂</v>
          </cell>
        </row>
        <row r="8418">
          <cell r="D8418" t="str">
            <v>白癜风丸</v>
          </cell>
          <cell r="E8418" t="str">
            <v>30丸*1板*2小盒</v>
          </cell>
          <cell r="F8418" t="str">
            <v>吉林省银诺克药业有限公司</v>
          </cell>
        </row>
        <row r="8419">
          <cell r="D8419" t="str">
            <v>枸橼酸喷托维林片</v>
          </cell>
          <cell r="E8419" t="str">
            <v>25mg*1000片</v>
          </cell>
          <cell r="F8419" t="str">
            <v>南阳普康药业有限公司</v>
          </cell>
        </row>
        <row r="8420">
          <cell r="D8420" t="str">
            <v>非普拉宗片</v>
          </cell>
          <cell r="E8420" t="str">
            <v>0.1g*20片</v>
          </cell>
          <cell r="F8420" t="str">
            <v>重庆科瑞制药(集团）有限公司</v>
          </cell>
        </row>
        <row r="8421">
          <cell r="D8421" t="str">
            <v>三黄片</v>
          </cell>
          <cell r="E8421" t="str">
            <v>24片</v>
          </cell>
          <cell r="F8421" t="str">
            <v>河南省济源市济世药业有限公司</v>
          </cell>
        </row>
        <row r="8422">
          <cell r="D8422" t="str">
            <v>腰息痛胶囊</v>
          </cell>
          <cell r="E8422" t="str">
            <v>0.3g*20粒</v>
          </cell>
          <cell r="F8422" t="str">
            <v>四川豪运药业有限公司</v>
          </cell>
        </row>
        <row r="8423">
          <cell r="D8423" t="str">
            <v>水飞蓟宾葡甲胺片</v>
          </cell>
          <cell r="E8423" t="str">
            <v>50mg*60片</v>
          </cell>
          <cell r="F8423" t="str">
            <v>湖南千金协力药业有限公司</v>
          </cell>
        </row>
        <row r="8424">
          <cell r="D8424" t="str">
            <v>健脾丸</v>
          </cell>
          <cell r="E8424" t="str">
            <v>200丸</v>
          </cell>
          <cell r="F8424" t="str">
            <v>兰州佛慈制药有限公司</v>
          </cell>
        </row>
        <row r="8425">
          <cell r="D8425" t="str">
            <v>牛黄清火丸</v>
          </cell>
          <cell r="E8425" t="str">
            <v>3g*10丸</v>
          </cell>
          <cell r="F8425" t="str">
            <v>北京同仁堂股份有限公司同仁堂制药厂</v>
          </cell>
        </row>
        <row r="8426">
          <cell r="D8426" t="str">
            <v>风湿关节炎片</v>
          </cell>
          <cell r="E8426" t="str">
            <v>0.2g*24片</v>
          </cell>
          <cell r="F8426" t="str">
            <v>吉林省跨海生化药业有限公司</v>
          </cell>
        </row>
        <row r="8427">
          <cell r="D8427" t="str">
            <v>吲达帕胺片</v>
          </cell>
          <cell r="E8427" t="str">
            <v>2.5mg*24片</v>
          </cell>
          <cell r="F8427" t="str">
            <v>遂成药业股份有限公司</v>
          </cell>
        </row>
        <row r="8428">
          <cell r="D8428" t="str">
            <v>葡醛内酯片</v>
          </cell>
          <cell r="E8428" t="str">
            <v>50mg*100片</v>
          </cell>
          <cell r="F8428" t="str">
            <v>山西太原药业有限公司</v>
          </cell>
        </row>
        <row r="8429">
          <cell r="D8429" t="str">
            <v>盐酸舍曲林片</v>
          </cell>
          <cell r="E8429" t="str">
            <v>50mg*14片</v>
          </cell>
          <cell r="F8429" t="str">
            <v>浙江京新药业股份有限公司</v>
          </cell>
        </row>
        <row r="8430">
          <cell r="D8430" t="str">
            <v>加替沙星片</v>
          </cell>
          <cell r="E8430" t="str">
            <v>0.2g*12片</v>
          </cell>
          <cell r="F8430" t="str">
            <v>四川百利药业有限责任公司</v>
          </cell>
        </row>
        <row r="8431">
          <cell r="D8431" t="str">
            <v>杞菊地黄丸</v>
          </cell>
          <cell r="E8431" t="str">
            <v>200丸</v>
          </cell>
          <cell r="F8431" t="str">
            <v>湖北民康制药有限公司</v>
          </cell>
        </row>
        <row r="8432">
          <cell r="D8432" t="str">
            <v>桂附地黄丸</v>
          </cell>
          <cell r="E8432" t="str">
            <v>200丸</v>
          </cell>
          <cell r="F8432" t="str">
            <v>河南省济源市济世药业有限公司</v>
          </cell>
        </row>
        <row r="8433">
          <cell r="D8433" t="str">
            <v>苯丙氨酯片(强筋松片)</v>
          </cell>
          <cell r="E8433" t="str">
            <v>0.2g*100片</v>
          </cell>
          <cell r="F8433" t="str">
            <v>上海华源安徽仁济制药有限公司</v>
          </cell>
        </row>
        <row r="8434">
          <cell r="D8434" t="str">
            <v>舒筋活血片</v>
          </cell>
          <cell r="E8434" t="str">
            <v>100片</v>
          </cell>
          <cell r="F8434" t="str">
            <v>太极集团.重庆桐君阁药厂有限公司</v>
          </cell>
        </row>
        <row r="8435">
          <cell r="D8435" t="str">
            <v>盐酸罗格列酮胶囊</v>
          </cell>
          <cell r="E8435" t="str">
            <v>4mg*12粒</v>
          </cell>
          <cell r="F8435" t="str">
            <v>江苏黄河药业股份有限公司</v>
          </cell>
        </row>
        <row r="8436">
          <cell r="D8436" t="str">
            <v>氟康唑片</v>
          </cell>
          <cell r="E8436" t="str">
            <v>100mg*6片</v>
          </cell>
          <cell r="F8436" t="str">
            <v>生命科技（中山）生物药业有限公司</v>
          </cell>
        </row>
        <row r="8437">
          <cell r="D8437" t="str">
            <v>刺五加片</v>
          </cell>
          <cell r="E8437" t="str">
            <v>100片</v>
          </cell>
          <cell r="F8437" t="str">
            <v>广东新峰药业股份有限公司</v>
          </cell>
        </row>
        <row r="8438">
          <cell r="D8438" t="str">
            <v>清开灵胶囊</v>
          </cell>
          <cell r="E8438" t="str">
            <v>0.25g*12粒</v>
          </cell>
          <cell r="F8438" t="str">
            <v>广州白云山明兴制药有限公司</v>
          </cell>
        </row>
        <row r="8439">
          <cell r="D8439" t="str">
            <v>维C银翘片</v>
          </cell>
          <cell r="E8439" t="str">
            <v>24片</v>
          </cell>
          <cell r="F8439" t="str">
            <v>广西金海堂药业有限责任公司</v>
          </cell>
        </row>
        <row r="8440">
          <cell r="D8440" t="str">
            <v>抗宫炎片</v>
          </cell>
          <cell r="E8440" t="str">
            <v>0.25g*100片</v>
          </cell>
          <cell r="F8440" t="str">
            <v>江西大施康中药股份有限公司</v>
          </cell>
        </row>
        <row r="8441">
          <cell r="D8441" t="str">
            <v>复方氯唑沙宗片</v>
          </cell>
          <cell r="E8441" t="str">
            <v>24片</v>
          </cell>
          <cell r="F8441" t="str">
            <v>山东力诺科峰制药有限公司</v>
          </cell>
        </row>
        <row r="8442">
          <cell r="D8442" t="str">
            <v>大黄碳酸氢钠片</v>
          </cell>
          <cell r="E8442" t="str">
            <v>1000片</v>
          </cell>
          <cell r="F8442" t="str">
            <v>四川金药师制药有限公司（原四川天策药业有限责任公司）</v>
          </cell>
        </row>
        <row r="8443">
          <cell r="D8443" t="str">
            <v>阿仑膦酸钠片</v>
          </cell>
          <cell r="E8443" t="str">
            <v>10mg*6片</v>
          </cell>
          <cell r="F8443" t="str">
            <v>石家庄欧意药业有限公司</v>
          </cell>
        </row>
        <row r="8444">
          <cell r="D8444" t="str">
            <v>盐酸克林霉素胶囊</v>
          </cell>
          <cell r="E8444" t="str">
            <v>0.15g*10粒</v>
          </cell>
          <cell r="F8444" t="str">
            <v>重庆科瑞制药(集团）有限公司</v>
          </cell>
        </row>
        <row r="8445">
          <cell r="D8445" t="str">
            <v>维生素B1片</v>
          </cell>
          <cell r="E8445" t="str">
            <v>10mg*100片</v>
          </cell>
          <cell r="F8445" t="str">
            <v>四川依科制药有限公司</v>
          </cell>
        </row>
        <row r="8446">
          <cell r="D8446" t="str">
            <v>萘普生片</v>
          </cell>
          <cell r="E8446" t="str">
            <v>0.1g*100片</v>
          </cell>
          <cell r="F8446" t="str">
            <v>南京白敬宇制药有限责任公司（原南京第二制药厂）</v>
          </cell>
        </row>
        <row r="8447">
          <cell r="D8447" t="str">
            <v>门冬酰胺片</v>
          </cell>
          <cell r="E8447" t="str">
            <v>0.25g*30片</v>
          </cell>
          <cell r="F8447" t="str">
            <v>辽源市迪康药业有限责任公司</v>
          </cell>
        </row>
        <row r="8448">
          <cell r="D8448" t="str">
            <v>盐酸乙胺丁醇片</v>
          </cell>
          <cell r="E8448" t="str">
            <v>0.25g*100片</v>
          </cell>
          <cell r="F8448" t="str">
            <v>杭州民生药业集团有限公司</v>
          </cell>
        </row>
        <row r="8449">
          <cell r="D8449" t="str">
            <v>姜酚胶丸</v>
          </cell>
          <cell r="E8449" t="str">
            <v>2*15粒</v>
          </cell>
          <cell r="F8449" t="str">
            <v>贵州百灵企业集团制药股份有限公司</v>
          </cell>
        </row>
        <row r="8450">
          <cell r="D8450" t="str">
            <v>银丹心脑通软胶囊</v>
          </cell>
          <cell r="E8450" t="str">
            <v>36粒</v>
          </cell>
          <cell r="F8450" t="str">
            <v>贵州百灵企业集团制药股份有限公司</v>
          </cell>
        </row>
        <row r="8451">
          <cell r="D8451" t="str">
            <v>谷维素片</v>
          </cell>
          <cell r="E8451" t="str">
            <v>10mg*100片</v>
          </cell>
          <cell r="F8451" t="str">
            <v>安徽济丰药业有限公司</v>
          </cell>
        </row>
        <row r="8452">
          <cell r="D8452" t="str">
            <v>胶体果胶铋胶囊</v>
          </cell>
          <cell r="E8452" t="str">
            <v>50mg*24粒</v>
          </cell>
          <cell r="F8452" t="str">
            <v>大同市云华药业有限公司</v>
          </cell>
        </row>
        <row r="8453">
          <cell r="D8453" t="str">
            <v>银杏叶片</v>
          </cell>
          <cell r="E8453" t="str">
            <v>36片</v>
          </cell>
          <cell r="F8453" t="str">
            <v>江苏润邦药业有限公司</v>
          </cell>
        </row>
        <row r="8454">
          <cell r="D8454" t="str">
            <v>头孢拉定胶囊</v>
          </cell>
          <cell r="E8454" t="str">
            <v>0.25g*24粒</v>
          </cell>
          <cell r="F8454" t="str">
            <v>四川制药制剂有限公司</v>
          </cell>
        </row>
        <row r="8455">
          <cell r="D8455" t="str">
            <v>沙利度胺片</v>
          </cell>
          <cell r="E8455" t="str">
            <v>25mg*20片</v>
          </cell>
          <cell r="F8455" t="str">
            <v>常州制药厂有限公司</v>
          </cell>
        </row>
        <row r="8456">
          <cell r="D8456" t="str">
            <v>碳酸氢钠片</v>
          </cell>
          <cell r="E8456" t="str">
            <v>0.3g*1000片</v>
          </cell>
          <cell r="F8456" t="str">
            <v>四川金药师制药有限公司（原四川天策药业有限责任公司）</v>
          </cell>
        </row>
        <row r="8457">
          <cell r="D8457" t="str">
            <v>桂枝茯苓丸</v>
          </cell>
          <cell r="E8457" t="str">
            <v>6克*10丸</v>
          </cell>
          <cell r="F8457" t="str">
            <v>天圣制药集团山西有限公司</v>
          </cell>
        </row>
        <row r="8458">
          <cell r="D8458" t="str">
            <v>咽炎片</v>
          </cell>
          <cell r="E8458" t="str">
            <v>0.25g*12片*2板</v>
          </cell>
          <cell r="F8458" t="str">
            <v>三九黄石制药厂</v>
          </cell>
        </row>
        <row r="8459">
          <cell r="D8459" t="str">
            <v>养血安神颗粒</v>
          </cell>
          <cell r="E8459" t="str">
            <v>10g*9袋</v>
          </cell>
          <cell r="F8459" t="str">
            <v>三九黄石制药厂</v>
          </cell>
        </row>
        <row r="8460">
          <cell r="D8460" t="str">
            <v>非诺贝特分散片（太韦络）</v>
          </cell>
          <cell r="E8460" t="str">
            <v>0.1g*12片</v>
          </cell>
          <cell r="F8460" t="str">
            <v>大连天宇制药有限公司</v>
          </cell>
        </row>
        <row r="8461">
          <cell r="D8461" t="str">
            <v>桂枝茯苓丸</v>
          </cell>
          <cell r="E8461" t="str">
            <v>6克*10丸</v>
          </cell>
          <cell r="F8461" t="str">
            <v>山西旺龙药业有限公司</v>
          </cell>
        </row>
        <row r="8462">
          <cell r="D8462" t="str">
            <v>屏风生脉胶囊</v>
          </cell>
          <cell r="E8462" t="str">
            <v>0.33g*12粒*2板</v>
          </cell>
          <cell r="F8462" t="str">
            <v>西安千禾药业有限责任公司</v>
          </cell>
        </row>
        <row r="8463">
          <cell r="D8463" t="str">
            <v>头孢克肟分散片</v>
          </cell>
          <cell r="E8463" t="str">
            <v>50mg*6片</v>
          </cell>
          <cell r="F8463" t="str">
            <v>上海新亚药业闵行有限公司</v>
          </cell>
        </row>
        <row r="8464">
          <cell r="D8464" t="str">
            <v>青霉素V钾片</v>
          </cell>
          <cell r="E8464" t="str">
            <v>0.236g*15片</v>
          </cell>
          <cell r="F8464" t="str">
            <v>华北制药股份有限公司</v>
          </cell>
        </row>
        <row r="8465">
          <cell r="D8465" t="str">
            <v>氢氯噻嗪片(双克)</v>
          </cell>
          <cell r="E8465" t="str">
            <v>25mg*100片</v>
          </cell>
          <cell r="F8465" t="str">
            <v>江苏云阳集团药业有限公司</v>
          </cell>
        </row>
        <row r="8466">
          <cell r="D8466" t="str">
            <v>维生素E胶丸</v>
          </cell>
          <cell r="E8466" t="str">
            <v>100mg*60粒</v>
          </cell>
          <cell r="F8466" t="str">
            <v>厦门星鲨集团厦门鱼肝油厂</v>
          </cell>
        </row>
        <row r="8467">
          <cell r="D8467" t="str">
            <v>奋乃静片</v>
          </cell>
          <cell r="E8467" t="str">
            <v>2mg*100片</v>
          </cell>
          <cell r="F8467" t="str">
            <v>江苏天士力帝益药业有限责任公司</v>
          </cell>
        </row>
        <row r="8468">
          <cell r="D8468" t="str">
            <v>六味地黄胶囊</v>
          </cell>
          <cell r="E8468" t="str">
            <v>0.3g*16粒</v>
          </cell>
          <cell r="F8468" t="str">
            <v>陕西盘龙制药集团有限公司</v>
          </cell>
        </row>
        <row r="8469">
          <cell r="D8469" t="str">
            <v>桂利嗪片</v>
          </cell>
          <cell r="E8469" t="str">
            <v>25mg*100片</v>
          </cell>
          <cell r="F8469" t="str">
            <v>临汾宝珠制药有限公司</v>
          </cell>
        </row>
        <row r="8470">
          <cell r="D8470" t="str">
            <v>盐酸罗格列酮胶囊</v>
          </cell>
          <cell r="E8470" t="str">
            <v>4mg*6粒</v>
          </cell>
          <cell r="F8470" t="str">
            <v>江苏黄河药业股份有限公司</v>
          </cell>
        </row>
        <row r="8471">
          <cell r="D8471" t="str">
            <v>奥美拉唑肠溶胶囊</v>
          </cell>
          <cell r="E8471" t="str">
            <v>20mg*14粒</v>
          </cell>
          <cell r="F8471" t="str">
            <v>河北爱尔海泰制药有限公司</v>
          </cell>
        </row>
        <row r="8472">
          <cell r="D8472" t="str">
            <v>复方益肝灵片</v>
          </cell>
          <cell r="E8472" t="str">
            <v>21mg*100片</v>
          </cell>
          <cell r="F8472" t="str">
            <v>江苏中兴药业有限公司</v>
          </cell>
        </row>
        <row r="8473">
          <cell r="D8473" t="str">
            <v>野木瓜片</v>
          </cell>
          <cell r="E8473" t="str">
            <v>100片</v>
          </cell>
          <cell r="F8473" t="str">
            <v>江西保利制药有限公司</v>
          </cell>
        </row>
        <row r="8474">
          <cell r="D8474" t="str">
            <v>感冒清热软胶囊</v>
          </cell>
          <cell r="E8474" t="str">
            <v>0.65g*24s</v>
          </cell>
          <cell r="F8474" t="str">
            <v>石药集团欧意药业有限公司</v>
          </cell>
        </row>
        <row r="8475">
          <cell r="D8475" t="str">
            <v>单硝酸异山梨酯片</v>
          </cell>
          <cell r="E8475" t="str">
            <v>20mg*48片</v>
          </cell>
          <cell r="F8475" t="str">
            <v>上海信谊万象药业股份有限公司</v>
          </cell>
        </row>
        <row r="8476">
          <cell r="D8476" t="str">
            <v>铝碳酸镁咀嚼片</v>
          </cell>
          <cell r="E8476" t="str">
            <v>0.5g*12片</v>
          </cell>
          <cell r="F8476" t="str">
            <v>四川健能制药有限公司</v>
          </cell>
        </row>
        <row r="8477">
          <cell r="D8477" t="str">
            <v>辛伐他汀片</v>
          </cell>
          <cell r="E8477" t="str">
            <v>20mg*7片</v>
          </cell>
          <cell r="F8477" t="str">
            <v>涿州东乐制药有限公司</v>
          </cell>
        </row>
        <row r="8478">
          <cell r="D8478" t="str">
            <v>当归苦参丸</v>
          </cell>
          <cell r="E8478" t="str">
            <v>6g*6瓶</v>
          </cell>
          <cell r="F8478" t="str">
            <v>北京同仁堂科技发展股份有限公司制药厂</v>
          </cell>
        </row>
        <row r="8479">
          <cell r="D8479" t="str">
            <v>咳特灵胶囊</v>
          </cell>
          <cell r="E8479" t="str">
            <v>30粒</v>
          </cell>
          <cell r="F8479" t="str">
            <v>重庆科瑞南海制药有限责任公司</v>
          </cell>
        </row>
        <row r="8480">
          <cell r="D8480" t="str">
            <v>胆舒软胶囊</v>
          </cell>
          <cell r="E8480" t="str">
            <v>0.3g*36粒</v>
          </cell>
          <cell r="F8480" t="str">
            <v>四川科伦药业股份有限公司（原四川珍珠制药有限公司</v>
          </cell>
        </row>
        <row r="8481">
          <cell r="D8481" t="str">
            <v>奥美拉唑肠溶胶囊</v>
          </cell>
          <cell r="E8481" t="str">
            <v>20mg*14粒</v>
          </cell>
          <cell r="F8481" t="str">
            <v>山东省惠诺药业有限公司</v>
          </cell>
        </row>
        <row r="8482">
          <cell r="D8482" t="str">
            <v>血康胶囊</v>
          </cell>
          <cell r="E8482" t="str">
            <v>0.35g*10粒</v>
          </cell>
          <cell r="F8482" t="str">
            <v>江西大施康中药股份有限公司</v>
          </cell>
        </row>
        <row r="8483">
          <cell r="D8483" t="str">
            <v>醋氯芬酸片</v>
          </cell>
          <cell r="E8483" t="str">
            <v>0.1g*10片</v>
          </cell>
          <cell r="F8483" t="str">
            <v>西安海欣制药有限公司</v>
          </cell>
        </row>
        <row r="8484">
          <cell r="D8484" t="str">
            <v>妇炎康复片</v>
          </cell>
          <cell r="E8484" t="str">
            <v>0.9g*12片</v>
          </cell>
          <cell r="F8484" t="str">
            <v>重庆东田药业有限公司</v>
          </cell>
        </row>
        <row r="8485">
          <cell r="D8485" t="str">
            <v>当归片</v>
          </cell>
          <cell r="E8485" t="str">
            <v>0.5g*100片</v>
          </cell>
          <cell r="F8485" t="str">
            <v>河南怀庆药业有限公司</v>
          </cell>
        </row>
        <row r="8486">
          <cell r="D8486" t="str">
            <v>氟康唑片</v>
          </cell>
          <cell r="E8486" t="str">
            <v>50mg*6片</v>
          </cell>
          <cell r="F8486" t="str">
            <v>海南圣凡制药有限公司</v>
          </cell>
        </row>
        <row r="8487">
          <cell r="D8487" t="str">
            <v>阿法骨化醇软胶囊</v>
          </cell>
          <cell r="E8487" t="str">
            <v>0.25ug*20粒</v>
          </cell>
          <cell r="F8487" t="str">
            <v>大连天宇奥森制药有限公司</v>
          </cell>
        </row>
        <row r="8488">
          <cell r="D8488" t="str">
            <v>金乌骨通胶囊</v>
          </cell>
          <cell r="E8488" t="str">
            <v>0.35g*60粒</v>
          </cell>
          <cell r="F8488" t="str">
            <v>贵州盛世龙方制药股份有限公司</v>
          </cell>
        </row>
        <row r="8489">
          <cell r="D8489" t="str">
            <v>维C银翘片</v>
          </cell>
          <cell r="E8489" t="str">
            <v>24片</v>
          </cell>
          <cell r="F8489" t="str">
            <v>广西圣特药业有限公司</v>
          </cell>
        </row>
        <row r="8490">
          <cell r="D8490" t="str">
            <v>阿莫西林胶囊</v>
          </cell>
          <cell r="E8490" t="str">
            <v>0.25g*50粒</v>
          </cell>
          <cell r="F8490" t="str">
            <v>上海海虹实业(集团)巢湖今辰药业有限公司</v>
          </cell>
        </row>
        <row r="8491">
          <cell r="D8491" t="str">
            <v>胆舒软胶囊</v>
          </cell>
          <cell r="E8491" t="str">
            <v>0.3g*24粒</v>
          </cell>
          <cell r="F8491" t="str">
            <v>四川科伦药业股份有限公司（原四川珍珠制药有限公司</v>
          </cell>
        </row>
        <row r="8492">
          <cell r="D8492" t="str">
            <v>头孢克肟分散片</v>
          </cell>
          <cell r="E8492" t="str">
            <v>0.1g*6片</v>
          </cell>
          <cell r="F8492" t="str">
            <v>浙江莎普爱思制药有限公司</v>
          </cell>
        </row>
        <row r="8493">
          <cell r="D8493" t="str">
            <v>五酯滴丸</v>
          </cell>
          <cell r="E8493" t="str">
            <v>23mg*450丸</v>
          </cell>
          <cell r="F8493" t="str">
            <v>南昌弘益药业有限公司</v>
          </cell>
        </row>
        <row r="8494">
          <cell r="D8494" t="str">
            <v>泮托拉唑钠肠溶片</v>
          </cell>
          <cell r="E8494" t="str">
            <v>40mg*12片</v>
          </cell>
          <cell r="F8494" t="str">
            <v>山东罗欣药业集团股份有限公司</v>
          </cell>
        </row>
        <row r="8495">
          <cell r="D8495" t="str">
            <v>葡醛内酯片</v>
          </cell>
          <cell r="E8495" t="str">
            <v>50mg*100片</v>
          </cell>
          <cell r="F8495" t="str">
            <v>山西临汾健民制药厂</v>
          </cell>
        </row>
        <row r="8496">
          <cell r="D8496" t="str">
            <v>阿莫西林胶囊</v>
          </cell>
          <cell r="E8496" t="str">
            <v>0.25g*50粒</v>
          </cell>
          <cell r="F8496" t="str">
            <v>湖南紫光古汉南岳制药有限公司</v>
          </cell>
        </row>
        <row r="8497">
          <cell r="D8497" t="str">
            <v>安替可胶囊</v>
          </cell>
          <cell r="E8497" t="str">
            <v>0.22g*24粒</v>
          </cell>
          <cell r="F8497" t="str">
            <v>长春国奥药业有限公司</v>
          </cell>
        </row>
        <row r="8498">
          <cell r="D8498" t="str">
            <v>酚酞片</v>
          </cell>
          <cell r="E8498" t="str">
            <v>50mg*100片</v>
          </cell>
          <cell r="F8498" t="str">
            <v>山西新星制药有限公司</v>
          </cell>
        </row>
        <row r="8499">
          <cell r="D8499" t="str">
            <v>胆舒软胶囊</v>
          </cell>
          <cell r="E8499" t="str">
            <v>0.3g*12粒</v>
          </cell>
          <cell r="F8499" t="str">
            <v>四川科伦药业股份有限公司（原四川珍珠制药有限公司</v>
          </cell>
        </row>
        <row r="8500">
          <cell r="D8500" t="str">
            <v>屏风生脉胶囊</v>
          </cell>
          <cell r="E8500" t="str">
            <v>0.33g*27粒</v>
          </cell>
          <cell r="F8500" t="str">
            <v>广州莱泰制药有限公司</v>
          </cell>
        </row>
        <row r="8501">
          <cell r="D8501" t="str">
            <v>硫酸软骨素片</v>
          </cell>
          <cell r="E8501" t="str">
            <v>0.12g*60片</v>
          </cell>
          <cell r="F8501" t="str">
            <v>绵阳天达康药业有限责任公司</v>
          </cell>
        </row>
        <row r="8502">
          <cell r="D8502" t="str">
            <v>那格列奈片</v>
          </cell>
          <cell r="E8502" t="str">
            <v>30mg*50片</v>
          </cell>
          <cell r="F8502" t="str">
            <v>武汉生物化学制药有限公司</v>
          </cell>
        </row>
        <row r="8503">
          <cell r="D8503" t="str">
            <v>硫糖铝片</v>
          </cell>
          <cell r="E8503" t="str">
            <v>0.25g*100片</v>
          </cell>
          <cell r="F8503" t="str">
            <v>香港九华华源集团滁州药业有限公司</v>
          </cell>
        </row>
        <row r="8504">
          <cell r="D8504" t="str">
            <v>断血流颗粒</v>
          </cell>
          <cell r="E8504" t="str">
            <v>10g*12包</v>
          </cell>
          <cell r="F8504" t="str">
            <v>安徽省天康药业有限公司</v>
          </cell>
        </row>
        <row r="8505">
          <cell r="D8505" t="str">
            <v>呋喃唑酮片</v>
          </cell>
          <cell r="E8505" t="str">
            <v>0.1g*100片</v>
          </cell>
          <cell r="F8505" t="str">
            <v>安阳玉威制药有限公司</v>
          </cell>
        </row>
        <row r="8506">
          <cell r="D8506" t="str">
            <v>盐酸小檗碱片</v>
          </cell>
          <cell r="E8506" t="str">
            <v>0.1g*100片</v>
          </cell>
          <cell r="F8506" t="str">
            <v>山西太原药业有限公司</v>
          </cell>
        </row>
        <row r="8507">
          <cell r="D8507" t="str">
            <v>对乙酰氨基酚片</v>
          </cell>
          <cell r="E8507" t="str">
            <v>0.5g*12片</v>
          </cell>
          <cell r="F8507" t="str">
            <v>麦克集团.湖北武当生物制药有限公司</v>
          </cell>
        </row>
        <row r="8508">
          <cell r="D8508" t="str">
            <v>单硝酸异山梨酯缓释胶囊</v>
          </cell>
          <cell r="E8508" t="str">
            <v>40mg*20粒</v>
          </cell>
          <cell r="F8508" t="str">
            <v>北京红林制药有限公司</v>
          </cell>
        </row>
        <row r="8509">
          <cell r="D8509" t="str">
            <v>阿莫西林克拉维酸钾片</v>
          </cell>
          <cell r="E8509" t="str">
            <v>（4：1）*10片</v>
          </cell>
          <cell r="F8509" t="str">
            <v>山西同达药业有限公司</v>
          </cell>
        </row>
        <row r="8510">
          <cell r="D8510" t="str">
            <v>氯雷他定片</v>
          </cell>
          <cell r="E8510" t="str">
            <v>10mg*6片</v>
          </cell>
          <cell r="F8510" t="str">
            <v>河南九势制药有限公司</v>
          </cell>
        </row>
        <row r="8511">
          <cell r="D8511" t="str">
            <v>谷维素片</v>
          </cell>
          <cell r="E8511" t="str">
            <v>10mg*100片</v>
          </cell>
          <cell r="F8511" t="str">
            <v>上海普康药业有限公司</v>
          </cell>
        </row>
        <row r="8512">
          <cell r="D8512" t="str">
            <v>头孢呋辛酯胶囊</v>
          </cell>
          <cell r="E8512" t="str">
            <v>0.25g*6粒</v>
          </cell>
          <cell r="F8512" t="str">
            <v>国药集团汕头金石制药有限公司</v>
          </cell>
        </row>
        <row r="8513">
          <cell r="D8513" t="str">
            <v>头孢拉定胶囊</v>
          </cell>
          <cell r="E8513" t="str">
            <v>0.25g*10粒</v>
          </cell>
          <cell r="F8513" t="str">
            <v>北京京丰制药有限公司</v>
          </cell>
        </row>
        <row r="8514">
          <cell r="D8514" t="str">
            <v>多潘立酮片</v>
          </cell>
          <cell r="E8514" t="str">
            <v>10mg*30片</v>
          </cell>
          <cell r="F8514" t="str">
            <v>海南亚洲制药有限公司</v>
          </cell>
        </row>
        <row r="8515">
          <cell r="D8515" t="str">
            <v>枸橼酸铋钾胶囊</v>
          </cell>
          <cell r="E8515" t="str">
            <v>0.3g*20粒</v>
          </cell>
          <cell r="F8515" t="str">
            <v>湖南华纳大药厂有限公司</v>
          </cell>
        </row>
        <row r="8516">
          <cell r="D8516" t="str">
            <v>氯雷他定片</v>
          </cell>
          <cell r="E8516" t="str">
            <v>10mg*6片</v>
          </cell>
          <cell r="F8516" t="str">
            <v>河北元森制药有限公司</v>
          </cell>
        </row>
        <row r="8517">
          <cell r="D8517" t="str">
            <v>盐酸氨溴索片</v>
          </cell>
          <cell r="E8517" t="str">
            <v>30mg*20片</v>
          </cell>
          <cell r="F8517" t="str">
            <v>北京太洋药业有限公司</v>
          </cell>
        </row>
        <row r="8518">
          <cell r="D8518" t="str">
            <v>加替沙星胶囊</v>
          </cell>
          <cell r="E8518" t="str">
            <v>100mg*10粒</v>
          </cell>
          <cell r="F8518" t="str">
            <v>北京优你特药业有限公司</v>
          </cell>
        </row>
        <row r="8519">
          <cell r="D8519" t="str">
            <v>诺氟沙星胶囊</v>
          </cell>
          <cell r="E8519" t="str">
            <v>0.1g*10粒*50板</v>
          </cell>
          <cell r="F8519" t="str">
            <v>四川依科制药有限公司</v>
          </cell>
        </row>
        <row r="8520">
          <cell r="D8520" t="str">
            <v>罗红霉素胶囊</v>
          </cell>
          <cell r="E8520" t="str">
            <v>0.15g*12粒</v>
          </cell>
          <cell r="F8520" t="str">
            <v>江苏长江药业有限公司</v>
          </cell>
        </row>
        <row r="8521">
          <cell r="D8521" t="str">
            <v>六味地黄丸</v>
          </cell>
          <cell r="E8521" t="str">
            <v>200丸</v>
          </cell>
          <cell r="F8521" t="str">
            <v>洛阳君山制药有限公司</v>
          </cell>
        </row>
        <row r="8522">
          <cell r="D8522" t="str">
            <v>维生素C片</v>
          </cell>
          <cell r="E8522" t="str">
            <v>0.1g*100片</v>
          </cell>
          <cell r="F8522" t="str">
            <v>山西太原药业有限公司</v>
          </cell>
        </row>
        <row r="8523">
          <cell r="D8523" t="str">
            <v>阿莫西林胶囊</v>
          </cell>
          <cell r="E8523" t="str">
            <v>0.125g*50粒</v>
          </cell>
          <cell r="F8523" t="str">
            <v>四川依科制药有限公司</v>
          </cell>
        </row>
        <row r="8524">
          <cell r="D8524" t="str">
            <v>盐酸左旋咪唑片</v>
          </cell>
          <cell r="E8524" t="str">
            <v>25mg*1000片</v>
          </cell>
          <cell r="F8524" t="str">
            <v>桂林南药股份有限公司</v>
          </cell>
        </row>
        <row r="8525">
          <cell r="D8525" t="str">
            <v>肾安胶囊</v>
          </cell>
          <cell r="E8525" t="str">
            <v>0.4g*24粒</v>
          </cell>
          <cell r="F8525" t="str">
            <v>云南保元堂药业有限责任公司</v>
          </cell>
        </row>
        <row r="8526">
          <cell r="D8526" t="str">
            <v>补脑安神片</v>
          </cell>
          <cell r="E8526" t="str">
            <v>60片</v>
          </cell>
          <cell r="F8526" t="str">
            <v>湖北诺得胜制药有限公司</v>
          </cell>
        </row>
        <row r="8527">
          <cell r="D8527" t="str">
            <v>贝诺酯片</v>
          </cell>
          <cell r="E8527" t="str">
            <v>0.5g*12片*50板</v>
          </cell>
          <cell r="F8527" t="str">
            <v>四川健能制药有限公司</v>
          </cell>
        </row>
        <row r="8528">
          <cell r="D8528" t="str">
            <v>板蓝根片</v>
          </cell>
          <cell r="E8528" t="str">
            <v>24片</v>
          </cell>
          <cell r="F8528" t="str">
            <v>广西圣民制药有限公司</v>
          </cell>
        </row>
        <row r="8529">
          <cell r="D8529" t="str">
            <v>阿昔洛韦片</v>
          </cell>
          <cell r="E8529" t="str">
            <v>0.1g*24片</v>
          </cell>
          <cell r="F8529" t="str">
            <v>山西太原晋阳药业有限公司</v>
          </cell>
        </row>
        <row r="8530">
          <cell r="D8530" t="str">
            <v>氨茶碱片</v>
          </cell>
          <cell r="E8530" t="str">
            <v>0.1g*100片</v>
          </cell>
          <cell r="F8530" t="str">
            <v>安阳玉威制药有限公司</v>
          </cell>
        </row>
        <row r="8531">
          <cell r="D8531" t="str">
            <v>感冒软胶囊</v>
          </cell>
          <cell r="E8531" t="str">
            <v>12s*2板</v>
          </cell>
          <cell r="F8531" t="str">
            <v>吉林省通化博祥药业股份有限公司</v>
          </cell>
        </row>
        <row r="8532">
          <cell r="D8532" t="str">
            <v>阿奇霉素片</v>
          </cell>
          <cell r="E8532" t="str">
            <v>0.25g*6片</v>
          </cell>
          <cell r="F8532" t="str">
            <v>石家庄以岭药业股份有限公司</v>
          </cell>
        </row>
        <row r="8533">
          <cell r="D8533" t="str">
            <v>复方黄连素片</v>
          </cell>
          <cell r="E8533" t="str">
            <v>100片</v>
          </cell>
          <cell r="F8533" t="str">
            <v>四川同人泰药业股份有限公司</v>
          </cell>
        </row>
        <row r="8534">
          <cell r="D8534" t="str">
            <v>铁锌氨基酸胶囊</v>
          </cell>
          <cell r="E8534" t="str">
            <v>0.45g*12粒</v>
          </cell>
          <cell r="F8534" t="str">
            <v>福建幸福生物科技有限公司</v>
          </cell>
        </row>
        <row r="8535">
          <cell r="D8535" t="str">
            <v>碳酸氢钠片</v>
          </cell>
          <cell r="E8535" t="str">
            <v>0.3g*1000片</v>
          </cell>
          <cell r="F8535" t="str">
            <v>四川天德制药有限公司</v>
          </cell>
        </row>
        <row r="8536">
          <cell r="D8536" t="str">
            <v>红霉素肠溶胶囊</v>
          </cell>
          <cell r="E8536" t="str">
            <v>0.25g*10粒</v>
          </cell>
          <cell r="F8536" t="str">
            <v>浙江众益制药股份有限公司</v>
          </cell>
        </row>
        <row r="8537">
          <cell r="D8537" t="str">
            <v>百乐眠胶囊</v>
          </cell>
          <cell r="E8537" t="str">
            <v>0.27g*24s</v>
          </cell>
          <cell r="F8537" t="str">
            <v>江苏扬子江药业集团有限公司（原江苏海慈药业有限责任公司</v>
          </cell>
        </row>
        <row r="8538">
          <cell r="D8538" t="str">
            <v>抗结核板式组合药A</v>
          </cell>
          <cell r="E8538" t="str">
            <v>板式I+板式II</v>
          </cell>
          <cell r="F8538" t="str">
            <v>无锡福祈制药有限公司</v>
          </cell>
        </row>
        <row r="8539">
          <cell r="D8539" t="str">
            <v>千柏鼻炎片</v>
          </cell>
          <cell r="E8539" t="str">
            <v>100片</v>
          </cell>
          <cell r="F8539" t="str">
            <v>广东新峰药业股份有限公司</v>
          </cell>
        </row>
        <row r="8540">
          <cell r="D8540" t="str">
            <v>氨茶碱片</v>
          </cell>
          <cell r="E8540" t="str">
            <v>0.1g*100片</v>
          </cell>
          <cell r="F8540" t="str">
            <v>四川依科制药有限公司</v>
          </cell>
        </row>
        <row r="8541">
          <cell r="D8541" t="str">
            <v>奥美拉唑肠溶胶囊</v>
          </cell>
          <cell r="E8541" t="str">
            <v>20mg*14片</v>
          </cell>
          <cell r="F8541" t="str">
            <v>成都天台山制药有限公司</v>
          </cell>
        </row>
        <row r="8542">
          <cell r="D8542" t="str">
            <v>甲氧氯普胺片</v>
          </cell>
          <cell r="E8542" t="str">
            <v>5mg*100片</v>
          </cell>
          <cell r="F8542" t="str">
            <v>开封永康制药有限公司</v>
          </cell>
        </row>
        <row r="8543">
          <cell r="D8543" t="str">
            <v>罗红霉素缓释胶囊</v>
          </cell>
          <cell r="E8543" t="str">
            <v>0.15g*6粒</v>
          </cell>
          <cell r="F8543" t="str">
            <v>西安德天药业有限公司</v>
          </cell>
        </row>
        <row r="8544">
          <cell r="D8544" t="str">
            <v>龙血竭片</v>
          </cell>
          <cell r="E8544" t="str">
            <v>0.4g*24片</v>
          </cell>
          <cell r="F8544" t="str">
            <v>云南大唐汉方制药有限公司</v>
          </cell>
        </row>
        <row r="8545">
          <cell r="D8545" t="str">
            <v>盐酸伊托必利片</v>
          </cell>
          <cell r="E8545" t="str">
            <v>50mg*12片</v>
          </cell>
          <cell r="F8545" t="str">
            <v>成都恒瑞制药有限公司</v>
          </cell>
        </row>
        <row r="8546">
          <cell r="D8546" t="str">
            <v>马来酸氯苯那敏片</v>
          </cell>
          <cell r="E8546" t="str">
            <v>4mg*100片</v>
          </cell>
          <cell r="F8546" t="str">
            <v>河南九势制药有限公司</v>
          </cell>
        </row>
        <row r="8547">
          <cell r="D8547" t="str">
            <v>前列舒乐胶囊</v>
          </cell>
          <cell r="E8547" t="str">
            <v>0.3g*10粒*3板</v>
          </cell>
          <cell r="F8547" t="str">
            <v>通化斯威药业股份有限公司</v>
          </cell>
        </row>
        <row r="8548">
          <cell r="D8548" t="str">
            <v>牛黄清胃丸</v>
          </cell>
          <cell r="E8548" t="str">
            <v>7g*10袋</v>
          </cell>
          <cell r="F8548" t="str">
            <v>长春人民药业集团有限公司</v>
          </cell>
        </row>
        <row r="8549">
          <cell r="D8549" t="str">
            <v>乙酰半胱氨酸泡腾片</v>
          </cell>
          <cell r="E8549" t="str">
            <v>600mg*4片</v>
          </cell>
          <cell r="F8549" t="str">
            <v> 意大利</v>
          </cell>
        </row>
        <row r="8550">
          <cell r="D8550" t="str">
            <v>复方醋酸棉酚片</v>
          </cell>
          <cell r="E8550" t="str">
            <v>20mg*5片</v>
          </cell>
          <cell r="F8550" t="str">
            <v>西安北方药业有限公司</v>
          </cell>
        </row>
        <row r="8551">
          <cell r="D8551" t="str">
            <v>乙酰螺旋霉素片</v>
          </cell>
          <cell r="E8551" t="str">
            <v>0.1g*12片</v>
          </cell>
          <cell r="F8551" t="str">
            <v>四川依科制药有限公司</v>
          </cell>
        </row>
        <row r="8552">
          <cell r="D8552" t="str">
            <v>补肾强身片</v>
          </cell>
          <cell r="E8552" t="str">
            <v>18片*3板</v>
          </cell>
          <cell r="F8552" t="str">
            <v>湖北诺得胜制药有限公司</v>
          </cell>
        </row>
        <row r="8553">
          <cell r="D8553" t="str">
            <v>盐酸赛庚啶片</v>
          </cell>
          <cell r="E8553" t="str">
            <v>2mg*100片</v>
          </cell>
          <cell r="F8553" t="str">
            <v>山东圣鲁制药有限公司（原泗水希尔康制药有限公司</v>
          </cell>
        </row>
        <row r="8554">
          <cell r="D8554" t="str">
            <v>盐酸左氧氟沙星片</v>
          </cell>
          <cell r="E8554" t="str">
            <v>0.1g*24片</v>
          </cell>
          <cell r="F8554" t="str">
            <v>上海复旦复华药业有限公司</v>
          </cell>
        </row>
        <row r="8555">
          <cell r="D8555" t="str">
            <v>枸橼酸喷托维林片</v>
          </cell>
          <cell r="E8555" t="str">
            <v>25mg*100片</v>
          </cell>
          <cell r="F8555" t="str">
            <v>安阳玉威制药有限公司</v>
          </cell>
        </row>
        <row r="8556">
          <cell r="D8556" t="str">
            <v>阿莫西林胶囊</v>
          </cell>
          <cell r="E8556" t="str">
            <v>0.25g*24粒</v>
          </cell>
          <cell r="F8556" t="str">
            <v>上海海虹实业(集团)巢湖今辰药业有限公司</v>
          </cell>
        </row>
        <row r="8557">
          <cell r="D8557" t="str">
            <v>复方草珊瑚含片</v>
          </cell>
          <cell r="E8557" t="str">
            <v>1g*6片*4板</v>
          </cell>
          <cell r="F8557" t="str">
            <v>江中药业股份有限公司</v>
          </cell>
        </row>
        <row r="8558">
          <cell r="D8558" t="str">
            <v>独一味软胶囊</v>
          </cell>
          <cell r="E8558" t="str">
            <v>0.55g*24粒</v>
          </cell>
          <cell r="F8558" t="str">
            <v>江苏万高药业股份有限公司</v>
          </cell>
        </row>
        <row r="8559">
          <cell r="D8559" t="str">
            <v>牛黄清心丸</v>
          </cell>
          <cell r="E8559" t="str">
            <v>3g*6丸</v>
          </cell>
          <cell r="F8559" t="str">
            <v>北京同仁堂股份有限公司同仁堂制药厂</v>
          </cell>
        </row>
        <row r="8560">
          <cell r="D8560" t="str">
            <v>大活络丸</v>
          </cell>
          <cell r="E8560" t="str">
            <v>3.5g*10丸</v>
          </cell>
          <cell r="F8560" t="str">
            <v>吉林省华侨药业有限公司</v>
          </cell>
        </row>
        <row r="8561">
          <cell r="D8561" t="str">
            <v>复方氢氧化铝片</v>
          </cell>
          <cell r="E8561" t="str">
            <v>100片</v>
          </cell>
          <cell r="F8561" t="str">
            <v>四川泰华堂制药有限公司</v>
          </cell>
        </row>
        <row r="8562">
          <cell r="D8562" t="str">
            <v>盐酸二甲双胍缓释片</v>
          </cell>
          <cell r="E8562" t="str">
            <v>0.5g*30片</v>
          </cell>
          <cell r="F8562" t="str">
            <v>悦康药业集团有限公司</v>
          </cell>
        </row>
        <row r="8563">
          <cell r="D8563" t="str">
            <v>甲氧氯普胺片(胃复安)</v>
          </cell>
          <cell r="E8563" t="str">
            <v>5mg*100片</v>
          </cell>
          <cell r="F8563" t="str">
            <v>大同市卫华药业有限公司</v>
          </cell>
        </row>
        <row r="8564">
          <cell r="D8564" t="str">
            <v>诺氟沙星胶囊</v>
          </cell>
          <cell r="E8564" t="str">
            <v>0.1g*12粒</v>
          </cell>
          <cell r="F8564" t="str">
            <v>四川依科制药有限公司</v>
          </cell>
        </row>
        <row r="8565">
          <cell r="D8565" t="str">
            <v>和络舒肝胶囊</v>
          </cell>
          <cell r="E8565" t="str">
            <v>0.93g*60粒</v>
          </cell>
          <cell r="F8565" t="str">
            <v>威海东宝制药有限公司</v>
          </cell>
        </row>
        <row r="8566">
          <cell r="D8566" t="str">
            <v>胰激肽原酶肠溶片</v>
          </cell>
          <cell r="E8566" t="str">
            <v>120单位*24片</v>
          </cell>
          <cell r="F8566" t="str">
            <v>济南维尔康生化制药有限公司</v>
          </cell>
        </row>
        <row r="8567">
          <cell r="D8567" t="str">
            <v>根痛平胶囊</v>
          </cell>
          <cell r="E8567" t="str">
            <v>36粒</v>
          </cell>
          <cell r="F8567" t="str">
            <v>上海悦胜芜湖药业有限公司</v>
          </cell>
        </row>
        <row r="8568">
          <cell r="D8568" t="str">
            <v>元胡止痛片</v>
          </cell>
          <cell r="E8568" t="str">
            <v>20片*100袋</v>
          </cell>
          <cell r="F8568" t="str">
            <v>四川省尚善堂制药有限公司</v>
          </cell>
        </row>
        <row r="8569">
          <cell r="D8569" t="str">
            <v>盐酸氨基葡萄糖片</v>
          </cell>
          <cell r="E8569" t="str">
            <v>0.24g*28片</v>
          </cell>
          <cell r="F8569" t="str">
            <v>四川新斯顿制药股份有限公司</v>
          </cell>
        </row>
        <row r="8570">
          <cell r="D8570" t="str">
            <v>甲泼尼龙片</v>
          </cell>
          <cell r="E8570" t="str">
            <v>4mg*12片*2板</v>
          </cell>
          <cell r="F8570" t="str">
            <v>天津天药药业股份有限公司</v>
          </cell>
        </row>
        <row r="8571">
          <cell r="D8571" t="str">
            <v>醋酸地塞米松片</v>
          </cell>
          <cell r="E8571" t="str">
            <v>0.75mg*100片</v>
          </cell>
          <cell r="F8571" t="str">
            <v>山西亨瑞达制药有限公司</v>
          </cell>
        </row>
        <row r="8572">
          <cell r="D8572" t="str">
            <v>复方肝浸膏片</v>
          </cell>
          <cell r="E8572" t="str">
            <v>100片</v>
          </cell>
          <cell r="F8572" t="str">
            <v>长治市三宝生化药业有限公司</v>
          </cell>
        </row>
        <row r="8573">
          <cell r="D8573" t="str">
            <v>天麻素片</v>
          </cell>
          <cell r="E8573" t="str">
            <v>24片</v>
          </cell>
          <cell r="F8573" t="str">
            <v>上海现代哈森（商丘）药业有限公司</v>
          </cell>
        </row>
        <row r="8574">
          <cell r="D8574" t="str">
            <v>卡托普利片</v>
          </cell>
          <cell r="E8574" t="str">
            <v>25mg*100片</v>
          </cell>
          <cell r="F8574" t="str">
            <v>重庆科瑞制药(集团）有限公司</v>
          </cell>
        </row>
        <row r="8575">
          <cell r="D8575" t="str">
            <v>三七片</v>
          </cell>
          <cell r="E8575" t="str">
            <v>20片*20袋</v>
          </cell>
          <cell r="F8575" t="str">
            <v>四川依科制药有限公司</v>
          </cell>
        </row>
        <row r="8576">
          <cell r="D8576" t="str">
            <v>血栓心脉宁片</v>
          </cell>
          <cell r="E8576" t="str">
            <v>0.4g*24片</v>
          </cell>
          <cell r="F8576" t="str">
            <v>吉林省华康药业股份有限公司</v>
          </cell>
        </row>
        <row r="8577">
          <cell r="D8577" t="str">
            <v>坎地沙坦酯片</v>
          </cell>
          <cell r="E8577" t="str">
            <v>4mg*14片</v>
          </cell>
          <cell r="F8577" t="str">
            <v>广州白云山天心制药股份有限公司</v>
          </cell>
        </row>
        <row r="8578">
          <cell r="D8578" t="str">
            <v>醋酸去氨加压素片</v>
          </cell>
          <cell r="E8578" t="str">
            <v>0.1mg*30片</v>
          </cell>
          <cell r="F8578" t="str">
            <v>瑞士Ferring International Center SA</v>
          </cell>
        </row>
        <row r="8579">
          <cell r="D8579" t="str">
            <v>月见草油胶丸</v>
          </cell>
          <cell r="E8579" t="str">
            <v>0.3g*40粒</v>
          </cell>
          <cell r="F8579" t="str">
            <v>沈阳红旗制药有限公司</v>
          </cell>
        </row>
        <row r="8580">
          <cell r="D8580" t="str">
            <v>葡萄糖酸钙片</v>
          </cell>
          <cell r="E8580" t="str">
            <v>100片</v>
          </cell>
          <cell r="F8580" t="str">
            <v>四川依科制药有限公司</v>
          </cell>
        </row>
        <row r="8581">
          <cell r="D8581" t="str">
            <v>罗红霉素分散片</v>
          </cell>
          <cell r="E8581" t="str">
            <v>50mg*12片</v>
          </cell>
          <cell r="F8581" t="str">
            <v>四川省天基生物药业有限公司</v>
          </cell>
        </row>
        <row r="8582">
          <cell r="D8582" t="str">
            <v>谷维素片</v>
          </cell>
          <cell r="E8582" t="str">
            <v>10mg*1000片</v>
          </cell>
          <cell r="F8582" t="str">
            <v>安阳玉威制药有限公司</v>
          </cell>
        </row>
        <row r="8583">
          <cell r="D8583" t="str">
            <v>盐酸普萘洛尔片</v>
          </cell>
          <cell r="E8583" t="str">
            <v>10mg*100片</v>
          </cell>
          <cell r="F8583" t="str">
            <v>石家庄康贺威药业有限公司</v>
          </cell>
        </row>
        <row r="8584">
          <cell r="D8584" t="str">
            <v>复方左炔诺孕酮片</v>
          </cell>
          <cell r="E8584" t="str">
            <v>22片</v>
          </cell>
          <cell r="F8584" t="str">
            <v>南京白敬宇制药有限责任公司（原南京第二制药厂）</v>
          </cell>
        </row>
        <row r="8585">
          <cell r="D8585" t="str">
            <v>妇炎康复片</v>
          </cell>
          <cell r="E8585" t="str">
            <v>0.35g*30片</v>
          </cell>
          <cell r="F8585" t="str">
            <v>云南昊邦制药有限公司</v>
          </cell>
        </row>
        <row r="8586">
          <cell r="D8586" t="str">
            <v>头孢丙烯胶囊</v>
          </cell>
          <cell r="E8586" t="str">
            <v>0.25g*6粒</v>
          </cell>
          <cell r="F8586" t="str">
            <v>上海新亚药业闵行有限公司</v>
          </cell>
        </row>
        <row r="8587">
          <cell r="D8587" t="str">
            <v>西地碘含片(华素片)</v>
          </cell>
          <cell r="E8587" t="str">
            <v>1.5mg*15片</v>
          </cell>
          <cell r="F8587" t="str">
            <v>北京华素制药股份有限公司</v>
          </cell>
        </row>
        <row r="8588">
          <cell r="D8588" t="str">
            <v>硝酸甘油片</v>
          </cell>
          <cell r="E8588" t="str">
            <v>0.5mg*100片</v>
          </cell>
          <cell r="F8588" t="str">
            <v>河北医科大学制药厂</v>
          </cell>
        </row>
        <row r="8589">
          <cell r="D8589" t="str">
            <v>酚酞片</v>
          </cell>
          <cell r="E8589" t="str">
            <v>100mg*100片</v>
          </cell>
          <cell r="F8589" t="str">
            <v>山东仁和堂药业有限公司</v>
          </cell>
        </row>
        <row r="8590">
          <cell r="D8590" t="str">
            <v>五淋丸</v>
          </cell>
          <cell r="E8590" t="str">
            <v>72克（100粒/6克）</v>
          </cell>
          <cell r="F8590" t="str">
            <v>广东国医堂制药股份有限公司</v>
          </cell>
        </row>
        <row r="8591">
          <cell r="D8591" t="str">
            <v>千柏鼻炎片</v>
          </cell>
          <cell r="E8591" t="str">
            <v>100片</v>
          </cell>
          <cell r="F8591" t="str">
            <v>广东国医堂制药股份有限公司</v>
          </cell>
        </row>
        <row r="8592">
          <cell r="D8592" t="str">
            <v>骨刺平片</v>
          </cell>
          <cell r="E8592" t="str">
            <v>100片</v>
          </cell>
          <cell r="F8592" t="str">
            <v>广东国医堂制药股份有限公司</v>
          </cell>
        </row>
        <row r="8593">
          <cell r="D8593" t="str">
            <v>感冒清胶囊</v>
          </cell>
          <cell r="E8593" t="str">
            <v>0.5g*24粒</v>
          </cell>
          <cell r="F8593" t="str">
            <v>广东国医堂制药股份有限公司</v>
          </cell>
        </row>
        <row r="8594">
          <cell r="D8594" t="str">
            <v>消炎利胆片</v>
          </cell>
          <cell r="E8594" t="str">
            <v>100片</v>
          </cell>
          <cell r="F8594" t="str">
            <v>广东国医堂制药股份有限公司</v>
          </cell>
        </row>
        <row r="8595">
          <cell r="D8595" t="str">
            <v>万应胶囊</v>
          </cell>
          <cell r="E8595" t="str">
            <v>0.3g*12粒</v>
          </cell>
          <cell r="F8595" t="str">
            <v>四川西昌杨天制药有限公司</v>
          </cell>
        </row>
        <row r="8596">
          <cell r="D8596" t="str">
            <v>复方甲氧那明胶囊</v>
          </cell>
          <cell r="E8596" t="str">
            <v>60粒</v>
          </cell>
          <cell r="F8596" t="str">
            <v>上海信谊药厂有限公司</v>
          </cell>
        </row>
        <row r="8597">
          <cell r="D8597" t="str">
            <v>维生素B1片</v>
          </cell>
          <cell r="E8597" t="str">
            <v>10mg*100片</v>
          </cell>
          <cell r="F8597" t="str">
            <v>临汾宝珠制药有限公司</v>
          </cell>
        </row>
        <row r="8598">
          <cell r="D8598" t="str">
            <v>阿奇霉素片</v>
          </cell>
          <cell r="E8598" t="str">
            <v>0.25g*6片</v>
          </cell>
          <cell r="F8598" t="str">
            <v>浙江京新药业股份有限公司</v>
          </cell>
        </row>
        <row r="8599">
          <cell r="D8599" t="str">
            <v>维生素C片</v>
          </cell>
          <cell r="E8599" t="str">
            <v>50mg*100片</v>
          </cell>
          <cell r="F8599" t="str">
            <v>山西亨瑞达制药有限公司</v>
          </cell>
        </row>
        <row r="8600">
          <cell r="D8600" t="str">
            <v>黄藤素分散片</v>
          </cell>
          <cell r="E8600" t="str">
            <v>100mg*24片</v>
          </cell>
          <cell r="F8600" t="str">
            <v>湖南方盛制药有限公司</v>
          </cell>
        </row>
        <row r="8601">
          <cell r="D8601" t="str">
            <v>布洛伪麻片</v>
          </cell>
          <cell r="E8601" t="str">
            <v>0.23g*12片</v>
          </cell>
          <cell r="F8601" t="str">
            <v>湖北百科亨迪药业有限公司</v>
          </cell>
        </row>
        <row r="8602">
          <cell r="D8602" t="str">
            <v>蒲地蓝消炎片</v>
          </cell>
          <cell r="E8602" t="str">
            <v>0.3g*24片*3板</v>
          </cell>
          <cell r="F8602" t="str">
            <v>遂成药业股份有限公司</v>
          </cell>
        </row>
        <row r="8603">
          <cell r="D8603" t="str">
            <v>穿龙骨刺片</v>
          </cell>
          <cell r="E8603" t="str">
            <v>0.5g*72片</v>
          </cell>
          <cell r="F8603" t="str">
            <v>太极集团.重庆桐君阁药厂有限公司</v>
          </cell>
        </row>
        <row r="8604">
          <cell r="D8604" t="str">
            <v>卡托普利片</v>
          </cell>
          <cell r="E8604" t="str">
            <v>25mg*100片</v>
          </cell>
          <cell r="F8604" t="str">
            <v>新乡中杰药业有限公司</v>
          </cell>
        </row>
        <row r="8605">
          <cell r="D8605" t="str">
            <v>肾石通冲剂</v>
          </cell>
          <cell r="E8605" t="str">
            <v>15g*10包</v>
          </cell>
          <cell r="F8605" t="str">
            <v>江西中兴汉方药业有限公司</v>
          </cell>
        </row>
        <row r="8606">
          <cell r="D8606" t="str">
            <v>普乐安片</v>
          </cell>
          <cell r="E8606" t="str">
            <v>60片</v>
          </cell>
          <cell r="F8606" t="str">
            <v>吉林辉南辉发制药股份有限公司</v>
          </cell>
        </row>
        <row r="8607">
          <cell r="D8607" t="str">
            <v>替硝唑片</v>
          </cell>
          <cell r="E8607" t="str">
            <v>0.5g*8片</v>
          </cell>
          <cell r="F8607" t="str">
            <v>浙江杭康药业有限公司</v>
          </cell>
        </row>
        <row r="8608">
          <cell r="D8608" t="str">
            <v>奥氮平片（再普乐）</v>
          </cell>
          <cell r="E8608" t="str">
            <v>5mg*28片</v>
          </cell>
          <cell r="F8608" t="str">
            <v>美国Lilly del Caribe Inc.</v>
          </cell>
        </row>
        <row r="8609">
          <cell r="D8609" t="str">
            <v>盐酸特拉唑嗪片</v>
          </cell>
          <cell r="E8609" t="str">
            <v>2mg*12片</v>
          </cell>
          <cell r="F8609" t="str">
            <v>遂成药业股份有限公司</v>
          </cell>
        </row>
        <row r="8610">
          <cell r="D8610" t="str">
            <v>乌鸡白凤丸</v>
          </cell>
          <cell r="E8610" t="str">
            <v>6g*10袋</v>
          </cell>
          <cell r="F8610" t="str">
            <v>湖北广仁药业有限公司</v>
          </cell>
        </row>
        <row r="8611">
          <cell r="D8611" t="str">
            <v>风湿关节炎片</v>
          </cell>
          <cell r="E8611" t="str">
            <v>0.3g*24片</v>
          </cell>
          <cell r="F8611" t="str">
            <v>安阳路德药业有限公司</v>
          </cell>
        </row>
        <row r="8612">
          <cell r="D8612" t="str">
            <v>逍遥丸</v>
          </cell>
          <cell r="E8612" t="str">
            <v>200丸</v>
          </cell>
          <cell r="F8612" t="str">
            <v>九芝堂股份有限公司</v>
          </cell>
        </row>
        <row r="8613">
          <cell r="D8613" t="str">
            <v>肠炎宁胶囊</v>
          </cell>
          <cell r="E8613" t="str">
            <v>0.3g*24粒</v>
          </cell>
          <cell r="F8613" t="str">
            <v>海南新中正制药有限公司</v>
          </cell>
        </row>
        <row r="8614">
          <cell r="D8614" t="str">
            <v>宫瘤宁胶囊</v>
          </cell>
          <cell r="E8614" t="str">
            <v>0.45g*36粒</v>
          </cell>
          <cell r="F8614" t="str">
            <v>吉林省东北亚药业股份有限公司</v>
          </cell>
        </row>
        <row r="8615">
          <cell r="D8615" t="str">
            <v>氟哌啶醇片</v>
          </cell>
          <cell r="E8615" t="str">
            <v>2mg*100片</v>
          </cell>
          <cell r="F8615" t="str">
            <v>宁波大红鹰药业股份有限公司</v>
          </cell>
        </row>
        <row r="8616">
          <cell r="D8616" t="str">
            <v>氨肽素片</v>
          </cell>
          <cell r="E8616" t="str">
            <v>0.2g*100片</v>
          </cell>
          <cell r="F8616" t="str">
            <v>四川省尚善堂制药有限公司</v>
          </cell>
        </row>
        <row r="8617">
          <cell r="D8617" t="str">
            <v>宫炎平片</v>
          </cell>
          <cell r="E8617" t="str">
            <v>36片</v>
          </cell>
          <cell r="F8617" t="str">
            <v>广东罗浮山药业有限公司</v>
          </cell>
        </row>
        <row r="8618">
          <cell r="D8618" t="str">
            <v>复方阿嗪米特肠溶片</v>
          </cell>
          <cell r="E8618" t="str">
            <v>20片</v>
          </cell>
          <cell r="F8618" t="str">
            <v>扬州一洋制药有限公司</v>
          </cell>
        </row>
        <row r="8619">
          <cell r="D8619" t="str">
            <v>红霉素肠溶片</v>
          </cell>
          <cell r="E8619" t="str">
            <v>0.125g*100片</v>
          </cell>
          <cell r="F8619" t="str">
            <v>宜昌人福药业有限责任公司</v>
          </cell>
        </row>
        <row r="8620">
          <cell r="D8620" t="str">
            <v>辛伐他汀片</v>
          </cell>
          <cell r="E8620" t="str">
            <v>10mg*10片</v>
          </cell>
          <cell r="F8620" t="str">
            <v>成都天银制药有限公司</v>
          </cell>
        </row>
        <row r="8621">
          <cell r="D8621" t="str">
            <v>咳特灵胶囊</v>
          </cell>
          <cell r="E8621" t="str">
            <v>30粒</v>
          </cell>
          <cell r="F8621" t="str">
            <v>广西金页制药有限公司</v>
          </cell>
        </row>
        <row r="8622">
          <cell r="D8622" t="str">
            <v>注射用头孢匹胺钠</v>
          </cell>
          <cell r="E8622" t="str">
            <v>1g</v>
          </cell>
          <cell r="F8622" t="str">
            <v>哈尔滨誉衡制药有限公司</v>
          </cell>
        </row>
        <row r="8623">
          <cell r="D8623" t="str">
            <v>维C银翘片</v>
          </cell>
          <cell r="E8623" t="str">
            <v>12片*2板</v>
          </cell>
          <cell r="F8623" t="str">
            <v>桂林益佰漓江制药有限公司</v>
          </cell>
        </row>
        <row r="8624">
          <cell r="D8624" t="str">
            <v>异福酰胺胶囊</v>
          </cell>
          <cell r="E8624" t="str">
            <v>6粒*5板*2袋</v>
          </cell>
          <cell r="F8624" t="str">
            <v>沈阳红旗制药有限公司</v>
          </cell>
        </row>
        <row r="8625">
          <cell r="D8625" t="str">
            <v>异福胶囊</v>
          </cell>
          <cell r="E8625" t="str">
            <v>12粒*5板</v>
          </cell>
          <cell r="F8625" t="str">
            <v>沈阳红旗制药有限公司</v>
          </cell>
        </row>
        <row r="8626">
          <cell r="D8626" t="str">
            <v>知柏地黄丸</v>
          </cell>
          <cell r="E8626" t="str">
            <v>9g*10丸</v>
          </cell>
          <cell r="F8626" t="str">
            <v>北京同仁堂科技发展股份有限公司制药厂</v>
          </cell>
        </row>
        <row r="8627">
          <cell r="D8627" t="str">
            <v>氯波必利片</v>
          </cell>
          <cell r="E8627" t="str">
            <v>0.68mg*24s</v>
          </cell>
          <cell r="F8627" t="str">
            <v>湖南炎帝生物工程有限公司</v>
          </cell>
        </row>
        <row r="8628">
          <cell r="D8628" t="str">
            <v>润肺止咳胶囊</v>
          </cell>
          <cell r="E8628" t="str">
            <v>0.35g*24</v>
          </cell>
          <cell r="F8628" t="str">
            <v>青海大地药业有限公司</v>
          </cell>
        </row>
        <row r="8629">
          <cell r="D8629" t="str">
            <v>小儿肺炎散</v>
          </cell>
          <cell r="E8629" t="str">
            <v>0.6g*10包</v>
          </cell>
          <cell r="F8629" t="str">
            <v>贵州安康制药有限公司</v>
          </cell>
        </row>
        <row r="8630">
          <cell r="D8630" t="str">
            <v>盐酸二甲双胍肠溶胶囊</v>
          </cell>
          <cell r="E8630" t="str">
            <v>250mg*24粒</v>
          </cell>
          <cell r="F8630" t="str">
            <v>北京圣永制药有限公司</v>
          </cell>
        </row>
        <row r="8631">
          <cell r="D8631" t="str">
            <v>乌鸡白凤丸</v>
          </cell>
          <cell r="E8631" t="str">
            <v>6g*10袋</v>
          </cell>
          <cell r="F8631" t="str">
            <v>广西一片药业有限公司</v>
          </cell>
        </row>
        <row r="8632">
          <cell r="D8632" t="str">
            <v>松龄血脉康胶囊</v>
          </cell>
          <cell r="E8632" t="str">
            <v>0.5g*20粒</v>
          </cell>
          <cell r="F8632" t="str">
            <v>成都康弘制药有限公司</v>
          </cell>
        </row>
        <row r="8633">
          <cell r="D8633" t="str">
            <v>枸橼酸氯米芬胶囊</v>
          </cell>
          <cell r="E8633" t="str">
            <v>50mg*20粒</v>
          </cell>
          <cell r="F8633" t="str">
            <v>广州康和药业有限公司</v>
          </cell>
        </row>
        <row r="8634">
          <cell r="D8634" t="str">
            <v>枸橼酸喷托维林片</v>
          </cell>
          <cell r="E8634" t="str">
            <v>25mg*100片</v>
          </cell>
          <cell r="F8634" t="str">
            <v>开封永康制药有限公司</v>
          </cell>
        </row>
        <row r="8635">
          <cell r="D8635" t="str">
            <v>维生素B2片</v>
          </cell>
          <cell r="E8635" t="str">
            <v>5mg*100片</v>
          </cell>
          <cell r="F8635" t="str">
            <v>万邦德制药集团股份有限公司</v>
          </cell>
        </row>
        <row r="8636">
          <cell r="D8636" t="str">
            <v>酚咖片</v>
          </cell>
          <cell r="E8636" t="str">
            <v>10片</v>
          </cell>
          <cell r="F8636" t="str">
            <v>中美天津史克制药有限公司</v>
          </cell>
        </row>
        <row r="8637">
          <cell r="D8637" t="str">
            <v>葡萄糖酸钙片</v>
          </cell>
          <cell r="E8637" t="str">
            <v>0.5g*100片</v>
          </cell>
          <cell r="F8637" t="str">
            <v>石家庄市和平制药厂</v>
          </cell>
        </row>
        <row r="8638">
          <cell r="D8638" t="str">
            <v>阿奇霉素片</v>
          </cell>
          <cell r="E8638" t="str">
            <v>0.25g*6片</v>
          </cell>
          <cell r="F8638" t="str">
            <v>重庆科瑞制药(集团）有限公司</v>
          </cell>
        </row>
        <row r="8639">
          <cell r="D8639" t="str">
            <v>维生素B2片</v>
          </cell>
          <cell r="E8639" t="str">
            <v>5mg*100片</v>
          </cell>
          <cell r="F8639" t="str">
            <v>山西太原药业有限公司</v>
          </cell>
        </row>
        <row r="8640">
          <cell r="D8640" t="str">
            <v>二甲硅油片</v>
          </cell>
          <cell r="E8640" t="str">
            <v>25mg*100片</v>
          </cell>
          <cell r="F8640" t="str">
            <v>自贡鸿鹤制药有限责任公司</v>
          </cell>
        </row>
        <row r="8641">
          <cell r="D8641" t="str">
            <v>迈之灵片</v>
          </cell>
          <cell r="E8641" t="str">
            <v>150mg*20片</v>
          </cell>
          <cell r="F8641" t="str">
            <v>德国礼达大药厂</v>
          </cell>
        </row>
        <row r="8642">
          <cell r="D8642" t="str">
            <v>甲钴胺片</v>
          </cell>
          <cell r="E8642" t="str">
            <v>0.5mg*20片</v>
          </cell>
          <cell r="F8642" t="str">
            <v>江苏四环生物股份有限公司</v>
          </cell>
        </row>
        <row r="8643">
          <cell r="D8643" t="str">
            <v>阿莫西林克拉维酸钾片</v>
          </cell>
          <cell r="E8643" t="str">
            <v>0.375g*12片</v>
          </cell>
          <cell r="F8643" t="str">
            <v>石药集团中诺药业（石家庄）有限公司</v>
          </cell>
        </row>
        <row r="8644">
          <cell r="D8644" t="str">
            <v>益气复脉胶囊</v>
          </cell>
          <cell r="E8644" t="str">
            <v>0.37g*24s</v>
          </cell>
          <cell r="F8644" t="str">
            <v>海口奇力制药股份有限公司</v>
          </cell>
        </row>
        <row r="8645">
          <cell r="D8645" t="str">
            <v>独一味软胶囊</v>
          </cell>
          <cell r="E8645" t="str">
            <v>24粒</v>
          </cell>
          <cell r="F8645" t="str">
            <v>江西欧氏药业有限责任公司</v>
          </cell>
        </row>
        <row r="8646">
          <cell r="D8646" t="str">
            <v>盐酸普萘洛尔片</v>
          </cell>
          <cell r="E8646" t="str">
            <v>10mg*100片</v>
          </cell>
          <cell r="F8646" t="str">
            <v>河北永丰药业有限公司</v>
          </cell>
        </row>
        <row r="8647">
          <cell r="D8647" t="str">
            <v>复方穿心莲片</v>
          </cell>
          <cell r="E8647" t="str">
            <v>100片</v>
          </cell>
          <cell r="F8647" t="str">
            <v>太极集团.重庆桐君阁药厂有限公司</v>
          </cell>
        </row>
        <row r="8648">
          <cell r="D8648" t="str">
            <v>加味烂积丸</v>
          </cell>
          <cell r="E8648" t="str">
            <v>200粒</v>
          </cell>
          <cell r="F8648" t="str">
            <v>成都九芝堂金鼎药业有限公司</v>
          </cell>
        </row>
        <row r="8649">
          <cell r="D8649" t="str">
            <v>阿司匹林肠溶片</v>
          </cell>
          <cell r="E8649" t="str">
            <v>100mg*30片</v>
          </cell>
          <cell r="F8649" t="str">
            <v>拜耳医药保健有限公司</v>
          </cell>
        </row>
        <row r="8650">
          <cell r="D8650" t="str">
            <v>氢溴酸右美沙芬片</v>
          </cell>
          <cell r="E8650" t="str">
            <v>15mg*20片</v>
          </cell>
          <cell r="F8650" t="str">
            <v>哈尔滨泰华药业股份有限公司</v>
          </cell>
        </row>
        <row r="8651">
          <cell r="D8651" t="str">
            <v>肾骨胶囊</v>
          </cell>
          <cell r="E8651" t="str">
            <v>0.1g*30粒</v>
          </cell>
          <cell r="F8651" t="str">
            <v>颈复康药业集团有限公司</v>
          </cell>
        </row>
        <row r="8652">
          <cell r="D8652" t="str">
            <v>苯丙氨酯片(强筋松片)</v>
          </cell>
          <cell r="E8652" t="str">
            <v>0.2g*100片</v>
          </cell>
          <cell r="F8652" t="str">
            <v>河北天成药业股份有限公司</v>
          </cell>
        </row>
        <row r="8653">
          <cell r="D8653" t="str">
            <v>参松养心胶囊</v>
          </cell>
          <cell r="E8653" t="str">
            <v>0.4g*36粒</v>
          </cell>
          <cell r="F8653" t="str">
            <v>石家庄以岭药业股份有限公司</v>
          </cell>
        </row>
        <row r="8654">
          <cell r="D8654" t="str">
            <v>泛昔洛韦片</v>
          </cell>
          <cell r="E8654" t="str">
            <v>0.125g*6片</v>
          </cell>
          <cell r="F8654" t="str">
            <v>地奥集团成都药业股份有限公司</v>
          </cell>
        </row>
        <row r="8655">
          <cell r="D8655" t="str">
            <v>酚氨咖敏片（克感敏片）</v>
          </cell>
          <cell r="E8655" t="str">
            <v>100片</v>
          </cell>
          <cell r="F8655" t="str">
            <v>重庆和平制药有限公司</v>
          </cell>
        </row>
        <row r="8656">
          <cell r="D8656" t="str">
            <v>明目地黄丸</v>
          </cell>
          <cell r="E8656" t="str">
            <v>200丸</v>
          </cell>
          <cell r="F8656" t="str">
            <v>马鞍山天福康药业有限公司</v>
          </cell>
        </row>
        <row r="8657">
          <cell r="D8657" t="str">
            <v>复方氢氧化铝片</v>
          </cell>
          <cell r="E8657" t="str">
            <v>1000片</v>
          </cell>
          <cell r="F8657" t="str">
            <v>四川泰华堂制药有限公司</v>
          </cell>
        </row>
        <row r="8658">
          <cell r="D8658" t="str">
            <v>盐酸左氧氟沙星胶囊</v>
          </cell>
          <cell r="E8658" t="str">
            <v>0.1g*6粒</v>
          </cell>
          <cell r="F8658" t="str">
            <v>吉林道君药业股份有限公司</v>
          </cell>
        </row>
        <row r="8659">
          <cell r="D8659" t="str">
            <v>止血宝片</v>
          </cell>
          <cell r="E8659" t="str">
            <v>0.3g*36片</v>
          </cell>
          <cell r="F8659" t="str">
            <v>海南海神同洲制药有限公司</v>
          </cell>
        </row>
        <row r="8660">
          <cell r="D8660" t="str">
            <v>去氧肾上腺素溴本那敏胶囊（尔可安）</v>
          </cell>
          <cell r="E8660" t="str">
            <v>20粒</v>
          </cell>
          <cell r="F8660" t="str">
            <v>中国香港 乐信药业有限公司</v>
          </cell>
        </row>
        <row r="8661">
          <cell r="D8661" t="str">
            <v>胰激肽原酶肠溶片</v>
          </cell>
          <cell r="E8661" t="str">
            <v>60单位*60片</v>
          </cell>
          <cell r="F8661" t="str">
            <v>上海丽珠制药有限公司</v>
          </cell>
        </row>
        <row r="8662">
          <cell r="D8662" t="str">
            <v>替勃龙片</v>
          </cell>
          <cell r="E8662" t="str">
            <v>2.5mg*7片</v>
          </cell>
          <cell r="F8662" t="str">
            <v>南京欧加农制药有限公司</v>
          </cell>
        </row>
        <row r="8663">
          <cell r="D8663" t="str">
            <v>结合雌激素片</v>
          </cell>
          <cell r="E8663" t="str">
            <v>0.625mg*28片</v>
          </cell>
          <cell r="F8663" t="str">
            <v>惠氏制药有限公司</v>
          </cell>
        </row>
        <row r="8664">
          <cell r="D8664" t="str">
            <v>盐酸吗啉胍片</v>
          </cell>
          <cell r="E8664" t="str">
            <v>0.1g*1000片</v>
          </cell>
          <cell r="F8664" t="str">
            <v>上海华源安徽仁济制药有限公司</v>
          </cell>
        </row>
        <row r="8665">
          <cell r="D8665" t="str">
            <v>阿昔洛韦片</v>
          </cell>
          <cell r="E8665" t="str">
            <v>0.1g*24片</v>
          </cell>
          <cell r="F8665" t="str">
            <v>浙江亚太药业股份有限公司</v>
          </cell>
        </row>
        <row r="8666">
          <cell r="D8666" t="str">
            <v>美扑伪麻片</v>
          </cell>
          <cell r="E8666" t="str">
            <v>10片</v>
          </cell>
          <cell r="F8666" t="str">
            <v>中美天津史克制药有限公司</v>
          </cell>
        </row>
        <row r="8667">
          <cell r="D8667" t="str">
            <v>桑姜感冒片</v>
          </cell>
          <cell r="E8667" t="str">
            <v>24片</v>
          </cell>
          <cell r="F8667" t="str">
            <v>云南省腾冲制药厂</v>
          </cell>
        </row>
        <row r="8668">
          <cell r="D8668" t="str">
            <v>银翘解毒片</v>
          </cell>
          <cell r="E8668" t="str">
            <v>24片</v>
          </cell>
          <cell r="F8668" t="str">
            <v>云南省腾冲制药厂</v>
          </cell>
        </row>
        <row r="8669">
          <cell r="D8669" t="str">
            <v>麝香接骨胶囊</v>
          </cell>
          <cell r="E8669" t="str">
            <v>0.3g*50粒</v>
          </cell>
          <cell r="F8669" t="str">
            <v>吉林一晟达药业有限公司</v>
          </cell>
        </row>
        <row r="8670">
          <cell r="D8670" t="str">
            <v>止痢宁片</v>
          </cell>
          <cell r="E8670" t="str">
            <v>0.35g*24片</v>
          </cell>
          <cell r="F8670" t="str">
            <v>吉林省跨海生化药业有限公司</v>
          </cell>
        </row>
        <row r="8671">
          <cell r="D8671" t="str">
            <v>根痛平胶囊</v>
          </cell>
          <cell r="E8671" t="str">
            <v>0.3g*30粒</v>
          </cell>
          <cell r="F8671" t="str">
            <v>长春万德制药有限公司</v>
          </cell>
        </row>
        <row r="8672">
          <cell r="D8672" t="str">
            <v>甲氧氯普胺片(胃复安)</v>
          </cell>
          <cell r="E8672" t="str">
            <v>5mg*100片</v>
          </cell>
          <cell r="F8672" t="str">
            <v>大同市利群药业有限公司</v>
          </cell>
        </row>
        <row r="8673">
          <cell r="D8673" t="str">
            <v>盐酸吗啉胍片</v>
          </cell>
          <cell r="E8673" t="str">
            <v>0.1g*1000片</v>
          </cell>
          <cell r="F8673" t="str">
            <v>安徽联谊药业股份有限公司（安徽联谊制药厂）</v>
          </cell>
        </row>
        <row r="8674">
          <cell r="D8674" t="str">
            <v>华蟾素片</v>
          </cell>
          <cell r="E8674" t="str">
            <v>0.3g*30片</v>
          </cell>
          <cell r="F8674" t="str">
            <v>安徽华润金蟾药业股份有限公司</v>
          </cell>
        </row>
        <row r="8675">
          <cell r="D8675" t="str">
            <v>头孢羟氨苄甲氧苄啶胶囊</v>
          </cell>
          <cell r="E8675" t="str">
            <v>0.15g*24粒</v>
          </cell>
          <cell r="F8675" t="str">
            <v>昆明积大制药股份有限公司</v>
          </cell>
        </row>
        <row r="8676">
          <cell r="D8676" t="str">
            <v>地红霉素肠溶片</v>
          </cell>
          <cell r="E8676" t="str">
            <v>0.25g*6片</v>
          </cell>
          <cell r="F8676" t="str">
            <v>湖南九典制药股份有限公司</v>
          </cell>
        </row>
        <row r="8677">
          <cell r="D8677" t="str">
            <v>保胎灵胶囊</v>
          </cell>
          <cell r="E8677" t="str">
            <v>0.5g*36粒</v>
          </cell>
          <cell r="F8677" t="str">
            <v>陕西东泰制药有限公司</v>
          </cell>
        </row>
        <row r="8678">
          <cell r="D8678" t="str">
            <v>葡萄糖酸钙片</v>
          </cell>
          <cell r="E8678" t="str">
            <v>0.5g*100片</v>
          </cell>
          <cell r="F8678" t="str">
            <v>山西太原药业有限公司</v>
          </cell>
        </row>
        <row r="8679">
          <cell r="D8679" t="str">
            <v>对乙酰氨基酚片</v>
          </cell>
          <cell r="E8679" t="str">
            <v>0.5g*100片</v>
          </cell>
          <cell r="F8679" t="str">
            <v>江苏平光制药有限责任公司</v>
          </cell>
        </row>
        <row r="8680">
          <cell r="D8680" t="str">
            <v>牛黄上清丸</v>
          </cell>
          <cell r="E8680" t="str">
            <v>6g*10丸</v>
          </cell>
          <cell r="F8680" t="str">
            <v>北京同仁堂股份有限公司同仁堂制药厂</v>
          </cell>
        </row>
        <row r="8681">
          <cell r="D8681" t="str">
            <v>苯酰甲硝唑分散片</v>
          </cell>
          <cell r="E8681" t="str">
            <v>0.64g*9片</v>
          </cell>
          <cell r="F8681" t="str">
            <v>四川新斯顿制药股份有限公司</v>
          </cell>
        </row>
        <row r="8682">
          <cell r="D8682" t="str">
            <v>扑米酮片</v>
          </cell>
          <cell r="E8682" t="str">
            <v>0.25g*100片</v>
          </cell>
          <cell r="F8682" t="str">
            <v>上海新黄河制药有限公司</v>
          </cell>
        </row>
        <row r="8683">
          <cell r="D8683" t="str">
            <v>天麻壮骨丸</v>
          </cell>
          <cell r="E8683" t="str">
            <v>20丸*3板</v>
          </cell>
          <cell r="F8683" t="str">
            <v>成都长青制药有限公司</v>
          </cell>
        </row>
        <row r="8684">
          <cell r="D8684" t="str">
            <v>格列美脲胶囊</v>
          </cell>
          <cell r="E8684" t="str">
            <v>2mg*12s</v>
          </cell>
          <cell r="F8684" t="str">
            <v>四川普渡药业有限公司</v>
          </cell>
        </row>
        <row r="8685">
          <cell r="D8685" t="str">
            <v>环孢素软胶囊</v>
          </cell>
          <cell r="E8685" t="str">
            <v>50mg*50粒</v>
          </cell>
          <cell r="F8685" t="str">
            <v>杭州中美华东制药有限公司</v>
          </cell>
        </row>
        <row r="8686">
          <cell r="D8686" t="str">
            <v>来氟米特片</v>
          </cell>
          <cell r="E8686" t="str">
            <v>10mg*16片</v>
          </cell>
          <cell r="F8686" t="str">
            <v>苏州长征-欣凯制药有限公司</v>
          </cell>
        </row>
        <row r="8687">
          <cell r="D8687" t="str">
            <v>碳酸钙片</v>
          </cell>
          <cell r="E8687" t="str">
            <v>0.5g*100片</v>
          </cell>
          <cell r="F8687" t="str">
            <v>吉林通化万通药业股份有限公司</v>
          </cell>
        </row>
        <row r="8688">
          <cell r="D8688" t="str">
            <v>阿奇霉素肠溶片</v>
          </cell>
          <cell r="E8688" t="str">
            <v>0.125g*24片</v>
          </cell>
          <cell r="F8688" t="str">
            <v>石药集团欧意药业有限公司</v>
          </cell>
        </row>
        <row r="8689">
          <cell r="D8689" t="str">
            <v>活血止痛胶囊</v>
          </cell>
          <cell r="E8689" t="str">
            <v>0.5g*40粒</v>
          </cell>
          <cell r="F8689" t="str">
            <v>珠海安生凤凰制药有限公司</v>
          </cell>
        </row>
        <row r="8690">
          <cell r="D8690" t="str">
            <v>心脉通片</v>
          </cell>
          <cell r="E8690" t="str">
            <v>36片</v>
          </cell>
          <cell r="F8690" t="str">
            <v>广东邦民制药厂有限公司</v>
          </cell>
        </row>
        <row r="8691">
          <cell r="D8691" t="str">
            <v>地红霉素肠溶胶囊</v>
          </cell>
          <cell r="E8691" t="str">
            <v>0.25g*4粒</v>
          </cell>
          <cell r="F8691" t="str">
            <v>四川合信药业有限责任公司</v>
          </cell>
        </row>
        <row r="8692">
          <cell r="D8692" t="str">
            <v>熊去氧胆酸片</v>
          </cell>
          <cell r="E8692" t="str">
            <v>50mg*30片</v>
          </cell>
          <cell r="F8692" t="str">
            <v>四川迪菲特药业有限公司（原成都市湔江制药厂）</v>
          </cell>
        </row>
        <row r="8693">
          <cell r="D8693" t="str">
            <v>盐酸克林霉素棕榈酸酯分散片</v>
          </cell>
          <cell r="E8693" t="str">
            <v>75mg*12片</v>
          </cell>
          <cell r="F8693" t="str">
            <v>重庆凯林制药有限公司</v>
          </cell>
        </row>
        <row r="8694">
          <cell r="D8694" t="str">
            <v>盐酸二甲双胍缓释片</v>
          </cell>
          <cell r="E8694" t="str">
            <v>0.5g*20片</v>
          </cell>
          <cell r="F8694" t="str">
            <v>成都恒瑞制药有限公司</v>
          </cell>
        </row>
        <row r="8695">
          <cell r="D8695" t="str">
            <v>头风痛胶囊</v>
          </cell>
          <cell r="E8695" t="str">
            <v>12s</v>
          </cell>
          <cell r="F8695" t="str">
            <v>四川亚宝光泰药业有限公司</v>
          </cell>
        </row>
        <row r="8696">
          <cell r="D8696" t="str">
            <v>安乃近片</v>
          </cell>
          <cell r="E8696" t="str">
            <v>0.5g*1000片</v>
          </cell>
          <cell r="F8696" t="str">
            <v>四川好医生攀西药业有限公司（原四川佳能达攀西药业）</v>
          </cell>
        </row>
        <row r="8697">
          <cell r="D8697" t="str">
            <v>头孢氨苄胶囊</v>
          </cell>
          <cell r="E8697" t="str">
            <v>0.125g*50粒</v>
          </cell>
          <cell r="F8697" t="str">
            <v>重庆佳辰生物工程有限公司</v>
          </cell>
        </row>
        <row r="8698">
          <cell r="D8698" t="str">
            <v>复方氨酚烷胺胶囊</v>
          </cell>
          <cell r="E8698" t="str">
            <v>12粒</v>
          </cell>
          <cell r="F8698" t="str">
            <v>广西亿康药业股份有限公司</v>
          </cell>
        </row>
        <row r="8699">
          <cell r="D8699" t="str">
            <v>六味地黄丸(浓缩丸）</v>
          </cell>
          <cell r="E8699" t="str">
            <v>360丸</v>
          </cell>
          <cell r="F8699" t="str">
            <v>太极集团浙江东方制药有限公司</v>
          </cell>
        </row>
        <row r="8700">
          <cell r="D8700" t="str">
            <v>盐酸苯海索片</v>
          </cell>
          <cell r="E8700" t="str">
            <v>2mg*100片</v>
          </cell>
          <cell r="F8700" t="str">
            <v>天津力生制药股份有限公司</v>
          </cell>
        </row>
        <row r="8701">
          <cell r="D8701" t="str">
            <v>肉蔻五味丸</v>
          </cell>
          <cell r="E8701" t="str">
            <v>60粒</v>
          </cell>
          <cell r="F8701" t="str">
            <v>内蒙古库伦蒙药厂</v>
          </cell>
        </row>
        <row r="8702">
          <cell r="D8702" t="str">
            <v>多维元素片（21）</v>
          </cell>
          <cell r="E8702" t="str">
            <v>60片</v>
          </cell>
          <cell r="F8702" t="str">
            <v>昆明制药集团股份有限公司</v>
          </cell>
        </row>
        <row r="8703">
          <cell r="D8703" t="str">
            <v>舒必利片</v>
          </cell>
          <cell r="E8703" t="str">
            <v>0.1g*100片</v>
          </cell>
          <cell r="F8703" t="str">
            <v>齐鲁制药有限公司</v>
          </cell>
        </row>
        <row r="8704">
          <cell r="D8704" t="str">
            <v>多种维生素软胶囊</v>
          </cell>
          <cell r="E8704" t="str">
            <v>500mg100粒</v>
          </cell>
          <cell r="F8704" t="str">
            <v>郑州美尔康生物科技有限公司</v>
          </cell>
        </row>
        <row r="8705">
          <cell r="D8705" t="str">
            <v>安络痛片</v>
          </cell>
          <cell r="E8705" t="str">
            <v>12片*2板</v>
          </cell>
          <cell r="F8705" t="str">
            <v>湖北美宝药业有限公司</v>
          </cell>
        </row>
        <row r="8706">
          <cell r="D8706" t="str">
            <v>溃疡灵胶囊</v>
          </cell>
          <cell r="E8706" t="str">
            <v>12粒*2板</v>
          </cell>
          <cell r="F8706" t="str">
            <v>长春银诺克药业有限公司</v>
          </cell>
        </row>
        <row r="8707">
          <cell r="D8707" t="str">
            <v>维C银翘片</v>
          </cell>
          <cell r="E8707" t="str">
            <v>12片*40袋</v>
          </cell>
          <cell r="F8707" t="str">
            <v>广西泰兴制药有限公司</v>
          </cell>
        </row>
        <row r="8708">
          <cell r="D8708" t="str">
            <v>阿德福韦酯片</v>
          </cell>
          <cell r="E8708" t="str">
            <v>10mg*14片</v>
          </cell>
          <cell r="F8708" t="str">
            <v>葛兰素史克（天津）有限公司</v>
          </cell>
        </row>
        <row r="8709">
          <cell r="D8709" t="str">
            <v>舒必利片</v>
          </cell>
          <cell r="E8709" t="str">
            <v>0.1g*100片</v>
          </cell>
          <cell r="F8709" t="str">
            <v>湖南洞庭药业股份有限公司</v>
          </cell>
        </row>
        <row r="8710">
          <cell r="D8710" t="str">
            <v>乙酰半胱氨酸颗粒</v>
          </cell>
          <cell r="E8710" t="str">
            <v>0.2g*10袋</v>
          </cell>
          <cell r="F8710" t="str">
            <v>广东百澳药业有限公司</v>
          </cell>
        </row>
        <row r="8711">
          <cell r="D8711" t="str">
            <v>铝碳酸镁咀嚼片</v>
          </cell>
          <cell r="E8711" t="str">
            <v>0.5g*24片</v>
          </cell>
          <cell r="F8711" t="str">
            <v>江苏万高药业股份有限公司</v>
          </cell>
        </row>
        <row r="8712">
          <cell r="D8712" t="str">
            <v>孕三烯酮胶囊</v>
          </cell>
          <cell r="E8712" t="str">
            <v>10粒</v>
          </cell>
          <cell r="F8712" t="str">
            <v>华润紫竹药业有限公司</v>
          </cell>
        </row>
        <row r="8713">
          <cell r="D8713" t="str">
            <v>头孢克肟胶囊</v>
          </cell>
          <cell r="E8713" t="str">
            <v>100mg*12粒</v>
          </cell>
          <cell r="F8713" t="str">
            <v>海南日中天制药有限公司</v>
          </cell>
        </row>
        <row r="8714">
          <cell r="D8714" t="str">
            <v>克霉唑阴道片</v>
          </cell>
          <cell r="E8714" t="str">
            <v>0.5g*2片</v>
          </cell>
          <cell r="F8714" t="str">
            <v>济南利民制药有限责任公司</v>
          </cell>
        </row>
        <row r="8715">
          <cell r="D8715" t="str">
            <v>风湿关节炎片</v>
          </cell>
          <cell r="E8715" t="str">
            <v>12片*2板</v>
          </cell>
          <cell r="F8715" t="str">
            <v>长春银诺克药业有限公司</v>
          </cell>
        </row>
        <row r="8716">
          <cell r="D8716" t="str">
            <v>乳酸司帕沙星片</v>
          </cell>
          <cell r="E8716" t="str">
            <v>0.1g*12片</v>
          </cell>
          <cell r="F8716" t="str">
            <v>苏州东瑞制药有限公司</v>
          </cell>
        </row>
        <row r="8717">
          <cell r="D8717" t="str">
            <v>氢溴酸右美沙芬片</v>
          </cell>
          <cell r="E8717" t="str">
            <v>15mg*12片</v>
          </cell>
          <cell r="F8717" t="str">
            <v>广东华南药业集团有限公司</v>
          </cell>
        </row>
        <row r="8718">
          <cell r="D8718" t="str">
            <v>五维赖氨酸颗粒</v>
          </cell>
          <cell r="E8718" t="str">
            <v>5g*8袋</v>
          </cell>
          <cell r="F8718" t="str">
            <v>延边大学草仙药业有限公司</v>
          </cell>
        </row>
        <row r="8719">
          <cell r="D8719" t="str">
            <v>氟康唑胶囊</v>
          </cell>
          <cell r="E8719" t="str">
            <v>50mg*12粒</v>
          </cell>
          <cell r="F8719" t="str">
            <v>湖南千金湘江药业股份有限公司</v>
          </cell>
        </row>
        <row r="8720">
          <cell r="D8720" t="str">
            <v>硫酸庆大霉素片</v>
          </cell>
          <cell r="E8720" t="str">
            <v>40mg*100片</v>
          </cell>
          <cell r="F8720" t="str">
            <v>山西太原药业有限公司</v>
          </cell>
        </row>
        <row r="8721">
          <cell r="D8721" t="str">
            <v>头风痛胶囊</v>
          </cell>
          <cell r="E8721" t="str">
            <v>24s</v>
          </cell>
          <cell r="F8721" t="str">
            <v>四川亚宝光泰药业有限公司</v>
          </cell>
        </row>
        <row r="8722">
          <cell r="D8722" t="str">
            <v>盐酸异丙嗪片</v>
          </cell>
          <cell r="E8722" t="str">
            <v>12.5mg*100片</v>
          </cell>
          <cell r="F8722" t="str">
            <v>开封永康制药有限公司</v>
          </cell>
        </row>
        <row r="8723">
          <cell r="D8723" t="str">
            <v>感冒软胶囊</v>
          </cell>
          <cell r="E8723" t="str">
            <v>12粒*1板</v>
          </cell>
          <cell r="F8723" t="str">
            <v>洛阳君山制药有限公司</v>
          </cell>
        </row>
        <row r="8724">
          <cell r="D8724" t="str">
            <v>宫炎康胶囊</v>
          </cell>
          <cell r="E8724" t="str">
            <v>48粒</v>
          </cell>
          <cell r="F8724" t="str">
            <v>江西杏林白马药业有限公司</v>
          </cell>
        </row>
        <row r="8725">
          <cell r="D8725" t="str">
            <v>妇科止带胶囊</v>
          </cell>
          <cell r="E8725" t="str">
            <v>36粒</v>
          </cell>
          <cell r="F8725" t="str">
            <v>江西杏林白马药业有限公司</v>
          </cell>
        </row>
        <row r="8726">
          <cell r="D8726" t="str">
            <v>阿奇霉素肠溶片</v>
          </cell>
          <cell r="E8726" t="str">
            <v>0.125g*12片</v>
          </cell>
          <cell r="F8726" t="str">
            <v>石药集团欧意药业有限公司</v>
          </cell>
        </row>
        <row r="8727">
          <cell r="D8727" t="str">
            <v>盐酸苯海索片</v>
          </cell>
          <cell r="E8727" t="str">
            <v>2mg*100片</v>
          </cell>
          <cell r="F8727" t="str">
            <v>山东健康药业有限公司</v>
          </cell>
        </row>
        <row r="8728">
          <cell r="D8728" t="str">
            <v>吲达帕胺片</v>
          </cell>
          <cell r="E8728" t="str">
            <v>2.5mg*30片</v>
          </cell>
          <cell r="F8728" t="str">
            <v>北京市燕京药业有限公司</v>
          </cell>
        </row>
        <row r="8729">
          <cell r="D8729" t="str">
            <v>小儿氨酚黄那敏片</v>
          </cell>
          <cell r="E8729" t="str">
            <v>24片</v>
          </cell>
          <cell r="F8729" t="str">
            <v>贵州同济堂制药股份有限公司</v>
          </cell>
        </row>
        <row r="8730">
          <cell r="D8730" t="str">
            <v>头孢克洛缓释胶囊</v>
          </cell>
          <cell r="E8730" t="str">
            <v>187.5mg*12粒</v>
          </cell>
          <cell r="F8730" t="str">
            <v>上海现代制药股份有限公司</v>
          </cell>
        </row>
        <row r="8731">
          <cell r="D8731" t="str">
            <v>心舒宝胶囊</v>
          </cell>
          <cell r="E8731" t="str">
            <v>0.25g*12s*2板</v>
          </cell>
          <cell r="F8731" t="str">
            <v>江西杏林白马药业有限公司</v>
          </cell>
        </row>
        <row r="8732">
          <cell r="D8732" t="str">
            <v>通窍鼻炎片</v>
          </cell>
          <cell r="E8732" t="str">
            <v>0.41g*48片</v>
          </cell>
          <cell r="F8732" t="str">
            <v>江西杏林白马药业有限公司</v>
          </cell>
        </row>
        <row r="8733">
          <cell r="D8733" t="str">
            <v>维C银翘片(双层片）</v>
          </cell>
          <cell r="E8733" t="str">
            <v>12片*2板</v>
          </cell>
          <cell r="F8733" t="str">
            <v>贵州百灵企业集团制药股份有限公司</v>
          </cell>
        </row>
        <row r="8734">
          <cell r="D8734" t="str">
            <v>清肺抑火片</v>
          </cell>
          <cell r="E8734" t="str">
            <v>0.6g*24片</v>
          </cell>
          <cell r="F8734" t="str">
            <v>云南金柯制药有限公司</v>
          </cell>
        </row>
        <row r="8735">
          <cell r="D8735" t="str">
            <v>三鞭胶囊</v>
          </cell>
          <cell r="E8735" t="str">
            <v>0.3g*24粒</v>
          </cell>
          <cell r="F8735" t="str">
            <v>陕西金象制药有限公司</v>
          </cell>
        </row>
        <row r="8736">
          <cell r="D8736" t="str">
            <v>加味逍遥胶囊</v>
          </cell>
          <cell r="E8736" t="str">
            <v>0.3g*36s</v>
          </cell>
          <cell r="F8736" t="str">
            <v>四川宝兴制药有限公司</v>
          </cell>
        </row>
        <row r="8737">
          <cell r="D8737" t="str">
            <v>解毒降脂片</v>
          </cell>
          <cell r="E8737" t="str">
            <v>36片</v>
          </cell>
          <cell r="F8737" t="str">
            <v>四川巴中普瑞制药有限公司</v>
          </cell>
        </row>
        <row r="8738">
          <cell r="D8738" t="str">
            <v>维生素AD滴剂(胶囊型)伊童欣</v>
          </cell>
          <cell r="E8738" t="str">
            <v>40粒(维生素A1800U维生素D600U)</v>
          </cell>
          <cell r="F8738" t="str">
            <v>上海东海制药股份有限公司东海制药厂</v>
          </cell>
        </row>
        <row r="8739">
          <cell r="D8739" t="str">
            <v>盐酸二甲双胍片</v>
          </cell>
          <cell r="E8739" t="str">
            <v>0.25g*48片</v>
          </cell>
          <cell r="F8739" t="str">
            <v>辽宁一成药业有限公司</v>
          </cell>
        </row>
        <row r="8740">
          <cell r="D8740" t="str">
            <v>左旋多巴片</v>
          </cell>
          <cell r="E8740" t="str">
            <v>0.25g*100片</v>
          </cell>
          <cell r="F8740" t="str">
            <v>昆明振华制药有限责任公司</v>
          </cell>
        </row>
        <row r="8741">
          <cell r="D8741" t="str">
            <v>愈美片</v>
          </cell>
          <cell r="E8741" t="str">
            <v>12片</v>
          </cell>
          <cell r="F8741" t="str">
            <v>江苏云阳集团药业有限公司</v>
          </cell>
        </row>
        <row r="8742">
          <cell r="D8742" t="str">
            <v>复方穿心莲片</v>
          </cell>
          <cell r="E8742" t="str">
            <v>100片</v>
          </cell>
          <cell r="F8742" t="str">
            <v>广东罗浮山药业有限公司</v>
          </cell>
        </row>
        <row r="8743">
          <cell r="D8743" t="str">
            <v>盐酸特拉唑嗪胶囊</v>
          </cell>
          <cell r="E8743" t="str">
            <v>2mg*24粒</v>
          </cell>
          <cell r="F8743" t="str">
            <v>齐鲁制药有限公司</v>
          </cell>
        </row>
        <row r="8744">
          <cell r="D8744" t="str">
            <v>炔诺酮滴丸</v>
          </cell>
          <cell r="E8744" t="str">
            <v>3mg*14粒</v>
          </cell>
          <cell r="F8744" t="str">
            <v>天津力生制药股份有限公司</v>
          </cell>
        </row>
        <row r="8745">
          <cell r="D8745" t="str">
            <v>交沙霉素片</v>
          </cell>
          <cell r="E8745" t="str">
            <v>0.2g*20片</v>
          </cell>
          <cell r="F8745" t="str">
            <v>广州白云山光华制药股份有限公司</v>
          </cell>
        </row>
        <row r="8746">
          <cell r="D8746" t="str">
            <v>盐酸吡格列酮胶囊（贝唐宁）</v>
          </cell>
          <cell r="E8746" t="str">
            <v>30mg*10粒</v>
          </cell>
          <cell r="F8746" t="str">
            <v>四川绿叶宝光药业股份有限公司</v>
          </cell>
        </row>
        <row r="8747">
          <cell r="D8747" t="str">
            <v>地榆升白片</v>
          </cell>
          <cell r="E8747" t="str">
            <v>0.1g*20S*2板</v>
          </cell>
          <cell r="F8747" t="str">
            <v>成都地奥集团天府药业股份有限公司</v>
          </cell>
        </row>
        <row r="8748">
          <cell r="D8748" t="str">
            <v>维D钙咀嚼片（迪巧）</v>
          </cell>
          <cell r="E8748" t="str">
            <v>60片</v>
          </cell>
          <cell r="F8748" t="str">
            <v>安士制药（中山）有限公司</v>
          </cell>
        </row>
        <row r="8749">
          <cell r="D8749" t="str">
            <v>盐酸多塞平片</v>
          </cell>
          <cell r="E8749" t="str">
            <v>25mg*100片</v>
          </cell>
          <cell r="F8749" t="str">
            <v>太仓制药厂</v>
          </cell>
        </row>
        <row r="8750">
          <cell r="D8750" t="str">
            <v>维U颠茄铝胶囊</v>
          </cell>
          <cell r="E8750" t="str">
            <v>12粒*2板</v>
          </cell>
          <cell r="F8750" t="str">
            <v>山西新星制药有限公司</v>
          </cell>
        </row>
        <row r="8751">
          <cell r="D8751" t="str">
            <v>三七片</v>
          </cell>
          <cell r="E8751" t="str">
            <v>40片</v>
          </cell>
          <cell r="F8751" t="str">
            <v>四川依科制药有限公司</v>
          </cell>
        </row>
        <row r="8752">
          <cell r="D8752" t="str">
            <v>氨苄西林丙磺舒分散片</v>
          </cell>
          <cell r="E8752" t="str">
            <v>0.25g*18粒</v>
          </cell>
          <cell r="F8752" t="str">
            <v>成都力思特制药股份有限公司</v>
          </cell>
        </row>
        <row r="8753">
          <cell r="D8753" t="str">
            <v>盐酸氯丙嗪片</v>
          </cell>
          <cell r="E8753" t="str">
            <v>50mg*100片</v>
          </cell>
          <cell r="F8753" t="str">
            <v>江苏天士力帝益药业有限责任公司</v>
          </cell>
        </row>
        <row r="8754">
          <cell r="D8754" t="str">
            <v>盐酸苯海索片</v>
          </cell>
          <cell r="E8754" t="str">
            <v>2mg*100片</v>
          </cell>
          <cell r="F8754" t="str">
            <v>湖南中南制药有限责任公司</v>
          </cell>
        </row>
        <row r="8755">
          <cell r="D8755" t="str">
            <v>苯磺酸左旋氨氯地平片</v>
          </cell>
          <cell r="E8755" t="str">
            <v>2.5mg*14片</v>
          </cell>
          <cell r="F8755" t="str">
            <v>浙江昂利康制药有限公司</v>
          </cell>
        </row>
        <row r="8756">
          <cell r="D8756" t="str">
            <v>带症丸</v>
          </cell>
          <cell r="E8756" t="str">
            <v>20s*9袋</v>
          </cell>
          <cell r="F8756" t="str">
            <v>河南天地药业股份有限公司</v>
          </cell>
        </row>
        <row r="8757">
          <cell r="D8757" t="str">
            <v>清热暗疮胶囊</v>
          </cell>
          <cell r="E8757" t="str">
            <v>12s*3板</v>
          </cell>
          <cell r="F8757" t="str">
            <v>福寿堂制药有限公司</v>
          </cell>
        </row>
        <row r="8758">
          <cell r="D8758" t="str">
            <v>葡萄糖酸锌咀嚼片</v>
          </cell>
          <cell r="E8758" t="str">
            <v>35mg*30片</v>
          </cell>
          <cell r="F8758" t="str">
            <v>浙江杭康药业有限公司</v>
          </cell>
        </row>
        <row r="8759">
          <cell r="D8759" t="str">
            <v>固本益肠片</v>
          </cell>
          <cell r="E8759" t="str">
            <v>0.6g*12s*4板</v>
          </cell>
          <cell r="F8759" t="str">
            <v>沈阳绿洲制药有限责任公司</v>
          </cell>
        </row>
        <row r="8760">
          <cell r="D8760" t="str">
            <v>乳癖舒片</v>
          </cell>
          <cell r="E8760" t="str">
            <v>0.5g*45片</v>
          </cell>
          <cell r="F8760" t="str">
            <v>成都森科制药有限公司</v>
          </cell>
        </row>
        <row r="8761">
          <cell r="D8761" t="str">
            <v>三七胶囊</v>
          </cell>
          <cell r="E8761" t="str">
            <v>0.3g*40粒</v>
          </cell>
          <cell r="F8761" t="str">
            <v>云南玉溪维和制药有限公司</v>
          </cell>
        </row>
        <row r="8762">
          <cell r="D8762" t="str">
            <v>龙胆泻肝丸</v>
          </cell>
          <cell r="E8762" t="str">
            <v>6g*9袋</v>
          </cell>
          <cell r="F8762" t="str">
            <v>太极集团四川绵阳制药有限公司</v>
          </cell>
        </row>
        <row r="8763">
          <cell r="D8763" t="str">
            <v>青霉素V钾片</v>
          </cell>
          <cell r="E8763" t="str">
            <v>236mg*24片</v>
          </cell>
          <cell r="F8763" t="str">
            <v>重庆科瑞制药(集团）有限公司</v>
          </cell>
        </row>
        <row r="8764">
          <cell r="D8764" t="str">
            <v>苯磺酸氨氯地平片</v>
          </cell>
          <cell r="E8764" t="str">
            <v>5mg*14片</v>
          </cell>
          <cell r="F8764" t="str">
            <v>江西制药有限公司</v>
          </cell>
        </row>
        <row r="8765">
          <cell r="D8765" t="str">
            <v>单硝酸异山梨酯缓释片</v>
          </cell>
          <cell r="E8765" t="str">
            <v>40mg*20片</v>
          </cell>
          <cell r="F8765" t="str">
            <v>山东力诺制药有限公司</v>
          </cell>
        </row>
        <row r="8766">
          <cell r="D8766" t="str">
            <v>盐酸曲马多片</v>
          </cell>
          <cell r="E8766" t="str">
            <v>50mg*10片</v>
          </cell>
          <cell r="F8766" t="str">
            <v>大连贝尔药业有限公司</v>
          </cell>
        </row>
        <row r="8767">
          <cell r="D8767" t="str">
            <v>枸橼酸莫沙必利分散片</v>
          </cell>
          <cell r="E8767" t="str">
            <v>5mg*12片</v>
          </cell>
          <cell r="F8767" t="str">
            <v>成都康弘药业集团股份有限公司</v>
          </cell>
        </row>
        <row r="8768">
          <cell r="D8768" t="str">
            <v>苯磺酸氨氯地平片</v>
          </cell>
          <cell r="E8768" t="str">
            <v>5mg*14片</v>
          </cell>
          <cell r="F8768" t="str">
            <v>浙江为康制药有限公司</v>
          </cell>
        </row>
        <row r="8769">
          <cell r="D8769" t="str">
            <v>肝必复软胶囊</v>
          </cell>
          <cell r="E8769" t="str">
            <v>24粒</v>
          </cell>
          <cell r="F8769" t="str">
            <v>沈阳红旗制药有限公司</v>
          </cell>
        </row>
        <row r="8770">
          <cell r="D8770" t="str">
            <v>维C银翘片</v>
          </cell>
          <cell r="E8770" t="str">
            <v>12片</v>
          </cell>
          <cell r="F8770" t="str">
            <v>广西迪泰制药有限公司</v>
          </cell>
        </row>
        <row r="8771">
          <cell r="D8771" t="str">
            <v>柳氮磺吡啶肠溶片</v>
          </cell>
          <cell r="E8771" t="str">
            <v>0.25g*60片</v>
          </cell>
          <cell r="F8771" t="str">
            <v>华润双鹤药业股份有限公司</v>
          </cell>
        </row>
        <row r="8772">
          <cell r="D8772" t="str">
            <v>固肾安胎丸</v>
          </cell>
          <cell r="E8772" t="str">
            <v>6g</v>
          </cell>
          <cell r="F8772" t="str">
            <v>北京勃然制药有限公司</v>
          </cell>
        </row>
        <row r="8773">
          <cell r="D8773" t="str">
            <v>盐酸左氧氟沙星片</v>
          </cell>
          <cell r="E8773" t="str">
            <v>0.1g*6片</v>
          </cell>
          <cell r="F8773" t="str">
            <v>悦康药业集团有限公司</v>
          </cell>
        </row>
        <row r="8774">
          <cell r="D8774" t="str">
            <v>叶酸片</v>
          </cell>
          <cell r="E8774" t="str">
            <v>0.4mg*31片</v>
          </cell>
          <cell r="F8774" t="str">
            <v>天津飞鹰制药有限公司</v>
          </cell>
        </row>
        <row r="8775">
          <cell r="D8775" t="str">
            <v>盐酸小檗碱片（盐酸黄连素）</v>
          </cell>
          <cell r="E8775" t="str">
            <v>100片</v>
          </cell>
          <cell r="F8775" t="str">
            <v>成都锦华药业有限责任公司</v>
          </cell>
        </row>
        <row r="8776">
          <cell r="D8776" t="str">
            <v>护肝宁片</v>
          </cell>
          <cell r="E8776" t="str">
            <v>100片</v>
          </cell>
          <cell r="F8776" t="str">
            <v>贵州信邦制药股份有限公司</v>
          </cell>
        </row>
        <row r="8777">
          <cell r="D8777" t="str">
            <v>骨化三醇软胶囊</v>
          </cell>
          <cell r="E8777" t="str">
            <v>0.25ug*10粒</v>
          </cell>
          <cell r="F8777" t="str">
            <v>青岛正大海尔制药有限公司</v>
          </cell>
        </row>
        <row r="8778">
          <cell r="D8778" t="str">
            <v>厄贝沙坦片</v>
          </cell>
          <cell r="E8778" t="str">
            <v>0.15g*7片</v>
          </cell>
          <cell r="F8778" t="str">
            <v>杭州赛诺菲安万特民生制药有限公司</v>
          </cell>
        </row>
        <row r="8779">
          <cell r="D8779" t="str">
            <v>他克莫司胶囊（普乐可复）</v>
          </cell>
          <cell r="E8779" t="str">
            <v>0.5mg*50粒</v>
          </cell>
          <cell r="F8779" t="str">
            <v>安斯泰来制药（中国）有限公司</v>
          </cell>
        </row>
        <row r="8780">
          <cell r="D8780" t="str">
            <v>四环素片</v>
          </cell>
          <cell r="E8780" t="str">
            <v>0.25g*1000片</v>
          </cell>
          <cell r="F8780" t="str">
            <v>海南制药厂有限公司</v>
          </cell>
        </row>
        <row r="8781">
          <cell r="D8781" t="str">
            <v>盐酸雷尼替丁胶囊</v>
          </cell>
          <cell r="E8781" t="str">
            <v>0.15g*30粒</v>
          </cell>
          <cell r="F8781" t="str">
            <v>秦皇岛百慧制药有限公司</v>
          </cell>
        </row>
        <row r="8782">
          <cell r="D8782" t="str">
            <v>茶苯海明片</v>
          </cell>
          <cell r="E8782" t="str">
            <v>50mg*20片</v>
          </cell>
          <cell r="F8782" t="str">
            <v>北京益民药业有限公司</v>
          </cell>
        </row>
        <row r="8783">
          <cell r="D8783" t="str">
            <v>美扑伪麻胶囊</v>
          </cell>
          <cell r="E8783" t="str">
            <v>12粒</v>
          </cell>
          <cell r="F8783" t="str">
            <v>哈尔滨泰华药业股份有限公司</v>
          </cell>
        </row>
        <row r="8784">
          <cell r="D8784" t="str">
            <v>金果饮咽喉片</v>
          </cell>
          <cell r="E8784" t="str">
            <v>12片</v>
          </cell>
          <cell r="F8784" t="str">
            <v>山东华洋制药有限公司</v>
          </cell>
        </row>
        <row r="8785">
          <cell r="D8785" t="str">
            <v>盐酸林可霉素胶囊</v>
          </cell>
          <cell r="E8785" t="str">
            <v>0.25g*20粒</v>
          </cell>
          <cell r="F8785" t="str">
            <v>重庆申高生化制药股份有限公司</v>
          </cell>
        </row>
        <row r="8786">
          <cell r="D8786" t="str">
            <v>麻仁丸</v>
          </cell>
          <cell r="E8786" t="str">
            <v>200丸</v>
          </cell>
          <cell r="F8786" t="str">
            <v>武汉太福制药有限公司</v>
          </cell>
        </row>
        <row r="8787">
          <cell r="D8787" t="str">
            <v>肌苷片</v>
          </cell>
          <cell r="E8787" t="str">
            <v>0.2g*100片</v>
          </cell>
          <cell r="F8787" t="str">
            <v>哈尔滨凯程制药有限公司</v>
          </cell>
        </row>
        <row r="8788">
          <cell r="D8788" t="str">
            <v>盐酸曲马多片</v>
          </cell>
          <cell r="E8788" t="str">
            <v>50mg*10片</v>
          </cell>
          <cell r="F8788" t="str">
            <v>广州柏赛罗药业有限公司</v>
          </cell>
        </row>
        <row r="8789">
          <cell r="D8789" t="str">
            <v>海珠喘息定片</v>
          </cell>
          <cell r="E8789" t="str">
            <v>50片</v>
          </cell>
          <cell r="F8789" t="str">
            <v>沈阳红药制药有限公司</v>
          </cell>
        </row>
        <row r="8790">
          <cell r="D8790" t="str">
            <v>银杏叶片</v>
          </cell>
          <cell r="E8790" t="str">
            <v>12片*2板</v>
          </cell>
          <cell r="F8790" t="str">
            <v>安徽圣鹰药业有限公司</v>
          </cell>
        </row>
        <row r="8791">
          <cell r="D8791" t="str">
            <v>独一味软胶囊</v>
          </cell>
          <cell r="E8791" t="str">
            <v>0.5g*12粒*3板</v>
          </cell>
          <cell r="F8791" t="str">
            <v>江西欧氏药业有限责任公司</v>
          </cell>
        </row>
        <row r="8792">
          <cell r="D8792" t="str">
            <v>奥硝唑分散片</v>
          </cell>
          <cell r="E8792" t="str">
            <v>0.25g*10片*2板</v>
          </cell>
          <cell r="F8792" t="str">
            <v>天方药业有限公司</v>
          </cell>
        </row>
        <row r="8793">
          <cell r="D8793" t="str">
            <v>克拉霉素胶囊</v>
          </cell>
          <cell r="E8793" t="str">
            <v>0.25g*6粒</v>
          </cell>
          <cell r="F8793" t="str">
            <v>白云山汤阴东泰林州药业有限责任公司</v>
          </cell>
        </row>
        <row r="8794">
          <cell r="D8794" t="str">
            <v>富马酸酮替芬片</v>
          </cell>
          <cell r="E8794" t="str">
            <v>1mg*60片</v>
          </cell>
          <cell r="F8794" t="str">
            <v>南京白敬宇制药有限责任公司（原南京第二制药厂）</v>
          </cell>
        </row>
        <row r="8795">
          <cell r="D8795" t="str">
            <v>氧氟沙星片</v>
          </cell>
          <cell r="E8795" t="str">
            <v>0.1g*12片</v>
          </cell>
          <cell r="F8795" t="str">
            <v>四川科伦药业股份有限公司（原四川珍珠制药有限公司</v>
          </cell>
        </row>
        <row r="8796">
          <cell r="D8796" t="str">
            <v>奥硝唑胶囊</v>
          </cell>
          <cell r="E8796" t="str">
            <v>250mg*24粒</v>
          </cell>
          <cell r="F8796" t="str">
            <v>四川百利药业有限责任公司</v>
          </cell>
        </row>
        <row r="8797">
          <cell r="D8797" t="str">
            <v>富马酸酮替芬片</v>
          </cell>
          <cell r="E8797" t="str">
            <v>1.38mg*80片</v>
          </cell>
          <cell r="F8797" t="str">
            <v>江苏云阳集团药业有限公司</v>
          </cell>
        </row>
        <row r="8798">
          <cell r="D8798" t="str">
            <v>奥硝唑分散片</v>
          </cell>
          <cell r="E8798" t="str">
            <v>0.25g*24片</v>
          </cell>
          <cell r="F8798" t="str">
            <v>湖南九典制药股份有限公司</v>
          </cell>
        </row>
        <row r="8799">
          <cell r="D8799" t="str">
            <v>克拉霉素片</v>
          </cell>
          <cell r="E8799" t="str">
            <v>0.25g*6片</v>
          </cell>
          <cell r="F8799" t="str">
            <v>浙江震元制药有限公司</v>
          </cell>
        </row>
        <row r="8800">
          <cell r="D8800" t="str">
            <v>维C银翘片</v>
          </cell>
          <cell r="E8800" t="str">
            <v>12片*40袋</v>
          </cell>
          <cell r="F8800" t="str">
            <v>广西迪泰制药有限公司</v>
          </cell>
        </row>
        <row r="8801">
          <cell r="D8801" t="str">
            <v>盐酸特拉唑嗪胶囊</v>
          </cell>
          <cell r="E8801" t="str">
            <v>2mg*14粒</v>
          </cell>
          <cell r="F8801" t="str">
            <v>国药集团国瑞药业有限公司</v>
          </cell>
        </row>
        <row r="8802">
          <cell r="D8802" t="str">
            <v>阿昔洛韦片</v>
          </cell>
          <cell r="E8802" t="str">
            <v>0.1g*24片</v>
          </cell>
          <cell r="F8802" t="str">
            <v>深圳海王药业有限公司</v>
          </cell>
        </row>
        <row r="8803">
          <cell r="D8803" t="str">
            <v>四环素片</v>
          </cell>
          <cell r="E8803" t="str">
            <v>0.25g*1000片</v>
          </cell>
          <cell r="F8803" t="str">
            <v>成都锦华药业有限责任公司</v>
          </cell>
        </row>
        <row r="8804">
          <cell r="D8804" t="str">
            <v>复方黄连素片</v>
          </cell>
          <cell r="E8804" t="str">
            <v>100片</v>
          </cell>
          <cell r="F8804" t="str">
            <v>四川金药师制药有限公司</v>
          </cell>
        </row>
        <row r="8805">
          <cell r="D8805" t="str">
            <v>风痛安胶囊</v>
          </cell>
          <cell r="E8805" t="str">
            <v>0.3g*24粒</v>
          </cell>
          <cell r="F8805" t="str">
            <v>河北万岁药业有限公司</v>
          </cell>
        </row>
        <row r="8806">
          <cell r="D8806" t="str">
            <v>人参归脾丸</v>
          </cell>
          <cell r="E8806" t="str">
            <v>9g*10丸</v>
          </cell>
          <cell r="F8806" t="str">
            <v>北京同仁堂股份有限公司同仁堂制药厂</v>
          </cell>
        </row>
        <row r="8807">
          <cell r="D8807" t="str">
            <v>麻仁丸</v>
          </cell>
          <cell r="E8807" t="str">
            <v>6g*5袋</v>
          </cell>
          <cell r="F8807" t="str">
            <v>成都永康制药有限公司</v>
          </cell>
        </row>
        <row r="8808">
          <cell r="D8808" t="str">
            <v>西罗莫司片</v>
          </cell>
          <cell r="E8808" t="str">
            <v>1mg*10片</v>
          </cell>
          <cell r="F8808" t="str">
            <v>美国Wyeth Pharmaceuticals Company</v>
          </cell>
        </row>
        <row r="8809">
          <cell r="D8809" t="str">
            <v>格列吡嗪片</v>
          </cell>
          <cell r="E8809" t="str">
            <v>5mg*30片</v>
          </cell>
          <cell r="F8809" t="str">
            <v>江苏平光制药（焦作）有限公司</v>
          </cell>
        </row>
        <row r="8810">
          <cell r="D8810" t="str">
            <v>黄氏响声丸</v>
          </cell>
          <cell r="E8810" t="str">
            <v>0.133g*36丸*2板</v>
          </cell>
          <cell r="F8810" t="str">
            <v>无锡济民可信山禾药业股份有限公司</v>
          </cell>
        </row>
        <row r="8811">
          <cell r="D8811" t="str">
            <v>罗红霉素分散片</v>
          </cell>
          <cell r="E8811" t="str">
            <v>150mg*8片</v>
          </cell>
          <cell r="F8811" t="str">
            <v>海南惠普森医药生物技术有限公司</v>
          </cell>
        </row>
        <row r="8812">
          <cell r="D8812" t="str">
            <v>多维元素片</v>
          </cell>
          <cell r="E8812" t="str">
            <v>60片</v>
          </cell>
          <cell r="F8812" t="str">
            <v>湖北百科亨迪药业有限公司</v>
          </cell>
        </row>
        <row r="8813">
          <cell r="D8813" t="str">
            <v>乙酰螺旋霉素片</v>
          </cell>
          <cell r="E8813" t="str">
            <v>0.1g*12片</v>
          </cell>
          <cell r="F8813" t="str">
            <v>哈尔滨凯程制药有限公司</v>
          </cell>
        </row>
        <row r="8814">
          <cell r="D8814" t="str">
            <v>头孢拉定胶囊</v>
          </cell>
          <cell r="E8814" t="str">
            <v>0.25g*24粒</v>
          </cell>
          <cell r="F8814" t="str">
            <v>哈尔滨凯程制药有限公司</v>
          </cell>
        </row>
        <row r="8815">
          <cell r="D8815" t="str">
            <v>盐酸雷尼替丁胶囊</v>
          </cell>
          <cell r="E8815" t="str">
            <v>0.15g*30粒</v>
          </cell>
          <cell r="F8815" t="str">
            <v>上海现代哈森（商丘）药业有限公司</v>
          </cell>
        </row>
        <row r="8816">
          <cell r="D8816" t="str">
            <v>硝苯地平缓释片</v>
          </cell>
          <cell r="E8816" t="str">
            <v>10mg*24片</v>
          </cell>
          <cell r="F8816" t="str">
            <v>云南省玉溪望子隆生物制药有限公司</v>
          </cell>
        </row>
        <row r="8817">
          <cell r="D8817" t="str">
            <v>盐酸左氧氟沙星片</v>
          </cell>
          <cell r="E8817" t="str">
            <v>0.1g*6片</v>
          </cell>
          <cell r="F8817" t="str">
            <v>山东圣鲁制药有限公司（原泗水希尔康制药有限公司</v>
          </cell>
        </row>
        <row r="8818">
          <cell r="D8818" t="str">
            <v>罗红霉素胶囊</v>
          </cell>
          <cell r="E8818" t="str">
            <v>0.15g*6粒</v>
          </cell>
          <cell r="F8818" t="str">
            <v>江苏长江药业有限公司</v>
          </cell>
        </row>
        <row r="8819">
          <cell r="D8819" t="str">
            <v>双歧杆菌三联活菌肠溶胶囊</v>
          </cell>
          <cell r="E8819" t="str">
            <v>210mg*24s</v>
          </cell>
          <cell r="F8819" t="str">
            <v>晋城海斯药业有限公司</v>
          </cell>
        </row>
        <row r="8820">
          <cell r="D8820" t="str">
            <v>盐酸氟桂利嗪胶囊</v>
          </cell>
          <cell r="E8820" t="str">
            <v>5mg*60粒</v>
          </cell>
          <cell r="F8820" t="str">
            <v>山西津华晖星制药有限公司（原山西津华药业有限公司）</v>
          </cell>
        </row>
        <row r="8821">
          <cell r="D8821" t="str">
            <v>知柏地黄丸</v>
          </cell>
          <cell r="E8821" t="str">
            <v>200丸</v>
          </cell>
          <cell r="F8821" t="str">
            <v>湖北瑞华制药有限责任公司</v>
          </cell>
        </row>
        <row r="8822">
          <cell r="D8822" t="str">
            <v>田七痛经胶囊</v>
          </cell>
          <cell r="E8822" t="str">
            <v>0.4g*24粒</v>
          </cell>
          <cell r="F8822" t="str">
            <v>黑龙江省济仁药业有限公司</v>
          </cell>
        </row>
        <row r="8823">
          <cell r="D8823" t="str">
            <v>阿德福韦酯片</v>
          </cell>
          <cell r="E8823" t="str">
            <v>10mg*14片</v>
          </cell>
          <cell r="F8823" t="str">
            <v>山东鲁抗辰欣药业有限公司</v>
          </cell>
        </row>
        <row r="8824">
          <cell r="D8824" t="str">
            <v>舒筋活血片</v>
          </cell>
          <cell r="E8824" t="str">
            <v>100片</v>
          </cell>
          <cell r="F8824" t="str">
            <v>三门峡莘原制药有限公司</v>
          </cell>
        </row>
        <row r="8825">
          <cell r="D8825" t="str">
            <v>清火栀麦片</v>
          </cell>
          <cell r="E8825" t="str">
            <v>24片</v>
          </cell>
          <cell r="F8825" t="str">
            <v>广西恒拓集团仁盛制药有限公司</v>
          </cell>
        </row>
        <row r="8826">
          <cell r="D8826" t="str">
            <v>阿奇霉素分散片</v>
          </cell>
          <cell r="E8826" t="str">
            <v>0.25g*6片</v>
          </cell>
          <cell r="F8826" t="str">
            <v>遂成药业股份有限公司</v>
          </cell>
        </row>
        <row r="8827">
          <cell r="D8827" t="str">
            <v>肾复康片</v>
          </cell>
          <cell r="E8827" t="str">
            <v>12片*5板</v>
          </cell>
          <cell r="F8827" t="str">
            <v>吉林敖东集团力源制药股份有限公司</v>
          </cell>
        </row>
        <row r="8828">
          <cell r="D8828" t="str">
            <v>阿奇霉素肠溶胶囊</v>
          </cell>
          <cell r="E8828" t="str">
            <v>0.25g*6粒</v>
          </cell>
          <cell r="F8828" t="str">
            <v>浙江众益制药有限公司</v>
          </cell>
        </row>
        <row r="8829">
          <cell r="D8829" t="str">
            <v>头孢地尼分散片</v>
          </cell>
          <cell r="E8829" t="str">
            <v>0.1g*6片</v>
          </cell>
          <cell r="F8829" t="str">
            <v>天津市中央药业有限公司</v>
          </cell>
        </row>
        <row r="8830">
          <cell r="D8830" t="str">
            <v>葡醛内酯片</v>
          </cell>
          <cell r="E8830" t="str">
            <v>50mg*100片</v>
          </cell>
          <cell r="F8830" t="str">
            <v>大同市利群药业有限公司</v>
          </cell>
        </row>
        <row r="8831">
          <cell r="D8831" t="str">
            <v>五子衍宗丸</v>
          </cell>
          <cell r="E8831" t="str">
            <v>6g*9袋</v>
          </cell>
          <cell r="F8831" t="str">
            <v>云南省腾冲制药厂</v>
          </cell>
        </row>
        <row r="8832">
          <cell r="D8832" t="str">
            <v>三七片</v>
          </cell>
          <cell r="E8832" t="str">
            <v>40片</v>
          </cell>
          <cell r="F8832" t="str">
            <v>荆州金海药业有限公司</v>
          </cell>
        </row>
        <row r="8833">
          <cell r="D8833" t="str">
            <v>八正胶囊</v>
          </cell>
          <cell r="E8833" t="str">
            <v>0.39g*24粒</v>
          </cell>
          <cell r="F8833" t="str">
            <v>四川光大制药有限公司</v>
          </cell>
        </row>
        <row r="8834">
          <cell r="D8834" t="str">
            <v>盐酸帕罗西汀片(乐友)</v>
          </cell>
          <cell r="E8834" t="str">
            <v>20mg*14片</v>
          </cell>
          <cell r="F8834" t="str">
            <v>浙江华海药业股份有限公司</v>
          </cell>
        </row>
        <row r="8835">
          <cell r="D8835" t="str">
            <v>骨刺平片</v>
          </cell>
          <cell r="E8835" t="str">
            <v>60片</v>
          </cell>
          <cell r="F8835" t="str">
            <v>广东罗浮山药业有限公司</v>
          </cell>
        </row>
        <row r="8836">
          <cell r="D8836" t="str">
            <v>苯磺酸氨氯地平分散片</v>
          </cell>
          <cell r="E8836" t="str">
            <v>5mg*7片</v>
          </cell>
          <cell r="F8836" t="str">
            <v>昆明金殿制药有限公司</v>
          </cell>
        </row>
        <row r="8837">
          <cell r="D8837" t="str">
            <v>脑血康丸</v>
          </cell>
          <cell r="E8837" t="str">
            <v>1.5g*6袋*3小盒</v>
          </cell>
          <cell r="F8837" t="str">
            <v>四川康特能药业有限公司（原四川大陆蓉东制药有限公司）</v>
          </cell>
        </row>
        <row r="8838">
          <cell r="D8838" t="str">
            <v>阿奇霉素片</v>
          </cell>
          <cell r="E8838" t="str">
            <v>0.25g*6片</v>
          </cell>
          <cell r="F8838" t="str">
            <v>海南海神同洲制药有限公司</v>
          </cell>
        </row>
        <row r="8839">
          <cell r="D8839" t="str">
            <v>硫糖铝片</v>
          </cell>
          <cell r="E8839" t="str">
            <v>0.25g*100片</v>
          </cell>
          <cell r="F8839" t="str">
            <v>江西金钥药业有限公司</v>
          </cell>
        </row>
        <row r="8840">
          <cell r="D8840" t="str">
            <v>西洛他唑片</v>
          </cell>
          <cell r="E8840" t="str">
            <v>50mg*12片</v>
          </cell>
          <cell r="F8840" t="str">
            <v>浙江大冢制药有限公司</v>
          </cell>
        </row>
        <row r="8841">
          <cell r="D8841" t="str">
            <v>非那雄胺片</v>
          </cell>
          <cell r="E8841" t="str">
            <v>5mg*10片</v>
          </cell>
          <cell r="F8841" t="str">
            <v>江苏黄河药业股份有限公司</v>
          </cell>
        </row>
        <row r="8842">
          <cell r="D8842" t="str">
            <v>八珍胶囊</v>
          </cell>
          <cell r="E8842" t="str">
            <v>24粒</v>
          </cell>
          <cell r="F8842" t="str">
            <v>江西杏林白马药业有限公司</v>
          </cell>
        </row>
        <row r="8843">
          <cell r="D8843" t="str">
            <v>黄根片</v>
          </cell>
          <cell r="E8843" t="str">
            <v>0.2g*80片</v>
          </cell>
          <cell r="F8843" t="str">
            <v>广西盈康药业有限责任公司</v>
          </cell>
        </row>
        <row r="8844">
          <cell r="D8844" t="str">
            <v>盐酸罗格列酮片</v>
          </cell>
          <cell r="E8844" t="str">
            <v>4mg*12s</v>
          </cell>
          <cell r="F8844" t="str">
            <v>贵州圣济堂制药有限公司</v>
          </cell>
        </row>
        <row r="8845">
          <cell r="D8845" t="str">
            <v>头孢拉定胶囊</v>
          </cell>
          <cell r="E8845" t="str">
            <v>12粒*2板</v>
          </cell>
          <cell r="F8845" t="str">
            <v>吉林道君药业股份有限公司</v>
          </cell>
        </row>
        <row r="8846">
          <cell r="D8846" t="str">
            <v>盐酸美西律片</v>
          </cell>
          <cell r="E8846" t="str">
            <v>50mg*100片</v>
          </cell>
          <cell r="F8846" t="str">
            <v>山西太原药业有限公司</v>
          </cell>
        </row>
        <row r="8847">
          <cell r="D8847" t="str">
            <v>维C银翘片</v>
          </cell>
          <cell r="E8847" t="str">
            <v>24片</v>
          </cell>
          <cell r="F8847" t="str">
            <v>广西迪泰制药有限公司</v>
          </cell>
        </row>
        <row r="8848">
          <cell r="D8848" t="str">
            <v>复方胆通片</v>
          </cell>
          <cell r="E8848" t="str">
            <v>0.32g*48片</v>
          </cell>
          <cell r="F8848" t="str">
            <v>广东康尔丹制药有限公司</v>
          </cell>
        </row>
        <row r="8849">
          <cell r="D8849" t="str">
            <v>盐酸黄酮哌酯片</v>
          </cell>
          <cell r="E8849" t="str">
            <v>10片</v>
          </cell>
          <cell r="F8849" t="str">
            <v>涿州东乐制药有限公司</v>
          </cell>
        </row>
        <row r="8850">
          <cell r="D8850" t="str">
            <v>前列回春片</v>
          </cell>
          <cell r="E8850" t="str">
            <v>30片</v>
          </cell>
          <cell r="F8850" t="str">
            <v>吉林金宝药业有限公司</v>
          </cell>
        </row>
        <row r="8851">
          <cell r="D8851" t="str">
            <v>杜仲壮骨胶囊</v>
          </cell>
          <cell r="E8851" t="str">
            <v>10粒*2板</v>
          </cell>
          <cell r="F8851" t="str">
            <v>甘肃岷海制药有限责任公司</v>
          </cell>
        </row>
        <row r="8852">
          <cell r="D8852" t="str">
            <v>多潘立酮片</v>
          </cell>
          <cell r="E8852" t="str">
            <v>10mg*30片</v>
          </cell>
          <cell r="F8852" t="str">
            <v>江西捷众制药有限公司</v>
          </cell>
        </row>
        <row r="8853">
          <cell r="D8853" t="str">
            <v>复方丹参片</v>
          </cell>
          <cell r="E8853" t="str">
            <v>60片</v>
          </cell>
          <cell r="F8853" t="str">
            <v>重庆格瑞林药业有限公司</v>
          </cell>
        </row>
        <row r="8854">
          <cell r="D8854" t="str">
            <v>胃膜素胶囊</v>
          </cell>
          <cell r="E8854" t="str">
            <v>0.4g*60粒</v>
          </cell>
          <cell r="F8854" t="str">
            <v>重庆格瑞林药业有限公司</v>
          </cell>
        </row>
        <row r="8855">
          <cell r="D8855" t="str">
            <v>奥美拉唑肠溶片</v>
          </cell>
          <cell r="E8855" t="str">
            <v>20mg*14粒</v>
          </cell>
          <cell r="F8855" t="str">
            <v>北京太平洋药业有限公司</v>
          </cell>
        </row>
        <row r="8856">
          <cell r="D8856" t="str">
            <v>银杏叶软胶囊</v>
          </cell>
          <cell r="E8856" t="str">
            <v>24s</v>
          </cell>
          <cell r="F8856" t="str">
            <v>石家庄市华新药业有限公司</v>
          </cell>
        </row>
        <row r="8857">
          <cell r="D8857" t="str">
            <v>血塞通片</v>
          </cell>
          <cell r="E8857" t="str">
            <v>0.1g*24片</v>
          </cell>
          <cell r="F8857" t="str">
            <v>昆明制药集团金泰得药业股份有限公司</v>
          </cell>
        </row>
        <row r="8858">
          <cell r="D8858" t="str">
            <v>人参首乌胶囊</v>
          </cell>
          <cell r="E8858" t="str">
            <v>0.3克*12粒</v>
          </cell>
          <cell r="F8858" t="str">
            <v>贵州颐和药业有限公司</v>
          </cell>
        </row>
        <row r="8859">
          <cell r="D8859" t="str">
            <v>白癣夏塔热片</v>
          </cell>
          <cell r="E8859" t="str">
            <v>0.3g*15片*2板*3小盒</v>
          </cell>
          <cell r="F8859" t="str">
            <v>陕西君碧莎制药有限公司</v>
          </cell>
        </row>
        <row r="8860">
          <cell r="D8860" t="str">
            <v>消炎止咳片</v>
          </cell>
          <cell r="E8860" t="str">
            <v>0.35g*12片*2板</v>
          </cell>
          <cell r="F8860" t="str">
            <v>吉林金宝药业有限公司</v>
          </cell>
        </row>
        <row r="8861">
          <cell r="D8861" t="str">
            <v>至灵胶囊</v>
          </cell>
          <cell r="E8861" t="str">
            <v>0.25g*60粒</v>
          </cell>
          <cell r="F8861" t="str">
            <v>杭州天缘药业有限公司</v>
          </cell>
        </row>
        <row r="8862">
          <cell r="D8862" t="str">
            <v>黄体酮软胶囊</v>
          </cell>
          <cell r="E8862" t="str">
            <v>0.1g*12粒</v>
          </cell>
          <cell r="F8862" t="str">
            <v>浙江爱生药业有限公司</v>
          </cell>
        </row>
        <row r="8863">
          <cell r="D8863" t="str">
            <v>盐酸二甲双胍肠溶胶囊</v>
          </cell>
          <cell r="E8863" t="str">
            <v>0.5g*24粒</v>
          </cell>
          <cell r="F8863" t="str">
            <v>北京圣永制药有限公司</v>
          </cell>
        </row>
        <row r="8864">
          <cell r="D8864" t="str">
            <v>黄芪片</v>
          </cell>
          <cell r="E8864" t="str">
            <v>0.41g*24片</v>
          </cell>
          <cell r="F8864" t="str">
            <v>四川奇力制药有限公司</v>
          </cell>
        </row>
        <row r="8865">
          <cell r="D8865" t="str">
            <v>制霉素片</v>
          </cell>
          <cell r="E8865" t="str">
            <v>50万单位*100片</v>
          </cell>
          <cell r="F8865" t="str">
            <v>山东鲁抗医药股份有限公司</v>
          </cell>
        </row>
        <row r="8866">
          <cell r="D8866" t="str">
            <v>氨苯蝶啶片</v>
          </cell>
          <cell r="E8866" t="str">
            <v>50mg*100片</v>
          </cell>
          <cell r="F8866" t="str">
            <v>济南永宁制药股份有限公司</v>
          </cell>
        </row>
        <row r="8867">
          <cell r="D8867" t="str">
            <v>壮腰健肾丸</v>
          </cell>
          <cell r="E8867" t="str">
            <v>52g</v>
          </cell>
          <cell r="F8867" t="str">
            <v>广东罗浮山药业有限公司</v>
          </cell>
        </row>
        <row r="8868">
          <cell r="D8868" t="str">
            <v>门冬酰胺片</v>
          </cell>
          <cell r="E8868" t="str">
            <v>0.25g*30片</v>
          </cell>
          <cell r="F8868" t="str">
            <v>吉林省博大制药有限责任公司(原吉化辽东药业有限责任公司)</v>
          </cell>
        </row>
        <row r="8869">
          <cell r="D8869" t="str">
            <v>三七伤药片</v>
          </cell>
          <cell r="E8869" t="str">
            <v>27片*10袋</v>
          </cell>
          <cell r="F8869" t="str">
            <v>吉林省红石药业有限公司</v>
          </cell>
        </row>
        <row r="8870">
          <cell r="D8870" t="str">
            <v>盐酸溴已新葡萄糖注射液</v>
          </cell>
          <cell r="E8870" t="str">
            <v>100ml:4mg:5g</v>
          </cell>
          <cell r="F8870" t="str">
            <v>江西科伦药业有限公司</v>
          </cell>
        </row>
        <row r="8871">
          <cell r="D8871" t="str">
            <v>茵栀黄胶囊</v>
          </cell>
          <cell r="E8871" t="str">
            <v>0.33g*24粒</v>
          </cell>
          <cell r="F8871" t="str">
            <v>四川百利药业有限责任公司</v>
          </cell>
        </row>
        <row r="8872">
          <cell r="D8872" t="str">
            <v>雷贝拉唑钠肠溶片</v>
          </cell>
          <cell r="E8872" t="str">
            <v>20mg*3片</v>
          </cell>
          <cell r="F8872" t="str">
            <v>四川迪康科技药业股份有限公司成都迪康制药公司</v>
          </cell>
        </row>
        <row r="8873">
          <cell r="D8873" t="str">
            <v>苯磺酸氨氯地平片</v>
          </cell>
          <cell r="E8873" t="str">
            <v>5mg*14片</v>
          </cell>
          <cell r="F8873" t="str">
            <v>上海天赐福生物工程有限公司</v>
          </cell>
        </row>
        <row r="8874">
          <cell r="D8874" t="str">
            <v>阿立哌唑片</v>
          </cell>
          <cell r="E8874" t="str">
            <v>5mg*20片</v>
          </cell>
          <cell r="F8874" t="str">
            <v>成都康弘药业集团股份有限公司</v>
          </cell>
        </row>
        <row r="8875">
          <cell r="D8875" t="str">
            <v>富马酸喹硫平片</v>
          </cell>
          <cell r="E8875" t="str">
            <v>200mg*20片</v>
          </cell>
          <cell r="F8875" t="str">
            <v>英国AstraZeneca UK Limited</v>
          </cell>
        </row>
        <row r="8876">
          <cell r="D8876" t="str">
            <v>格列美脲片</v>
          </cell>
          <cell r="E8876" t="str">
            <v>2mg*12片</v>
          </cell>
          <cell r="F8876" t="str">
            <v>贵州圣济堂制药有限公司</v>
          </cell>
        </row>
        <row r="8877">
          <cell r="D8877" t="str">
            <v>炎可宁片</v>
          </cell>
          <cell r="E8877" t="str">
            <v>24片</v>
          </cell>
          <cell r="F8877" t="str">
            <v>通化金汇药业股份有限公司</v>
          </cell>
        </row>
        <row r="8878">
          <cell r="D8878" t="str">
            <v>青霉素V钾片</v>
          </cell>
          <cell r="E8878" t="str">
            <v>0.236g*30片</v>
          </cell>
          <cell r="F8878" t="str">
            <v>华北制药股份有限公司</v>
          </cell>
        </row>
        <row r="8879">
          <cell r="D8879" t="str">
            <v>前列泰胶囊</v>
          </cell>
          <cell r="E8879" t="str">
            <v>0.45g*4*12粒</v>
          </cell>
          <cell r="F8879" t="str">
            <v>贵州百灵企业集团制药股份有限公司</v>
          </cell>
        </row>
        <row r="8880">
          <cell r="D8880" t="str">
            <v>合成鱼腥草素片</v>
          </cell>
          <cell r="E8880" t="str">
            <v>36片</v>
          </cell>
          <cell r="F8880" t="str">
            <v>云南个旧生物药业有限公司</v>
          </cell>
        </row>
        <row r="8881">
          <cell r="D8881" t="str">
            <v>盆炎净胶囊</v>
          </cell>
          <cell r="E8881" t="str">
            <v>0.55g*36粒</v>
          </cell>
          <cell r="F8881" t="str">
            <v>四川奇力制药有限公司</v>
          </cell>
        </row>
        <row r="8882">
          <cell r="D8882" t="str">
            <v>愈美片</v>
          </cell>
          <cell r="E8882" t="str">
            <v>12片</v>
          </cell>
          <cell r="F8882" t="str">
            <v>山西兰花七佛山制药有限公司</v>
          </cell>
        </row>
        <row r="8883">
          <cell r="D8883" t="str">
            <v>妇痛宁肠溶软胶囊</v>
          </cell>
          <cell r="E8883" t="str">
            <v>0.1g*18s</v>
          </cell>
          <cell r="F8883" t="str">
            <v>四川科伦药业股份有限公司（原四川珍珠制药有限公司</v>
          </cell>
        </row>
        <row r="8884">
          <cell r="D8884" t="str">
            <v>碳酸钙D3片</v>
          </cell>
          <cell r="E8884" t="str">
            <v>30片</v>
          </cell>
          <cell r="F8884" t="str">
            <v>北京康远制药有限公司</v>
          </cell>
        </row>
        <row r="8885">
          <cell r="D8885" t="str">
            <v>裸花紫珠胶囊</v>
          </cell>
          <cell r="E8885" t="str">
            <v>0.3g*12粒*3板</v>
          </cell>
          <cell r="F8885" t="str">
            <v>成都华宇制药有限公司</v>
          </cell>
        </row>
        <row r="8886">
          <cell r="D8886" t="str">
            <v>野苏胶囊</v>
          </cell>
          <cell r="E8886" t="str">
            <v>0.33g*36粒</v>
          </cell>
          <cell r="F8886" t="str">
            <v>江西杏林白马药业有限公司</v>
          </cell>
        </row>
        <row r="8887">
          <cell r="D8887" t="str">
            <v>护肝片</v>
          </cell>
          <cell r="E8887" t="str">
            <v>120片</v>
          </cell>
          <cell r="F8887" t="str">
            <v>吉林真元制药有限公司</v>
          </cell>
        </row>
        <row r="8888">
          <cell r="D8888" t="str">
            <v>葡萄糖酸钙片</v>
          </cell>
          <cell r="E8888" t="str">
            <v>0.5g*100片</v>
          </cell>
          <cell r="F8888" t="str">
            <v>陕西丰禾制药有限公司</v>
          </cell>
        </row>
        <row r="8889">
          <cell r="D8889" t="str">
            <v>麻仁丸</v>
          </cell>
          <cell r="E8889" t="str">
            <v>6g*10袋</v>
          </cell>
          <cell r="F8889" t="str">
            <v>太极集团.重庆桐君阁药厂有限公司</v>
          </cell>
        </row>
        <row r="8890">
          <cell r="D8890" t="str">
            <v>阿司匹林肠溶片</v>
          </cell>
          <cell r="E8890" t="str">
            <v>0.3g*100片</v>
          </cell>
          <cell r="F8890" t="str">
            <v>山西太原药业有限公司</v>
          </cell>
        </row>
        <row r="8891">
          <cell r="D8891" t="str">
            <v>司莫司汀胶囊</v>
          </cell>
          <cell r="E8891" t="str">
            <v>50mg*5粒</v>
          </cell>
          <cell r="F8891" t="str">
            <v>浙江瑞新药业股份有限公司</v>
          </cell>
        </row>
        <row r="8892">
          <cell r="D8892" t="str">
            <v>普罗布考片</v>
          </cell>
          <cell r="E8892" t="str">
            <v>0.25g*24片</v>
          </cell>
          <cell r="F8892" t="str">
            <v>颈复康药业集团有限公司</v>
          </cell>
        </row>
        <row r="8893">
          <cell r="D8893" t="str">
            <v>宁心宝胶囊</v>
          </cell>
          <cell r="E8893" t="str">
            <v>0.25g*24粒</v>
          </cell>
          <cell r="F8893" t="str">
            <v>合肥今越制药有限公司</v>
          </cell>
        </row>
        <row r="8894">
          <cell r="D8894" t="str">
            <v>盐酸美他环素片</v>
          </cell>
          <cell r="E8894" t="str">
            <v>0.1g*12片</v>
          </cell>
          <cell r="F8894" t="str">
            <v>江苏平光制药有限责任公司</v>
          </cell>
        </row>
        <row r="8895">
          <cell r="D8895" t="str">
            <v>肝苏胶囊</v>
          </cell>
          <cell r="E8895" t="str">
            <v>0.42g*24粒</v>
          </cell>
          <cell r="F8895" t="str">
            <v>四川宇妥藏药药业有限责任公司</v>
          </cell>
        </row>
        <row r="8896">
          <cell r="D8896" t="str">
            <v>复方甘草酸苷胶囊</v>
          </cell>
          <cell r="E8896" t="str">
            <v>40粒</v>
          </cell>
          <cell r="F8896" t="str">
            <v>潍坊中狮制药有限公司</v>
          </cell>
        </row>
        <row r="8897">
          <cell r="D8897" t="str">
            <v>血塞通分散片</v>
          </cell>
          <cell r="E8897" t="str">
            <v>50mg*48片</v>
          </cell>
          <cell r="F8897" t="str">
            <v>湖南方盛制药有限公司</v>
          </cell>
        </row>
        <row r="8898">
          <cell r="D8898" t="str">
            <v>裸花紫珠胶囊</v>
          </cell>
          <cell r="E8898" t="str">
            <v>0.4g*36粒</v>
          </cell>
          <cell r="F8898" t="str">
            <v>江西杏林白马药业有限公司</v>
          </cell>
        </row>
        <row r="8899">
          <cell r="D8899" t="str">
            <v>西沙必利片</v>
          </cell>
          <cell r="E8899" t="str">
            <v>5mg*10片</v>
          </cell>
          <cell r="F8899" t="str">
            <v>海南三叶制药厂有限公司</v>
          </cell>
        </row>
        <row r="8900">
          <cell r="D8900" t="str">
            <v>格列吡嗪片</v>
          </cell>
          <cell r="E8900" t="str">
            <v>5mg*30片</v>
          </cell>
          <cell r="F8900" t="str">
            <v>海南赞邦制药有限公司</v>
          </cell>
        </row>
        <row r="8901">
          <cell r="D8901" t="str">
            <v>氯雷他定片</v>
          </cell>
          <cell r="E8901" t="str">
            <v>10mg*6片</v>
          </cell>
          <cell r="F8901" t="str">
            <v>海南新世通制药有限公司</v>
          </cell>
        </row>
        <row r="8902">
          <cell r="D8902" t="str">
            <v>肺宁胶囊</v>
          </cell>
          <cell r="E8902" t="str">
            <v>12粒*2板</v>
          </cell>
          <cell r="F8902" t="str">
            <v>长春银诺克药业有限公司</v>
          </cell>
        </row>
        <row r="8903">
          <cell r="D8903" t="str">
            <v>胃康灵胶囊</v>
          </cell>
          <cell r="E8903" t="str">
            <v>12粒*2板</v>
          </cell>
          <cell r="F8903" t="str">
            <v>长春银诺克药业有限公司</v>
          </cell>
        </row>
        <row r="8904">
          <cell r="D8904" t="str">
            <v>消炎利胆片</v>
          </cell>
          <cell r="E8904" t="str">
            <v>100片</v>
          </cell>
          <cell r="F8904" t="str">
            <v>广州市花城制药厂</v>
          </cell>
        </row>
        <row r="8905">
          <cell r="D8905" t="str">
            <v>肌苷片</v>
          </cell>
          <cell r="E8905" t="str">
            <v>0.2g*100片</v>
          </cell>
          <cell r="F8905" t="str">
            <v>河南九势制药有限公司</v>
          </cell>
        </row>
        <row r="8906">
          <cell r="D8906" t="str">
            <v>维生素B2片</v>
          </cell>
          <cell r="E8906" t="str">
            <v>5mg*100片</v>
          </cell>
          <cell r="F8906" t="str">
            <v>山西鑫煜制药有限公司</v>
          </cell>
        </row>
        <row r="8907">
          <cell r="D8907" t="str">
            <v>硫酸阿托品片</v>
          </cell>
          <cell r="E8907" t="str">
            <v>0.3mg*100片</v>
          </cell>
          <cell r="F8907" t="str">
            <v>山东仁和堂药业有限公司</v>
          </cell>
        </row>
        <row r="8908">
          <cell r="D8908" t="str">
            <v>降糖宁胶囊</v>
          </cell>
          <cell r="E8908" t="str">
            <v>36粒</v>
          </cell>
          <cell r="F8908" t="str">
            <v>吉林一晟达药业有限公司</v>
          </cell>
        </row>
        <row r="8909">
          <cell r="D8909" t="str">
            <v>头孢地尼分散片</v>
          </cell>
          <cell r="E8909" t="str">
            <v>100mg*6片</v>
          </cell>
          <cell r="F8909" t="str">
            <v>天津市津兰药业有限公司</v>
          </cell>
        </row>
        <row r="8910">
          <cell r="D8910" t="str">
            <v>安神补心丸</v>
          </cell>
          <cell r="E8910" t="str">
            <v>300丸</v>
          </cell>
          <cell r="F8910" t="str">
            <v>九芝堂股份有限公司</v>
          </cell>
        </row>
        <row r="8911">
          <cell r="D8911" t="str">
            <v>妇科白带胶囊</v>
          </cell>
          <cell r="E8911" t="str">
            <v>0.3g*12粒*3板</v>
          </cell>
          <cell r="F8911" t="str">
            <v>陕西康惠制药股份有限公司</v>
          </cell>
        </row>
        <row r="8912">
          <cell r="D8912" t="str">
            <v>酚氨咖敏片（克感敏片）</v>
          </cell>
          <cell r="E8912" t="str">
            <v>100片</v>
          </cell>
          <cell r="F8912" t="str">
            <v>四川泰华堂制药有限公司</v>
          </cell>
        </row>
        <row r="8913">
          <cell r="D8913" t="str">
            <v>泛昔洛韦片</v>
          </cell>
          <cell r="E8913" t="str">
            <v>0.125g*6片</v>
          </cell>
          <cell r="F8913" t="str">
            <v>山东罗欣药业集团股份有限公司</v>
          </cell>
        </row>
        <row r="8914">
          <cell r="D8914" t="str">
            <v>保胎灵胶囊</v>
          </cell>
          <cell r="E8914" t="str">
            <v>0.5g*36s</v>
          </cell>
          <cell r="F8914" t="str">
            <v>江西银涛药业有限公司</v>
          </cell>
        </row>
        <row r="8915">
          <cell r="D8915" t="str">
            <v>吲达帕胺缓释片</v>
          </cell>
          <cell r="E8915" t="str">
            <v>1.5mg*10片</v>
          </cell>
          <cell r="F8915" t="str">
            <v>施维雅（天津）制药有限公司</v>
          </cell>
        </row>
        <row r="8916">
          <cell r="D8916" t="str">
            <v>补中益气丸</v>
          </cell>
          <cell r="E8916" t="str">
            <v>200粒</v>
          </cell>
          <cell r="F8916" t="str">
            <v>湖北瑞华制药有限责任公司</v>
          </cell>
        </row>
        <row r="8917">
          <cell r="D8917" t="str">
            <v>阿奇霉素分散片</v>
          </cell>
          <cell r="E8917" t="str">
            <v>0.25g*12片</v>
          </cell>
          <cell r="F8917" t="str">
            <v>济南利民制药有限责任公司</v>
          </cell>
        </row>
        <row r="8918">
          <cell r="D8918" t="str">
            <v>金匮肾气片</v>
          </cell>
          <cell r="E8918" t="str">
            <v>0.27g*100片</v>
          </cell>
          <cell r="F8918" t="str">
            <v>广东台城制药有限公司</v>
          </cell>
        </row>
        <row r="8919">
          <cell r="D8919" t="str">
            <v>复方利血平片</v>
          </cell>
          <cell r="E8919" t="str">
            <v>100片</v>
          </cell>
          <cell r="F8919" t="str">
            <v>山西云鹏制药有限公司</v>
          </cell>
        </row>
        <row r="8920">
          <cell r="D8920" t="str">
            <v>格列本脲片</v>
          </cell>
          <cell r="E8920" t="str">
            <v>2.5mg*100片</v>
          </cell>
          <cell r="F8920" t="str">
            <v>杭州苏泊尔南洋药业有限公司</v>
          </cell>
        </row>
        <row r="8921">
          <cell r="D8921" t="str">
            <v>维生素E胶丸</v>
          </cell>
          <cell r="E8921" t="str">
            <v>0.1g*30粒</v>
          </cell>
          <cell r="F8921" t="str">
            <v>厦门星鲨制药有限公司</v>
          </cell>
        </row>
        <row r="8922">
          <cell r="D8922" t="str">
            <v>断血流分散片</v>
          </cell>
          <cell r="E8922" t="str">
            <v>0.5g*18片*2板</v>
          </cell>
          <cell r="F8922" t="str">
            <v>成都森科制药有限公司</v>
          </cell>
        </row>
        <row r="8923">
          <cell r="D8923" t="str">
            <v>阿莫西林胶囊</v>
          </cell>
          <cell r="E8923" t="str">
            <v>0.25g*50粒</v>
          </cell>
          <cell r="F8923" t="str">
            <v>山东鲁抗医药股份有限公司</v>
          </cell>
        </row>
        <row r="8924">
          <cell r="D8924" t="str">
            <v>盐酸普萘洛尔片</v>
          </cell>
          <cell r="E8924" t="str">
            <v>10mg*100片</v>
          </cell>
          <cell r="F8924" t="str">
            <v>山东健康药业有限公司</v>
          </cell>
        </row>
        <row r="8925">
          <cell r="D8925" t="str">
            <v>盐酸酚苄明片</v>
          </cell>
          <cell r="E8925" t="str">
            <v>5mg*24片</v>
          </cell>
          <cell r="F8925" t="str">
            <v>河南太龙药业股份有限公司豫中制药厂</v>
          </cell>
        </row>
        <row r="8926">
          <cell r="D8926" t="str">
            <v>维生素E胶丸</v>
          </cell>
          <cell r="E8926" t="str">
            <v>5mg*60粒</v>
          </cell>
          <cell r="F8926" t="str">
            <v>山东威高康盛药业有限公司</v>
          </cell>
        </row>
        <row r="8927">
          <cell r="D8927" t="str">
            <v>酚酞片</v>
          </cell>
          <cell r="E8927" t="str">
            <v>0.1g*100片</v>
          </cell>
          <cell r="F8927" t="str">
            <v>大同市云岗制药有限公司</v>
          </cell>
        </row>
        <row r="8928">
          <cell r="D8928" t="str">
            <v>盐酸托哌酮片</v>
          </cell>
          <cell r="E8928" t="str">
            <v>50mg*50片</v>
          </cell>
          <cell r="F8928" t="str">
            <v>山东仁和堂药业有限公司</v>
          </cell>
        </row>
        <row r="8929">
          <cell r="D8929" t="str">
            <v>炎可宁片</v>
          </cell>
          <cell r="E8929" t="str">
            <v>24片</v>
          </cell>
          <cell r="F8929" t="str">
            <v>贵州英利药业有限公司</v>
          </cell>
        </row>
        <row r="8930">
          <cell r="D8930" t="str">
            <v>西咪替丁片</v>
          </cell>
          <cell r="E8930" t="str">
            <v>0.2g*100片</v>
          </cell>
          <cell r="F8930" t="str">
            <v>上海华氏制药有限公司</v>
          </cell>
        </row>
        <row r="8931">
          <cell r="D8931" t="str">
            <v>西咪替丁片</v>
          </cell>
          <cell r="E8931" t="str">
            <v>0.2g*100片</v>
          </cell>
          <cell r="F8931" t="str">
            <v>上海衡山药业有限公司</v>
          </cell>
        </row>
        <row r="8932">
          <cell r="D8932" t="str">
            <v>胃蛋白酶片</v>
          </cell>
          <cell r="E8932" t="str">
            <v>120单位*80S</v>
          </cell>
          <cell r="F8932" t="str">
            <v>山西临汾奇林药业有限公司</v>
          </cell>
        </row>
        <row r="8933">
          <cell r="D8933" t="str">
            <v>银杏叶片</v>
          </cell>
          <cell r="E8933" t="str">
            <v>0.21g*24片</v>
          </cell>
          <cell r="F8933" t="str">
            <v>广东罗定制药有限公司</v>
          </cell>
        </row>
        <row r="8934">
          <cell r="D8934" t="str">
            <v>盐酸地芬尼多片</v>
          </cell>
          <cell r="E8934" t="str">
            <v>25mg*24片*5板</v>
          </cell>
          <cell r="F8934" t="str">
            <v>许昌奥森制药有限公司</v>
          </cell>
        </row>
        <row r="8935">
          <cell r="D8935" t="str">
            <v>心可宁胶囊</v>
          </cell>
          <cell r="E8935" t="str">
            <v>0.4g*24粒</v>
          </cell>
          <cell r="F8935" t="str">
            <v>长春经开药业有限公司</v>
          </cell>
        </row>
        <row r="8936">
          <cell r="D8936" t="str">
            <v>甲巯咪唑片</v>
          </cell>
          <cell r="E8936" t="str">
            <v>5mg*100片</v>
          </cell>
          <cell r="F8936" t="str">
            <v>上海中西制药有限公司</v>
          </cell>
        </row>
        <row r="8937">
          <cell r="D8937" t="str">
            <v>猴头菌片</v>
          </cell>
          <cell r="E8937" t="str">
            <v>100片</v>
          </cell>
          <cell r="F8937" t="str">
            <v>安徽仁济药业有限公司</v>
          </cell>
        </row>
        <row r="8938">
          <cell r="D8938" t="str">
            <v>复方陈香胃片</v>
          </cell>
          <cell r="E8938" t="str">
            <v>0.28g*60片</v>
          </cell>
          <cell r="F8938" t="str">
            <v>江西诚志永丰药业有限公司</v>
          </cell>
        </row>
        <row r="8939">
          <cell r="D8939" t="str">
            <v>布洛芬片</v>
          </cell>
          <cell r="E8939" t="str">
            <v>0.1g*100片</v>
          </cell>
          <cell r="F8939" t="str">
            <v>安徽仁济药业有限公司</v>
          </cell>
        </row>
        <row r="8940">
          <cell r="D8940" t="str">
            <v>吡拉西坦片</v>
          </cell>
          <cell r="E8940" t="str">
            <v>0.4g*100片</v>
          </cell>
          <cell r="F8940" t="str">
            <v>安徽仁济药业有限公司</v>
          </cell>
        </row>
        <row r="8941">
          <cell r="D8941" t="str">
            <v>盆炎净胶囊</v>
          </cell>
          <cell r="E8941" t="str">
            <v>0.4g*40粒</v>
          </cell>
          <cell r="F8941" t="str">
            <v>遵义华卫药业有限公司</v>
          </cell>
        </row>
        <row r="8942">
          <cell r="D8942" t="str">
            <v>藻酸双酯钠片</v>
          </cell>
          <cell r="E8942" t="str">
            <v>50mg*100片</v>
          </cell>
          <cell r="F8942" t="str">
            <v>安徽仁济药业有限公司</v>
          </cell>
        </row>
        <row r="8943">
          <cell r="D8943" t="str">
            <v>消肿片</v>
          </cell>
          <cell r="E8943" t="str">
            <v>0.325g*36片</v>
          </cell>
          <cell r="F8943" t="str">
            <v>江苏七0七天然制药有限公司</v>
          </cell>
        </row>
        <row r="8944">
          <cell r="D8944" t="str">
            <v>对乙酰氨基酚片</v>
          </cell>
          <cell r="E8944" t="str">
            <v>0.5g*10片</v>
          </cell>
          <cell r="F8944" t="str">
            <v>广州白云山制药股份有限公司</v>
          </cell>
        </row>
        <row r="8945">
          <cell r="D8945" t="str">
            <v>腰腿痛丸</v>
          </cell>
          <cell r="E8945" t="str">
            <v>0.12g*100粒</v>
          </cell>
          <cell r="F8945" t="str">
            <v>辽宁东方人药业有限公司</v>
          </cell>
        </row>
        <row r="8946">
          <cell r="D8946" t="str">
            <v>硝苯地平片(心痛定片)</v>
          </cell>
          <cell r="E8946" t="str">
            <v>5mg*100片</v>
          </cell>
          <cell r="F8946" t="str">
            <v>山西云鹏制药有限公司</v>
          </cell>
        </row>
        <row r="8947">
          <cell r="D8947" t="str">
            <v>香菊片</v>
          </cell>
          <cell r="E8947" t="str">
            <v>0.3g*60片</v>
          </cell>
          <cell r="F8947" t="str">
            <v>陕西白云制药有限公司</v>
          </cell>
        </row>
        <row r="8948">
          <cell r="D8948" t="str">
            <v>氟康唑片</v>
          </cell>
          <cell r="E8948" t="str">
            <v>50mg*3片</v>
          </cell>
          <cell r="F8948" t="str">
            <v>乐普药业股份有限公司</v>
          </cell>
        </row>
        <row r="8949">
          <cell r="D8949" t="str">
            <v>保泰松片</v>
          </cell>
          <cell r="E8949" t="str">
            <v>0.1g*100片</v>
          </cell>
          <cell r="F8949" t="str">
            <v>山西太原药业有限公司</v>
          </cell>
        </row>
        <row r="8950">
          <cell r="D8950" t="str">
            <v>黄藤素片</v>
          </cell>
          <cell r="E8950" t="str">
            <v>0.2g*20片</v>
          </cell>
          <cell r="F8950" t="str">
            <v>云南金柯制药有限公司</v>
          </cell>
        </row>
        <row r="8951">
          <cell r="D8951" t="str">
            <v>蛇胆川贝胶囊</v>
          </cell>
          <cell r="E8951" t="str">
            <v>12粒</v>
          </cell>
          <cell r="F8951" t="str">
            <v>湖北纽兰药业有限公司</v>
          </cell>
        </row>
        <row r="8952">
          <cell r="D8952" t="str">
            <v>脑血栓片</v>
          </cell>
          <cell r="E8952" t="str">
            <v>0.3g*100片</v>
          </cell>
          <cell r="F8952" t="str">
            <v>吉林省通化博祥药业股份有限公司</v>
          </cell>
        </row>
        <row r="8953">
          <cell r="D8953" t="str">
            <v>康尔心胶囊</v>
          </cell>
          <cell r="E8953" t="str">
            <v>0.4g*24s</v>
          </cell>
          <cell r="F8953" t="str">
            <v>长春银诺克药业有限公司</v>
          </cell>
        </row>
        <row r="8954">
          <cell r="D8954" t="str">
            <v>防风通圣丸</v>
          </cell>
          <cell r="E8954" t="str">
            <v>6g*20袋</v>
          </cell>
          <cell r="F8954" t="str">
            <v>四川乐山大千药业有限公司</v>
          </cell>
        </row>
        <row r="8955">
          <cell r="D8955" t="str">
            <v>三七片</v>
          </cell>
          <cell r="E8955" t="str">
            <v>40片</v>
          </cell>
          <cell r="F8955" t="str">
            <v>武汉海纳药业有限公司</v>
          </cell>
        </row>
        <row r="8956">
          <cell r="D8956" t="str">
            <v>清火栀麦片</v>
          </cell>
          <cell r="E8956" t="str">
            <v>12片*2板</v>
          </cell>
          <cell r="F8956" t="str">
            <v>广西金页制药有限公司</v>
          </cell>
        </row>
        <row r="8957">
          <cell r="D8957" t="str">
            <v>利咽灵片</v>
          </cell>
          <cell r="E8957" t="str">
            <v>24s</v>
          </cell>
          <cell r="F8957" t="str">
            <v>长春海外制药集团有限公司</v>
          </cell>
        </row>
        <row r="8958">
          <cell r="D8958" t="str">
            <v>茶碱缓释片</v>
          </cell>
          <cell r="E8958" t="str">
            <v>0.1g*24片</v>
          </cell>
          <cell r="F8958" t="str">
            <v>上海北杰集团关东药业有限公司</v>
          </cell>
        </row>
        <row r="8959">
          <cell r="D8959" t="str">
            <v>脑得生片</v>
          </cell>
          <cell r="E8959" t="str">
            <v>48片</v>
          </cell>
          <cell r="F8959" t="str">
            <v>哈尔滨华雨制药有限公司</v>
          </cell>
        </row>
        <row r="8960">
          <cell r="D8960" t="str">
            <v>三七伤药片</v>
          </cell>
          <cell r="E8960" t="str">
            <v>27片*10袋</v>
          </cell>
          <cell r="F8960" t="str">
            <v>吉林省跨海生化药业有限公司</v>
          </cell>
        </row>
        <row r="8961">
          <cell r="D8961" t="str">
            <v>清火栀麦片</v>
          </cell>
          <cell r="E8961" t="str">
            <v>12片*40袋</v>
          </cell>
          <cell r="F8961" t="str">
            <v>广西世彪药业有限公司</v>
          </cell>
        </row>
        <row r="8962">
          <cell r="D8962" t="str">
            <v>脑得生片</v>
          </cell>
          <cell r="E8962" t="str">
            <v>36片</v>
          </cell>
          <cell r="F8962" t="str">
            <v>唐山景忠山药业有限公司</v>
          </cell>
        </row>
        <row r="8963">
          <cell r="D8963" t="str">
            <v>复方气管炎片</v>
          </cell>
          <cell r="E8963" t="str">
            <v>12片*2板</v>
          </cell>
          <cell r="F8963" t="str">
            <v>陕西京西药业有限公司</v>
          </cell>
        </row>
        <row r="8964">
          <cell r="D8964" t="str">
            <v>盐酸苯乙双胍片</v>
          </cell>
          <cell r="E8964" t="str">
            <v>25mg*100片</v>
          </cell>
          <cell r="F8964" t="str">
            <v>山东仁和堂药业有限公司</v>
          </cell>
        </row>
        <row r="8965">
          <cell r="D8965" t="str">
            <v>维U颠茄铝镁片</v>
          </cell>
          <cell r="E8965" t="str">
            <v>45片</v>
          </cell>
          <cell r="F8965" t="str">
            <v>山西新星制药有限公司</v>
          </cell>
        </row>
        <row r="8966">
          <cell r="D8966" t="str">
            <v>乳酶生片</v>
          </cell>
          <cell r="E8966" t="str">
            <v>0.1g*1000片</v>
          </cell>
          <cell r="F8966" t="str">
            <v>三门峡赛诺维制药有限公司</v>
          </cell>
        </row>
        <row r="8967">
          <cell r="D8967" t="str">
            <v>清火片</v>
          </cell>
          <cell r="E8967" t="str">
            <v>20片*2板</v>
          </cell>
          <cell r="F8967" t="str">
            <v>广西圣民制药有限公司</v>
          </cell>
        </row>
        <row r="8968">
          <cell r="D8968" t="str">
            <v>保和丸</v>
          </cell>
          <cell r="E8968" t="str">
            <v>36丸</v>
          </cell>
          <cell r="F8968" t="str">
            <v>黄山市天目药业有限公司</v>
          </cell>
        </row>
        <row r="8969">
          <cell r="D8969" t="str">
            <v>复方氢氧化铝片</v>
          </cell>
          <cell r="E8969" t="str">
            <v>1000片</v>
          </cell>
          <cell r="F8969" t="str">
            <v>石家庄利鑫制药有限公司</v>
          </cell>
        </row>
        <row r="8970">
          <cell r="D8970" t="str">
            <v>阿莫西林胶囊</v>
          </cell>
          <cell r="E8970" t="str">
            <v>0.25g*50粒</v>
          </cell>
          <cell r="F8970" t="str">
            <v>上海华源安徽仁济制药有限公司</v>
          </cell>
        </row>
        <row r="8971">
          <cell r="D8971" t="str">
            <v>头孢拉定胶囊</v>
          </cell>
          <cell r="E8971" t="str">
            <v>0.25g*24粒</v>
          </cell>
          <cell r="F8971" t="str">
            <v>上海美优制药有限公司</v>
          </cell>
        </row>
        <row r="8972">
          <cell r="D8972" t="str">
            <v>舒筋活血片</v>
          </cell>
          <cell r="E8972" t="str">
            <v>100片</v>
          </cell>
          <cell r="F8972" t="str">
            <v>河南明康制药有限公司</v>
          </cell>
        </row>
        <row r="8973">
          <cell r="D8973" t="str">
            <v>天麻胶囊</v>
          </cell>
          <cell r="E8973" t="str">
            <v>0.25g*100粒</v>
          </cell>
          <cell r="F8973" t="str">
            <v>通化金马药业集团股份有限公司</v>
          </cell>
        </row>
        <row r="8974">
          <cell r="D8974" t="str">
            <v>阿奇霉素片</v>
          </cell>
          <cell r="E8974" t="str">
            <v>0.25g*6片</v>
          </cell>
          <cell r="F8974" t="str">
            <v>上海新亚药业闵行有限公司</v>
          </cell>
        </row>
        <row r="8975">
          <cell r="D8975" t="str">
            <v>感冒清胶囊</v>
          </cell>
          <cell r="E8975" t="str">
            <v>0.5g*20粒</v>
          </cell>
          <cell r="F8975" t="str">
            <v>湖南康寿制药有限公司</v>
          </cell>
        </row>
        <row r="8976">
          <cell r="D8976" t="str">
            <v>跳骨片</v>
          </cell>
          <cell r="E8976" t="str">
            <v>0.3g*36片</v>
          </cell>
          <cell r="F8976" t="str">
            <v>陕西省科学院制药厂</v>
          </cell>
        </row>
        <row r="8977">
          <cell r="D8977" t="str">
            <v>碳酸钙片</v>
          </cell>
          <cell r="E8977" t="str">
            <v>0.3g*30片</v>
          </cell>
          <cell r="F8977" t="str">
            <v>远大医药黄石飞云制药有限公司</v>
          </cell>
        </row>
        <row r="8978">
          <cell r="D8978" t="str">
            <v>颠茄磺苄啶片</v>
          </cell>
          <cell r="E8978" t="str">
            <v>10片</v>
          </cell>
          <cell r="F8978" t="str">
            <v>新乡市常乐制药有限责任公司</v>
          </cell>
        </row>
        <row r="8979">
          <cell r="D8979" t="str">
            <v>复方丹参片</v>
          </cell>
          <cell r="E8979" t="str">
            <v>0.3g*100片</v>
          </cell>
          <cell r="F8979" t="str">
            <v>广东一力集团制药有限公司</v>
          </cell>
        </row>
        <row r="8980">
          <cell r="D8980" t="str">
            <v>罗红霉素片</v>
          </cell>
          <cell r="E8980" t="str">
            <v>150mg*12片</v>
          </cell>
          <cell r="F8980" t="str">
            <v>北京康蒂尼药业有限公司</v>
          </cell>
        </row>
        <row r="8981">
          <cell r="D8981" t="str">
            <v>愈伤灵胶囊</v>
          </cell>
          <cell r="E8981" t="str">
            <v>0.3g*24粒</v>
          </cell>
          <cell r="F8981" t="str">
            <v>陕西君寿堂制药有限公司</v>
          </cell>
        </row>
        <row r="8982">
          <cell r="D8982" t="str">
            <v>盐酸西替利嗪胶囊</v>
          </cell>
          <cell r="E8982" t="str">
            <v>10mg*12粒</v>
          </cell>
          <cell r="F8982" t="str">
            <v>珠海安生凤凰制药有限公司</v>
          </cell>
        </row>
        <row r="8983">
          <cell r="D8983" t="str">
            <v>清肺抑火片</v>
          </cell>
          <cell r="E8983" t="str">
            <v>0.6g*24片</v>
          </cell>
          <cell r="F8983" t="str">
            <v>云南省曲靖药业有限公司</v>
          </cell>
        </row>
        <row r="8984">
          <cell r="D8984" t="str">
            <v>颠茄磺苄啶片</v>
          </cell>
          <cell r="E8984" t="str">
            <v>10片</v>
          </cell>
          <cell r="F8984" t="str">
            <v>上海罗福太康药业有限公司</v>
          </cell>
        </row>
        <row r="8985">
          <cell r="D8985" t="str">
            <v>血栓心脉宁胶囊</v>
          </cell>
          <cell r="E8985" t="str">
            <v>0.5g*40粒</v>
          </cell>
          <cell r="F8985" t="str">
            <v>吉林辉南辉发制药股份有限公司</v>
          </cell>
        </row>
        <row r="8986">
          <cell r="D8986" t="str">
            <v>三七片</v>
          </cell>
          <cell r="E8986" t="str">
            <v>0.25g*40片</v>
          </cell>
          <cell r="F8986" t="str">
            <v>吉林省六福堂昌隆生化药业有限公司</v>
          </cell>
        </row>
        <row r="8987">
          <cell r="D8987" t="str">
            <v>清火栀麦片</v>
          </cell>
          <cell r="E8987" t="str">
            <v>12片*2板</v>
          </cell>
          <cell r="F8987" t="str">
            <v>三金集团桂林三金生物药业有限责任公司</v>
          </cell>
        </row>
        <row r="8988">
          <cell r="D8988" t="str">
            <v>维生素B6片</v>
          </cell>
          <cell r="E8988" t="str">
            <v>10mg*1000片</v>
          </cell>
          <cell r="F8988" t="str">
            <v>河南省新乡市常乐制药厂</v>
          </cell>
        </row>
        <row r="8989">
          <cell r="D8989" t="str">
            <v>丙谷胺片</v>
          </cell>
          <cell r="E8989" t="str">
            <v>0.2g*50片</v>
          </cell>
          <cell r="F8989" t="str">
            <v>山西太原药业有限公司</v>
          </cell>
        </row>
        <row r="8990">
          <cell r="D8990" t="str">
            <v>风油精</v>
          </cell>
          <cell r="E8990" t="str">
            <v>3ml</v>
          </cell>
          <cell r="F8990" t="str">
            <v>绍兴华通制药有限公司</v>
          </cell>
        </row>
        <row r="8991">
          <cell r="D8991" t="str">
            <v>伤科跌打片</v>
          </cell>
          <cell r="E8991" t="str">
            <v>0.25g*48片</v>
          </cell>
          <cell r="F8991" t="str">
            <v>大连天山药业有限公司</v>
          </cell>
        </row>
        <row r="8992">
          <cell r="D8992" t="str">
            <v>骨筋丸胶囊</v>
          </cell>
          <cell r="E8992" t="str">
            <v>0.3g*24粒</v>
          </cell>
          <cell r="F8992" t="str">
            <v>哈尔滨同一堂药业有限公司</v>
          </cell>
        </row>
        <row r="8993">
          <cell r="D8993" t="str">
            <v>归脾丸</v>
          </cell>
          <cell r="E8993" t="str">
            <v>200丸</v>
          </cell>
          <cell r="F8993" t="str">
            <v>上海华源制药安徽广生药业有限公司</v>
          </cell>
        </row>
        <row r="8994">
          <cell r="D8994" t="str">
            <v>胃蛋白酶片</v>
          </cell>
          <cell r="E8994" t="str">
            <v>120单位*80S</v>
          </cell>
          <cell r="F8994" t="str">
            <v>长治市三宝生化药业有限公司</v>
          </cell>
        </row>
        <row r="8995">
          <cell r="D8995" t="str">
            <v>维C银翘片</v>
          </cell>
          <cell r="E8995" t="str">
            <v>12片*2板</v>
          </cell>
          <cell r="F8995" t="str">
            <v>吉林省六福堂昌隆生化药业有限公司</v>
          </cell>
        </row>
        <row r="8996">
          <cell r="D8996" t="str">
            <v>牛黄消炎片</v>
          </cell>
          <cell r="E8996" t="str">
            <v>24片</v>
          </cell>
          <cell r="F8996" t="str">
            <v>大连辉仁制药有限公司</v>
          </cell>
        </row>
        <row r="8997">
          <cell r="D8997" t="str">
            <v>胶体果胶铋胶囊</v>
          </cell>
          <cell r="E8997" t="str">
            <v>50mg*36粒</v>
          </cell>
          <cell r="F8997" t="str">
            <v>浙江昂利康制药有限公司</v>
          </cell>
        </row>
        <row r="8998">
          <cell r="D8998" t="str">
            <v>鹿胎膏</v>
          </cell>
          <cell r="E8998" t="str">
            <v>5g*12块</v>
          </cell>
          <cell r="F8998" t="str">
            <v>吉林市鹿王制药股份有限公司</v>
          </cell>
        </row>
        <row r="8999">
          <cell r="D8999" t="str">
            <v>依巴斯汀片</v>
          </cell>
          <cell r="E8999" t="str">
            <v>10mg*10片</v>
          </cell>
          <cell r="F8999" t="str">
            <v>西班牙INDUSTRLAS FARMACEUTICAS ALMIRALL PRODESFARMA</v>
          </cell>
        </row>
        <row r="9000">
          <cell r="D9000" t="str">
            <v>地氯雷他定片</v>
          </cell>
          <cell r="E9000" t="str">
            <v>5mg*6片</v>
          </cell>
          <cell r="F9000" t="str">
            <v>深圳信立泰药业有限公司</v>
          </cell>
        </row>
        <row r="9001">
          <cell r="D9001" t="str">
            <v>维生素B6片</v>
          </cell>
          <cell r="E9001" t="str">
            <v>10mg*1000片</v>
          </cell>
          <cell r="F9001" t="str">
            <v>成都锦华药业有限责任公司</v>
          </cell>
        </row>
        <row r="9002">
          <cell r="D9002" t="str">
            <v>硝苯地平胶丸</v>
          </cell>
          <cell r="E9002" t="str">
            <v>5mg*90粒</v>
          </cell>
          <cell r="F9002" t="str">
            <v>上海东联医药保健品有限公司</v>
          </cell>
        </row>
        <row r="9003">
          <cell r="D9003" t="str">
            <v>头孢泊肟酯片</v>
          </cell>
          <cell r="E9003" t="str">
            <v>0.1g*12片</v>
          </cell>
          <cell r="F9003" t="str">
            <v>重庆科瑞制药(集团）有限公司</v>
          </cell>
        </row>
        <row r="9004">
          <cell r="D9004" t="str">
            <v>宁心宝胶囊</v>
          </cell>
          <cell r="E9004" t="str">
            <v>0.25g*24粒</v>
          </cell>
          <cell r="F9004" t="str">
            <v>吉林省华侨药业有限公司</v>
          </cell>
        </row>
        <row r="9005">
          <cell r="D9005" t="str">
            <v>红霉素肠溶胶囊</v>
          </cell>
          <cell r="E9005" t="str">
            <v>0.125g*24粒</v>
          </cell>
          <cell r="F9005" t="str">
            <v>浙江众益制药股份有限公司</v>
          </cell>
        </row>
        <row r="9006">
          <cell r="D9006" t="str">
            <v>飞扬肠胃康片</v>
          </cell>
          <cell r="E9006" t="str">
            <v>24片</v>
          </cell>
          <cell r="F9006" t="str">
            <v>广州康和药业有限公司</v>
          </cell>
        </row>
        <row r="9007">
          <cell r="D9007" t="str">
            <v>八珍益母胶囊</v>
          </cell>
          <cell r="E9007" t="str">
            <v>0.28g*36粒</v>
          </cell>
          <cell r="F9007" t="str">
            <v>江西南昌桑海制药厂</v>
          </cell>
        </row>
        <row r="9008">
          <cell r="D9008" t="str">
            <v>宁泌泰胶囊</v>
          </cell>
          <cell r="E9008" t="str">
            <v>0.38g*36粒</v>
          </cell>
          <cell r="F9008" t="str">
            <v>贵阳新天药业股份有限公司</v>
          </cell>
        </row>
        <row r="9009">
          <cell r="D9009" t="str">
            <v>枸橼酸铋雷尼替丁胶囊</v>
          </cell>
          <cell r="E9009" t="str">
            <v>0.2g*14粒</v>
          </cell>
          <cell r="F9009" t="str">
            <v>常州兰陵制药有限公司</v>
          </cell>
        </row>
        <row r="9010">
          <cell r="D9010" t="str">
            <v>马来酸依那普利片</v>
          </cell>
          <cell r="E9010" t="str">
            <v>10mg*16片</v>
          </cell>
          <cell r="F9010" t="str">
            <v>济南利民制药有限责任公司</v>
          </cell>
        </row>
        <row r="9011">
          <cell r="D9011" t="str">
            <v>咽炎片</v>
          </cell>
          <cell r="E9011" t="str">
            <v>0.25g*12片*3板</v>
          </cell>
          <cell r="F9011" t="str">
            <v>长春银诺克药业有限公司</v>
          </cell>
        </row>
        <row r="9012">
          <cell r="D9012" t="str">
            <v>盐酸左氧氟沙星胶囊</v>
          </cell>
          <cell r="E9012" t="str">
            <v>0.2g*12粒</v>
          </cell>
          <cell r="F9012" t="str">
            <v>海口奇力制药股份有限公司</v>
          </cell>
        </row>
        <row r="9013">
          <cell r="D9013" t="str">
            <v>盐酸氟西汀分散片(百优解)</v>
          </cell>
          <cell r="E9013" t="str">
            <v>20mg*28片</v>
          </cell>
          <cell r="F9013" t="str">
            <v>礼来苏州制药有限公司</v>
          </cell>
        </row>
        <row r="9014">
          <cell r="D9014" t="str">
            <v>盐酸黄酮哌酯片</v>
          </cell>
          <cell r="E9014" t="str">
            <v>0.2g*12片</v>
          </cell>
          <cell r="F9014" t="str">
            <v>深圳海王药业有限公司</v>
          </cell>
        </row>
        <row r="9015">
          <cell r="D9015" t="str">
            <v>脑灵素片</v>
          </cell>
          <cell r="E9015" t="str">
            <v>0.3g*30片</v>
          </cell>
          <cell r="F9015" t="str">
            <v>长春人民药业集团有限公司</v>
          </cell>
        </row>
        <row r="9016">
          <cell r="D9016" t="str">
            <v>阿莫西林胶囊</v>
          </cell>
          <cell r="E9016" t="str">
            <v>0.25g*20粒</v>
          </cell>
          <cell r="F9016" t="str">
            <v>成都锦华药业有限责任公司</v>
          </cell>
        </row>
        <row r="9017">
          <cell r="D9017" t="str">
            <v>青霉素V钾片</v>
          </cell>
          <cell r="E9017" t="str">
            <v>0.236g*30片</v>
          </cell>
          <cell r="F9017" t="str">
            <v>太极集团.西南药业股份有限公司</v>
          </cell>
        </row>
        <row r="9018">
          <cell r="D9018" t="str">
            <v>盐酸二甲双胍肠溶胶囊</v>
          </cell>
          <cell r="E9018" t="str">
            <v>0.25g*36粒</v>
          </cell>
          <cell r="F9018" t="str">
            <v>长春大政药业科技有限公司</v>
          </cell>
        </row>
        <row r="9019">
          <cell r="D9019" t="str">
            <v>十五味萝蒂明目丸</v>
          </cell>
          <cell r="E9019" t="str">
            <v>1g*10丸</v>
          </cell>
          <cell r="F9019" t="str">
            <v>西藏昌都光宇利民药业有限责任公司</v>
          </cell>
        </row>
        <row r="9020">
          <cell r="D9020" t="str">
            <v>盐酸马普替林片</v>
          </cell>
          <cell r="E9020" t="str">
            <v>25mg*48片</v>
          </cell>
          <cell r="F9020" t="str">
            <v>湖南洞庭药业股份有限公司</v>
          </cell>
        </row>
        <row r="9021">
          <cell r="D9021" t="str">
            <v>盐酸齐拉西酮片</v>
          </cell>
          <cell r="E9021" t="str">
            <v>20mg*20片</v>
          </cell>
          <cell r="F9021" t="str">
            <v>重庆圣华曦药业股份有限公司</v>
          </cell>
        </row>
        <row r="9022">
          <cell r="D9022" t="str">
            <v>单硝酸异山梨酯缓释胶囊</v>
          </cell>
          <cell r="E9022" t="str">
            <v>40mg*10粒</v>
          </cell>
          <cell r="F9022" t="str">
            <v>北京红林制药有限公司</v>
          </cell>
        </row>
        <row r="9023">
          <cell r="D9023" t="str">
            <v>复方公英片</v>
          </cell>
          <cell r="E9023" t="str">
            <v>0.3g*48片</v>
          </cell>
          <cell r="F9023" t="str">
            <v>四川科伦药业股份有限公司（原四川珍珠制药有限公司</v>
          </cell>
        </row>
        <row r="9024">
          <cell r="D9024" t="str">
            <v>氟伐他汀钠胶囊</v>
          </cell>
          <cell r="E9024" t="str">
            <v>40mg*7粒</v>
          </cell>
          <cell r="F9024" t="str">
            <v>北京诺华制药有限公司</v>
          </cell>
        </row>
        <row r="9025">
          <cell r="D9025" t="str">
            <v>安神益脑丸</v>
          </cell>
          <cell r="E9025" t="str">
            <v>9g*6袋</v>
          </cell>
          <cell r="F9025" t="str">
            <v>湖北诺得胜制药有限公司</v>
          </cell>
        </row>
        <row r="9026">
          <cell r="D9026" t="str">
            <v>盐酸左氧氟沙星片</v>
          </cell>
          <cell r="E9026" t="str">
            <v>0.1g*12片</v>
          </cell>
          <cell r="F9026" t="str">
            <v>哈药集团制药总厂</v>
          </cell>
        </row>
        <row r="9027">
          <cell r="D9027" t="str">
            <v>琥乙红霉素片(利君沙片)</v>
          </cell>
          <cell r="E9027" t="str">
            <v>0.125g*20片</v>
          </cell>
          <cell r="F9027" t="str">
            <v>西安利君制药股份有限公司</v>
          </cell>
        </row>
        <row r="9028">
          <cell r="D9028" t="str">
            <v>二甲双胍格列本脲胶囊（I)</v>
          </cell>
          <cell r="E9028" t="str">
            <v>250mg:1.25mg*36粒</v>
          </cell>
          <cell r="F9028" t="str">
            <v>海南中化联合制药工业股份有限公司</v>
          </cell>
        </row>
        <row r="9029">
          <cell r="D9029" t="str">
            <v>盐酸特拉唑嗪片</v>
          </cell>
          <cell r="E9029" t="str">
            <v>2mg*28片</v>
          </cell>
          <cell r="F9029" t="str">
            <v>浙江亚太药业股份有限公司</v>
          </cell>
        </row>
        <row r="9030">
          <cell r="D9030" t="str">
            <v>壮阳春胶囊</v>
          </cell>
          <cell r="E9030" t="str">
            <v>0.3g*6粒*3小盒</v>
          </cell>
          <cell r="F9030" t="str">
            <v>吉林省通化博祥药业股份有限公司</v>
          </cell>
        </row>
        <row r="9031">
          <cell r="D9031" t="str">
            <v>咳特灵胶囊</v>
          </cell>
          <cell r="E9031" t="str">
            <v>12粒</v>
          </cell>
          <cell r="F9031" t="str">
            <v>锦州本天药业有限公司</v>
          </cell>
        </row>
        <row r="9032">
          <cell r="D9032" t="str">
            <v>胃康灵胶囊</v>
          </cell>
          <cell r="E9032" t="str">
            <v>12粒*3板</v>
          </cell>
          <cell r="F9032" t="str">
            <v>长春银诺克药业有限公司</v>
          </cell>
        </row>
        <row r="9033">
          <cell r="D9033" t="str">
            <v>维生素AD滴剂(胶囊型)伊可新片(0-1岁)</v>
          </cell>
          <cell r="E9033" t="str">
            <v>30粒(维生素A1500U维生素D500U)</v>
          </cell>
          <cell r="F9033" t="str">
            <v>山东达因海洋生物制药股份有限公司</v>
          </cell>
        </row>
        <row r="9034">
          <cell r="D9034" t="str">
            <v>氯雷他定片</v>
          </cell>
          <cell r="E9034" t="str">
            <v>10mg*6片</v>
          </cell>
          <cell r="F9034" t="str">
            <v>成都永康制药有限公司</v>
          </cell>
        </row>
        <row r="9035">
          <cell r="D9035" t="str">
            <v>双金胃疡胶囊</v>
          </cell>
          <cell r="E9035" t="str">
            <v>0.4g*36粒</v>
          </cell>
          <cell r="F9035" t="str">
            <v>贵州三仁堂药业有限公司</v>
          </cell>
        </row>
        <row r="9036">
          <cell r="D9036" t="str">
            <v>唑尼沙胺片</v>
          </cell>
          <cell r="E9036" t="str">
            <v>100mg*30片</v>
          </cell>
          <cell r="F9036" t="str">
            <v>深圳市资福药业有限公司</v>
          </cell>
        </row>
        <row r="9037">
          <cell r="D9037" t="str">
            <v>利福平胶囊</v>
          </cell>
          <cell r="E9037" t="str">
            <v>0.15g*100粒</v>
          </cell>
          <cell r="F9037" t="str">
            <v>华北制药集团制剂有限公司</v>
          </cell>
        </row>
        <row r="9038">
          <cell r="D9038" t="str">
            <v>银杏叶胶囊</v>
          </cell>
          <cell r="E9038" t="str">
            <v>20粒</v>
          </cell>
          <cell r="F9038" t="str">
            <v>湖南麓山天然植物制药有限公司</v>
          </cell>
        </row>
        <row r="9039">
          <cell r="D9039" t="str">
            <v>盐酸吡格列酮片</v>
          </cell>
          <cell r="E9039" t="str">
            <v>15mg*7片</v>
          </cell>
          <cell r="F9039" t="str">
            <v>江苏恒瑞医药股份有限公司</v>
          </cell>
        </row>
        <row r="9040">
          <cell r="D9040" t="str">
            <v>盐酸美他环素胶囊</v>
          </cell>
          <cell r="E9040" t="str">
            <v>0.1g*12粒</v>
          </cell>
          <cell r="F9040" t="str">
            <v>大同长兴制药有限公司</v>
          </cell>
        </row>
        <row r="9041">
          <cell r="D9041" t="str">
            <v>阿奇霉素胶囊</v>
          </cell>
          <cell r="E9041" t="str">
            <v>0.25g*6粒</v>
          </cell>
          <cell r="F9041" t="str">
            <v>四川依科制药有限公司</v>
          </cell>
        </row>
        <row r="9042">
          <cell r="D9042" t="str">
            <v>肾衰宁片</v>
          </cell>
          <cell r="E9042" t="str">
            <v>0.36g*36片</v>
          </cell>
          <cell r="F9042" t="str">
            <v>山西德元堂药业有限公司</v>
          </cell>
        </row>
        <row r="9043">
          <cell r="D9043" t="str">
            <v>枸橼酸他莫昔芬片</v>
          </cell>
          <cell r="E9043" t="str">
            <v>10mg*60片</v>
          </cell>
          <cell r="F9043" t="str">
            <v>辽宁康泰药业有限公司</v>
          </cell>
        </row>
        <row r="9044">
          <cell r="D9044" t="str">
            <v>尼莫地平片</v>
          </cell>
          <cell r="E9044" t="str">
            <v>20mg*50片</v>
          </cell>
          <cell r="F9044" t="str">
            <v>陕西京西药业有限公司</v>
          </cell>
        </row>
        <row r="9045">
          <cell r="D9045" t="str">
            <v>益肝灵片</v>
          </cell>
          <cell r="E9045" t="str">
            <v>0.2g*100片</v>
          </cell>
          <cell r="F9045" t="str">
            <v>山东威高康盛药业有限公司</v>
          </cell>
        </row>
        <row r="9046">
          <cell r="D9046" t="str">
            <v>吲达帕胺缓释片</v>
          </cell>
          <cell r="E9046" t="str">
            <v>1.5mg*30片</v>
          </cell>
          <cell r="F9046" t="str">
            <v>施维雅（天津）制药有限公司</v>
          </cell>
        </row>
        <row r="9047">
          <cell r="D9047" t="str">
            <v>舒胆胶囊</v>
          </cell>
          <cell r="E9047" t="str">
            <v>0.3g*48粒</v>
          </cell>
          <cell r="F9047" t="str">
            <v>广州白云山敬修堂药业股份有限公司</v>
          </cell>
        </row>
        <row r="9048">
          <cell r="D9048" t="str">
            <v>阿莫西林胶囊</v>
          </cell>
          <cell r="E9048" t="str">
            <v>0.25g*50粒</v>
          </cell>
          <cell r="F9048" t="str">
            <v>成都蓉药集团四川长威制药有限公司</v>
          </cell>
        </row>
        <row r="9049">
          <cell r="D9049" t="str">
            <v>附子理中丸</v>
          </cell>
          <cell r="E9049" t="str">
            <v>200丸</v>
          </cell>
          <cell r="F9049" t="str">
            <v>河南宛西制药股份有限公司</v>
          </cell>
        </row>
        <row r="9050">
          <cell r="D9050" t="str">
            <v>补肾益脑胶囊</v>
          </cell>
          <cell r="E9050" t="str">
            <v>0.35g*60粒</v>
          </cell>
          <cell r="F9050" t="str">
            <v>陕西兆兴制药有限公司</v>
          </cell>
        </row>
        <row r="9051">
          <cell r="D9051" t="str">
            <v>桂枝茯苓丸</v>
          </cell>
          <cell r="E9051" t="str">
            <v>6丸*20袋</v>
          </cell>
          <cell r="F9051" t="str">
            <v>三九万荣药业有限公司</v>
          </cell>
        </row>
        <row r="9052">
          <cell r="D9052" t="str">
            <v>盐酸左氧氟沙星片</v>
          </cell>
          <cell r="E9052" t="str">
            <v>0.1g*6片</v>
          </cell>
          <cell r="F9052" t="str">
            <v>成都锦华药业有限责任公司</v>
          </cell>
        </row>
        <row r="9053">
          <cell r="D9053" t="str">
            <v>克拉霉素片</v>
          </cell>
          <cell r="E9053" t="str">
            <v>0.25g*6片</v>
          </cell>
          <cell r="F9053" t="str">
            <v>四川泰华堂制药有限公司</v>
          </cell>
        </row>
        <row r="9054">
          <cell r="D9054" t="str">
            <v>穿黄清热片</v>
          </cell>
          <cell r="E9054" t="str">
            <v>0.21g*36片</v>
          </cell>
          <cell r="F9054" t="str">
            <v>广西中医学院制药厂</v>
          </cell>
        </row>
        <row r="9055">
          <cell r="D9055" t="str">
            <v>红霉素肠溶胶囊</v>
          </cell>
          <cell r="E9055" t="str">
            <v>0.25g*10粒</v>
          </cell>
          <cell r="F9055" t="str">
            <v>深圳万和制药有限公司</v>
          </cell>
        </row>
        <row r="9056">
          <cell r="D9056" t="str">
            <v>泮托拉唑钠肠溶片</v>
          </cell>
          <cell r="E9056" t="str">
            <v>40mg*10片</v>
          </cell>
          <cell r="F9056" t="str">
            <v>沈阳圣元药业有限公司</v>
          </cell>
        </row>
        <row r="9057">
          <cell r="D9057" t="str">
            <v>湿毒清片</v>
          </cell>
          <cell r="E9057" t="str">
            <v>0.5g*15片*2板</v>
          </cell>
          <cell r="F9057" t="str">
            <v>广州诺金制药有限公司</v>
          </cell>
        </row>
        <row r="9058">
          <cell r="D9058" t="str">
            <v>妇科十味片</v>
          </cell>
          <cell r="E9058" t="str">
            <v>0.3g*60片</v>
          </cell>
          <cell r="F9058" t="str">
            <v>北京同仁堂科技发展股份有限公司制药厂</v>
          </cell>
        </row>
        <row r="9059">
          <cell r="D9059" t="str">
            <v>益肺止咳胶囊</v>
          </cell>
          <cell r="E9059" t="str">
            <v>0.3g*36粒</v>
          </cell>
          <cell r="F9059" t="str">
            <v>贵州飞云岭药业股份有限公司</v>
          </cell>
        </row>
        <row r="9060">
          <cell r="D9060" t="str">
            <v>益脑片</v>
          </cell>
          <cell r="E9060" t="str">
            <v>0.3g*24片</v>
          </cell>
          <cell r="F9060" t="str">
            <v>贵州三仁堂药业有限公司</v>
          </cell>
        </row>
        <row r="9061">
          <cell r="D9061" t="str">
            <v>心脑康胶囊</v>
          </cell>
          <cell r="E9061" t="str">
            <v>0.25g*12粒*4板</v>
          </cell>
          <cell r="F9061" t="str">
            <v>山西敬德堂药业有限公司</v>
          </cell>
        </row>
        <row r="9062">
          <cell r="D9062" t="str">
            <v>金刚藤软胶囊</v>
          </cell>
          <cell r="E9062" t="str">
            <v>0.85g*27粒</v>
          </cell>
          <cell r="F9062" t="str">
            <v>四川科伦药业股份有限公司（原四川珍珠制药有限公司</v>
          </cell>
        </row>
        <row r="9063">
          <cell r="D9063" t="str">
            <v>氟康唑胶囊</v>
          </cell>
          <cell r="E9063" t="str">
            <v>50mg*10粒</v>
          </cell>
          <cell r="F9063" t="str">
            <v>宜昌东阳光长江药业股份有限公司</v>
          </cell>
        </row>
        <row r="9064">
          <cell r="D9064" t="str">
            <v>盐酸雷尼替丁胶囊</v>
          </cell>
          <cell r="E9064" t="str">
            <v>0.15克*30粒</v>
          </cell>
          <cell r="F9064" t="str">
            <v>国药集团汕头金石制药有限公司</v>
          </cell>
        </row>
        <row r="9065">
          <cell r="D9065" t="str">
            <v>清开灵片</v>
          </cell>
          <cell r="E9065" t="str">
            <v>0.5g*12片</v>
          </cell>
          <cell r="F9065" t="str">
            <v>浙江远力健药业有限责任公司(浙江贡肽药业有限责任公司）</v>
          </cell>
        </row>
        <row r="9066">
          <cell r="D9066" t="str">
            <v>维生素B2片</v>
          </cell>
          <cell r="E9066" t="str">
            <v>5mg*100片</v>
          </cell>
          <cell r="F9066" t="str">
            <v>山西亨瑞达制药有限公司</v>
          </cell>
        </row>
        <row r="9067">
          <cell r="D9067" t="str">
            <v>活力源片</v>
          </cell>
          <cell r="E9067" t="str">
            <v>0.25g*8片</v>
          </cell>
          <cell r="F9067" t="str">
            <v>吉林省大峻药业股份有限公司</v>
          </cell>
        </row>
        <row r="9068">
          <cell r="D9068" t="str">
            <v>通舒口爽片</v>
          </cell>
          <cell r="E9068" t="str">
            <v>0.35g*20片*1板</v>
          </cell>
          <cell r="F9068" t="str">
            <v>吉林省俊宏药业有限公司</v>
          </cell>
        </row>
        <row r="9069">
          <cell r="D9069" t="str">
            <v>妇科十味片</v>
          </cell>
          <cell r="E9069" t="str">
            <v>0.3g*100片</v>
          </cell>
          <cell r="F9069" t="str">
            <v>洛阳天生药业有限责任公司</v>
          </cell>
        </row>
        <row r="9070">
          <cell r="D9070" t="str">
            <v>兰索拉唑片</v>
          </cell>
          <cell r="E9070" t="str">
            <v>15mg*14片</v>
          </cell>
          <cell r="F9070" t="str">
            <v>山东罗欣药业集团股份有限公司</v>
          </cell>
        </row>
        <row r="9071">
          <cell r="D9071" t="str">
            <v>吡嗪酰胺片</v>
          </cell>
          <cell r="E9071" t="str">
            <v>0.25g*100片</v>
          </cell>
          <cell r="F9071" t="str">
            <v>上海上药信谊药厂有限公司</v>
          </cell>
        </row>
        <row r="9072">
          <cell r="D9072" t="str">
            <v>复合维生素B片</v>
          </cell>
          <cell r="E9072" t="str">
            <v>100片</v>
          </cell>
          <cell r="F9072" t="str">
            <v>山西三晋药业有限公司</v>
          </cell>
        </row>
        <row r="9073">
          <cell r="D9073" t="str">
            <v>肾炎片</v>
          </cell>
          <cell r="E9073" t="str">
            <v>36s</v>
          </cell>
          <cell r="F9073" t="str">
            <v>长春新宇制药有限公司</v>
          </cell>
        </row>
        <row r="9074">
          <cell r="D9074" t="str">
            <v>乙酰天麻片</v>
          </cell>
          <cell r="E9074" t="str">
            <v>50mg*24片</v>
          </cell>
          <cell r="F9074" t="str">
            <v>昆明制药集团股份有限公司</v>
          </cell>
        </row>
        <row r="9075">
          <cell r="D9075" t="str">
            <v>马洛替酯片</v>
          </cell>
          <cell r="E9075" t="str">
            <v>0.1g*24片</v>
          </cell>
          <cell r="F9075" t="str">
            <v>锦州九泰药业有限责任公司</v>
          </cell>
        </row>
        <row r="9076">
          <cell r="D9076" t="str">
            <v>富马酸酮替芬分散片</v>
          </cell>
          <cell r="E9076" t="str">
            <v>1mg*24片</v>
          </cell>
          <cell r="F9076" t="str">
            <v>山东绿因药业有限公司</v>
          </cell>
        </row>
        <row r="9077">
          <cell r="D9077" t="str">
            <v>苯磺酸氨氯地平分散片</v>
          </cell>
          <cell r="E9077" t="str">
            <v>5mg*7片</v>
          </cell>
          <cell r="F9077" t="str">
            <v>黑龙江澳利达奈德制药有限公司</v>
          </cell>
        </row>
        <row r="9078">
          <cell r="D9078" t="str">
            <v>阿奇霉素胶囊</v>
          </cell>
          <cell r="E9078" t="str">
            <v>0.25g*6粒</v>
          </cell>
          <cell r="F9078" t="str">
            <v>西安利君制药有限责任公司</v>
          </cell>
        </row>
        <row r="9079">
          <cell r="D9079" t="str">
            <v>氨氯地平阿托伐他汀钙片</v>
          </cell>
          <cell r="E9079" t="str">
            <v>5mg/10mg*7片</v>
          </cell>
          <cell r="F9079" t="str">
            <v>辉瑞制药有限公司</v>
          </cell>
        </row>
        <row r="9080">
          <cell r="D9080" t="str">
            <v>卵磷脂络合碘片（沃丽汀）</v>
          </cell>
          <cell r="E9080" t="str">
            <v>1.5mg*60片</v>
          </cell>
          <cell r="F9080" t="str">
            <v>日本Daiichi Yakuhin Sangyo Co,Ltd.Shionhama Factory</v>
          </cell>
        </row>
        <row r="9081">
          <cell r="D9081" t="str">
            <v>阿司匹林肠溶片</v>
          </cell>
          <cell r="E9081" t="str">
            <v>25mg*100片</v>
          </cell>
          <cell r="F9081" t="str">
            <v>山西临汾云鹏药业有限公司</v>
          </cell>
        </row>
        <row r="9082">
          <cell r="D9082" t="str">
            <v>缬沙坦胶囊</v>
          </cell>
          <cell r="E9082" t="str">
            <v>80mg*7粒</v>
          </cell>
          <cell r="F9082" t="str">
            <v>天大药业（珠海）有限公司</v>
          </cell>
        </row>
        <row r="9083">
          <cell r="D9083" t="str">
            <v>藿香正气口服液</v>
          </cell>
          <cell r="E9083" t="str">
            <v>10ml*6支</v>
          </cell>
          <cell r="F9083" t="str">
            <v>北京亚东生物制药有限公司</v>
          </cell>
        </row>
        <row r="9084">
          <cell r="D9084" t="str">
            <v>蒲地蓝消炎片</v>
          </cell>
          <cell r="E9084" t="str">
            <v>0.25g*24片</v>
          </cell>
          <cell r="F9084" t="str">
            <v>吉林道君药业股份有限公司</v>
          </cell>
        </row>
        <row r="9085">
          <cell r="D9085" t="str">
            <v>氟康唑胶囊</v>
          </cell>
          <cell r="E9085" t="str">
            <v>50mg*12粒</v>
          </cell>
          <cell r="F9085" t="str">
            <v>海南中化联合制药工业有限公司</v>
          </cell>
        </row>
        <row r="9086">
          <cell r="D9086" t="str">
            <v>肺结核丸</v>
          </cell>
          <cell r="E9086" t="str">
            <v>81克/瓶</v>
          </cell>
          <cell r="F9086" t="str">
            <v>吉林省康福药业有限公司</v>
          </cell>
        </row>
        <row r="9087">
          <cell r="D9087" t="str">
            <v>缩泉胶囊</v>
          </cell>
          <cell r="E9087" t="str">
            <v>0.3g*60粒</v>
          </cell>
          <cell r="F9087" t="str">
            <v>湖南汉森制药股份有限公司</v>
          </cell>
        </row>
        <row r="9088">
          <cell r="D9088" t="str">
            <v>盐酸克林霉素棕榈酸酯分散片</v>
          </cell>
          <cell r="E9088" t="str">
            <v>75mg*12片</v>
          </cell>
          <cell r="F9088" t="str">
            <v>重庆凯兴制药有限责任公司</v>
          </cell>
        </row>
        <row r="9089">
          <cell r="D9089" t="str">
            <v>枸橼酸莫沙必利片(加斯清片）</v>
          </cell>
          <cell r="E9089" t="str">
            <v>5mg*10片</v>
          </cell>
          <cell r="F9089" t="str">
            <v>日本The suzhka plant of dainippon sumitomo pharma c</v>
          </cell>
        </row>
        <row r="9090">
          <cell r="D9090" t="str">
            <v>碳酸氢钠片</v>
          </cell>
          <cell r="E9090" t="str">
            <v>0.5g*1000片</v>
          </cell>
          <cell r="F9090" t="str">
            <v>安阳玉威制药有限公司</v>
          </cell>
        </row>
        <row r="9091">
          <cell r="D9091" t="str">
            <v>护肝片</v>
          </cell>
          <cell r="E9091" t="str">
            <v>0.35g*100片</v>
          </cell>
          <cell r="F9091" t="str">
            <v>四川迪菲特药业有限公司（原成都市湔江制药厂）</v>
          </cell>
        </row>
        <row r="9092">
          <cell r="D9092" t="str">
            <v>人参再造丸</v>
          </cell>
          <cell r="E9092" t="str">
            <v>32丸</v>
          </cell>
          <cell r="F9092" t="str">
            <v>吉林省抚松制药股份有限公司</v>
          </cell>
        </row>
        <row r="9093">
          <cell r="D9093" t="str">
            <v>双氯芬酸钠缓释片</v>
          </cell>
          <cell r="E9093" t="str">
            <v>0.1g*24片</v>
          </cell>
          <cell r="F9093" t="str">
            <v>四川华新制药有限公司</v>
          </cell>
        </row>
        <row r="9094">
          <cell r="D9094" t="str">
            <v>枯草杆菌二联活菌肠溶胶囊（美常安）</v>
          </cell>
          <cell r="E9094" t="str">
            <v>250mg*10粒</v>
          </cell>
          <cell r="F9094" t="str">
            <v>北京韩美药品有限公司</v>
          </cell>
        </row>
        <row r="9095">
          <cell r="D9095" t="str">
            <v>厄贝沙坦氢氯噻嗪胶囊</v>
          </cell>
          <cell r="E9095" t="str">
            <v>150mg:12.5mg* 7粒</v>
          </cell>
          <cell r="F9095" t="str">
            <v>内蒙古元和药业股份有限公司</v>
          </cell>
        </row>
        <row r="9096">
          <cell r="D9096" t="str">
            <v>活血止痛胶囊</v>
          </cell>
          <cell r="E9096" t="str">
            <v>0.25g*60粒</v>
          </cell>
          <cell r="F9096" t="str">
            <v>珠海安生凤凰制药有限公司</v>
          </cell>
        </row>
        <row r="9097">
          <cell r="D9097" t="str">
            <v>叶酸片</v>
          </cell>
          <cell r="E9097" t="str">
            <v>0.4mg*31片</v>
          </cell>
          <cell r="F9097" t="str">
            <v>北京北大药业有限公司</v>
          </cell>
        </row>
        <row r="9098">
          <cell r="D9098" t="str">
            <v>罗红霉素胶囊</v>
          </cell>
          <cell r="E9098" t="str">
            <v>150mg*6粒</v>
          </cell>
          <cell r="F9098" t="str">
            <v>哈尔滨华瑞生化药业有限责任公司</v>
          </cell>
        </row>
        <row r="9099">
          <cell r="D9099" t="str">
            <v>五苓胶囊</v>
          </cell>
          <cell r="E9099" t="str">
            <v>0.45g*36粒</v>
          </cell>
          <cell r="F9099" t="str">
            <v>浙江泰康药业集团新余制药有限公司</v>
          </cell>
        </row>
        <row r="9100">
          <cell r="D9100" t="str">
            <v>天王补心片</v>
          </cell>
          <cell r="E9100" t="str">
            <v>0.5g*24片</v>
          </cell>
          <cell r="F9100" t="str">
            <v>重庆巨琪诺美制药有限公司</v>
          </cell>
        </row>
        <row r="9101">
          <cell r="D9101" t="str">
            <v>安宫牛黄丸</v>
          </cell>
          <cell r="E9101" t="str">
            <v>3g*1丸</v>
          </cell>
          <cell r="F9101" t="str">
            <v>武汉健民大鹏药业有限公司</v>
          </cell>
        </row>
        <row r="9102">
          <cell r="D9102" t="str">
            <v>心脑康胶囊</v>
          </cell>
          <cell r="E9102" t="str">
            <v>0.25g*10粒*3板</v>
          </cell>
          <cell r="F9102" t="str">
            <v>长春银诺克药业有限公司</v>
          </cell>
        </row>
        <row r="9103">
          <cell r="D9103" t="str">
            <v>复合维生素B片</v>
          </cell>
          <cell r="E9103" t="str">
            <v>100片</v>
          </cell>
          <cell r="F9103" t="str">
            <v>广东南国药业有限公司</v>
          </cell>
        </row>
        <row r="9104">
          <cell r="D9104" t="str">
            <v>元胡止痛滴丸</v>
          </cell>
          <cell r="E9104" t="str">
            <v>4*30丸</v>
          </cell>
          <cell r="F9104" t="str">
            <v>甘肃陇神戎发药业股份有限公司</v>
          </cell>
        </row>
        <row r="9105">
          <cell r="D9105" t="str">
            <v>杞菊地黄胶囊</v>
          </cell>
          <cell r="E9105" t="str">
            <v>0.3g*12粒*6板</v>
          </cell>
          <cell r="F9105" t="str">
            <v>四川泰华堂制药有限公司</v>
          </cell>
        </row>
        <row r="9106">
          <cell r="D9106" t="str">
            <v>甲氨蝶呤片</v>
          </cell>
          <cell r="E9106" t="str">
            <v>2.5mg*100片</v>
          </cell>
          <cell r="F9106" t="str">
            <v>上海上药信谊药厂有限公司</v>
          </cell>
        </row>
        <row r="9107">
          <cell r="D9107" t="str">
            <v>维生素AD滴剂(胶囊型)(1岁以上)</v>
          </cell>
          <cell r="E9107" t="str">
            <v>30粒(维生素A2000U维生素D3700U)</v>
          </cell>
          <cell r="F9107" t="str">
            <v>山东达因海洋生物制药股份有限公司</v>
          </cell>
        </row>
        <row r="9108">
          <cell r="D9108" t="str">
            <v>板式组合药A2</v>
          </cell>
          <cell r="E9108" t="str">
            <v>板式I8板+板式II7板</v>
          </cell>
          <cell r="F9108" t="str">
            <v>四川省长征药业股份有限公司（乐山三九长征药业股份有</v>
          </cell>
        </row>
        <row r="9109">
          <cell r="D9109" t="str">
            <v>兰索拉唑片</v>
          </cell>
          <cell r="E9109" t="str">
            <v>15mg*14片</v>
          </cell>
          <cell r="F9109" t="str">
            <v>湖北华世通潜龙药业有限公司</v>
          </cell>
        </row>
        <row r="9110">
          <cell r="D9110" t="str">
            <v>阿莫西林胶囊</v>
          </cell>
          <cell r="E9110" t="str">
            <v>0.25g*50粒</v>
          </cell>
          <cell r="F9110" t="str">
            <v>四川长威制药有限公司（乐山三九长征药</v>
          </cell>
        </row>
        <row r="9111">
          <cell r="D9111" t="str">
            <v>双黄连胶囊</v>
          </cell>
          <cell r="E9111" t="str">
            <v>0.4g*10粒*3板</v>
          </cell>
          <cell r="F9111" t="str">
            <v>广东省惠州市中药厂有限公司</v>
          </cell>
        </row>
        <row r="9112">
          <cell r="D9112" t="str">
            <v>清开灵片</v>
          </cell>
          <cell r="E9112" t="str">
            <v>0.5g*12片</v>
          </cell>
          <cell r="F9112" t="str">
            <v>哈尔滨圣泰生物制药有限公司</v>
          </cell>
        </row>
        <row r="9113">
          <cell r="D9113" t="str">
            <v>维生素C片</v>
          </cell>
          <cell r="E9113" t="str">
            <v>0.1g*100片</v>
          </cell>
          <cell r="F9113" t="str">
            <v>东北制药总厂</v>
          </cell>
        </row>
        <row r="9114">
          <cell r="D9114" t="str">
            <v>耳聋左慈丸</v>
          </cell>
          <cell r="E9114" t="str">
            <v>60g</v>
          </cell>
          <cell r="F9114" t="str">
            <v>三九黄石制药厂</v>
          </cell>
        </row>
        <row r="9115">
          <cell r="D9115" t="str">
            <v>风痛安胶囊</v>
          </cell>
          <cell r="E9115" t="str">
            <v>0.3g*36粒</v>
          </cell>
          <cell r="F9115" t="str">
            <v>吉林省大峻药业股份有限公司</v>
          </cell>
        </row>
        <row r="9116">
          <cell r="D9116" t="str">
            <v>马来酸氯苯那敏片</v>
          </cell>
          <cell r="E9116" t="str">
            <v>4mg*100片</v>
          </cell>
          <cell r="F9116" t="str">
            <v>山西太原药业有限公司</v>
          </cell>
        </row>
        <row r="9117">
          <cell r="D9117" t="str">
            <v>苯甲酸利扎曲普坦胶囊</v>
          </cell>
          <cell r="E9117" t="str">
            <v>5mg*3粒</v>
          </cell>
          <cell r="F9117" t="str">
            <v>四川梓潼宫药业有限公司</v>
          </cell>
        </row>
        <row r="9118">
          <cell r="D9118" t="str">
            <v>辛伐他汀片</v>
          </cell>
          <cell r="E9118" t="str">
            <v>10mg*10片</v>
          </cell>
          <cell r="F9118" t="str">
            <v>国药集团汕头金石制药有限公司</v>
          </cell>
        </row>
        <row r="9119">
          <cell r="D9119" t="str">
            <v>糖尿乐胶囊</v>
          </cell>
          <cell r="E9119" t="str">
            <v>0.3g*40粒</v>
          </cell>
          <cell r="F9119" t="str">
            <v>哈尔滨中药六厂有限公司</v>
          </cell>
        </row>
        <row r="9120">
          <cell r="D9120" t="str">
            <v>复方岩白菜素片</v>
          </cell>
          <cell r="E9120" t="str">
            <v>30片</v>
          </cell>
          <cell r="F9120" t="str">
            <v>云南滇中药业有限公司</v>
          </cell>
        </row>
        <row r="9121">
          <cell r="D9121" t="str">
            <v>头孢地尼分散片</v>
          </cell>
          <cell r="E9121" t="str">
            <v>50mg*6片</v>
          </cell>
          <cell r="F9121" t="str">
            <v>天津市中央药业有限公司</v>
          </cell>
        </row>
        <row r="9122">
          <cell r="D9122" t="str">
            <v>食母生片</v>
          </cell>
          <cell r="E9122" t="str">
            <v>0.2g*80片*100袋</v>
          </cell>
          <cell r="F9122" t="str">
            <v>广东五洲药业有限公司</v>
          </cell>
        </row>
        <row r="9123">
          <cell r="D9123" t="str">
            <v>盐酸曲马多缓释片</v>
          </cell>
          <cell r="E9123" t="str">
            <v>0.1g*10片</v>
          </cell>
          <cell r="F9123" t="str">
            <v>华北制药集团制剂有限公司</v>
          </cell>
        </row>
        <row r="9124">
          <cell r="D9124" t="str">
            <v>阿奇霉素胶囊</v>
          </cell>
          <cell r="E9124" t="str">
            <v>0.25g*6粒</v>
          </cell>
          <cell r="F9124" t="str">
            <v>武汉五景药业有限公司</v>
          </cell>
        </row>
        <row r="9125">
          <cell r="D9125" t="str">
            <v>阿昔洛韦分散片</v>
          </cell>
          <cell r="E9125" t="str">
            <v>0.1g*48片</v>
          </cell>
          <cell r="F9125" t="str">
            <v>湖北四环制药有限公司</v>
          </cell>
        </row>
        <row r="9126">
          <cell r="D9126" t="str">
            <v>大败毒胶囊</v>
          </cell>
          <cell r="E9126" t="str">
            <v>24粒</v>
          </cell>
          <cell r="F9126" t="str">
            <v>内蒙古通辽制药股份有限公司</v>
          </cell>
        </row>
        <row r="9127">
          <cell r="D9127" t="str">
            <v>维D2磷酸氢钙片</v>
          </cell>
          <cell r="E9127" t="str">
            <v>12片*4板</v>
          </cell>
          <cell r="F9127" t="str">
            <v>江西恒康药业有限公司</v>
          </cell>
        </row>
        <row r="9128">
          <cell r="D9128" t="str">
            <v>盐酸普萘洛尔片</v>
          </cell>
          <cell r="E9128" t="str">
            <v>10mg*100片</v>
          </cell>
          <cell r="F9128" t="str">
            <v>国药集团汕头金石制药有限公司</v>
          </cell>
        </row>
        <row r="9129">
          <cell r="D9129" t="str">
            <v>胱氨酸片</v>
          </cell>
          <cell r="E9129" t="str">
            <v>50mg*100片</v>
          </cell>
          <cell r="F9129" t="str">
            <v>山西远景康业制药有限公司</v>
          </cell>
        </row>
        <row r="9130">
          <cell r="D9130" t="str">
            <v>盐酸克林霉素胶囊</v>
          </cell>
          <cell r="E9130" t="str">
            <v>0.15g*10粒</v>
          </cell>
          <cell r="F9130" t="str">
            <v>宜昌人福药业有限责任公司</v>
          </cell>
        </row>
        <row r="9131">
          <cell r="D9131" t="str">
            <v>维C银翘片</v>
          </cell>
          <cell r="E9131" t="str">
            <v>12片*40袋</v>
          </cell>
          <cell r="F9131" t="str">
            <v>广西健丰药业有限公司</v>
          </cell>
        </row>
        <row r="9132">
          <cell r="D9132" t="str">
            <v>吡嗪酰胺片</v>
          </cell>
          <cell r="E9132" t="str">
            <v>0.25g*100片</v>
          </cell>
          <cell r="F9132" t="str">
            <v>重庆科瑞制药(集团）有限公司</v>
          </cell>
        </row>
        <row r="9133">
          <cell r="D9133" t="str">
            <v>当归片</v>
          </cell>
          <cell r="E9133" t="str">
            <v>100片</v>
          </cell>
          <cell r="F9133" t="str">
            <v>重庆格瑞林药业有限公司</v>
          </cell>
        </row>
        <row r="9134">
          <cell r="D9134" t="str">
            <v>金刚藤咀嚼片</v>
          </cell>
          <cell r="E9134" t="str">
            <v>12片*3板</v>
          </cell>
          <cell r="F9134" t="str">
            <v>湖南九典制药股份有限公司</v>
          </cell>
        </row>
        <row r="9135">
          <cell r="D9135" t="str">
            <v>氢溴酸右美沙芬片</v>
          </cell>
          <cell r="E9135" t="str">
            <v>15mg*10片</v>
          </cell>
          <cell r="F9135" t="str">
            <v>哈尔滨泰华药业股份有限公司</v>
          </cell>
        </row>
        <row r="9136">
          <cell r="D9136" t="str">
            <v>土霉素片</v>
          </cell>
          <cell r="E9136" t="str">
            <v>0.25g*1000片</v>
          </cell>
          <cell r="F9136" t="str">
            <v>四川依科制药有限公司</v>
          </cell>
        </row>
        <row r="9137">
          <cell r="D9137" t="str">
            <v>盐酸吡格列酮口腔崩解片</v>
          </cell>
          <cell r="E9137" t="str">
            <v>15mg*6片</v>
          </cell>
          <cell r="F9137" t="str">
            <v>海南康芝药业股份有限公司</v>
          </cell>
        </row>
        <row r="9138">
          <cell r="D9138" t="str">
            <v>阿立哌唑片</v>
          </cell>
          <cell r="E9138" t="str">
            <v>5mg*10片</v>
          </cell>
          <cell r="F9138" t="str">
            <v>浙江大冢制药有限公司</v>
          </cell>
        </row>
        <row r="9139">
          <cell r="D9139" t="str">
            <v>氨酚曲马多片</v>
          </cell>
          <cell r="E9139" t="str">
            <v>325mg/37.5mg*10片</v>
          </cell>
          <cell r="F9139" t="str">
            <v>北京双鹭药业股份有限公司</v>
          </cell>
        </row>
        <row r="9140">
          <cell r="D9140" t="str">
            <v>呋喃妥因肠溶片</v>
          </cell>
          <cell r="E9140" t="str">
            <v>50mg*100片</v>
          </cell>
          <cell r="F9140" t="str">
            <v>江苏四环生物股份有限公司</v>
          </cell>
        </row>
        <row r="9141">
          <cell r="D9141" t="str">
            <v>盐酸维拉帕米片</v>
          </cell>
          <cell r="E9141" t="str">
            <v>40mg*30片</v>
          </cell>
          <cell r="F9141" t="str">
            <v>江苏四环生物股份有限公司</v>
          </cell>
        </row>
        <row r="9142">
          <cell r="D9142" t="str">
            <v>卡马西平片</v>
          </cell>
          <cell r="E9142" t="str">
            <v>0.1g*100片</v>
          </cell>
          <cell r="F9142" t="str">
            <v>江苏四环生物股份有限公司</v>
          </cell>
        </row>
        <row r="9143">
          <cell r="D9143" t="str">
            <v>复方氢氧化铝片</v>
          </cell>
          <cell r="E9143" t="str">
            <v>100片</v>
          </cell>
          <cell r="F9143" t="str">
            <v>陕西丰禾制药有限公司</v>
          </cell>
        </row>
        <row r="9144">
          <cell r="D9144" t="str">
            <v>盐酸乙派立松片</v>
          </cell>
          <cell r="E9144" t="str">
            <v>50mg*15片</v>
          </cell>
          <cell r="F9144" t="str">
            <v>四川志远广和制药有限公司</v>
          </cell>
        </row>
        <row r="9145">
          <cell r="D9145" t="str">
            <v>氨苄西林胶囊</v>
          </cell>
          <cell r="E9145" t="str">
            <v>0.5g*12粒</v>
          </cell>
          <cell r="F9145" t="str">
            <v>珠海联邦制药股份有限公司中山分公司</v>
          </cell>
        </row>
        <row r="9146">
          <cell r="D9146" t="str">
            <v>维生素AD胶丸</v>
          </cell>
          <cell r="E9146" t="str">
            <v>100粒</v>
          </cell>
          <cell r="F9146" t="str">
            <v>江西天海药业股份有限公司</v>
          </cell>
        </row>
        <row r="9147">
          <cell r="D9147" t="str">
            <v>盐酸多西环素片</v>
          </cell>
          <cell r="E9147" t="str">
            <v>0.1g*100片</v>
          </cell>
          <cell r="F9147" t="str">
            <v>广东台城制药有限公司</v>
          </cell>
        </row>
        <row r="9148">
          <cell r="D9148" t="str">
            <v>心宝丸</v>
          </cell>
          <cell r="E9148" t="str">
            <v>60mg*20丸</v>
          </cell>
          <cell r="F9148" t="str">
            <v>广东心宝制药有限公司</v>
          </cell>
        </row>
        <row r="9149">
          <cell r="D9149" t="str">
            <v>决明降脂片</v>
          </cell>
          <cell r="E9149" t="str">
            <v>12片*3板</v>
          </cell>
          <cell r="F9149" t="str">
            <v>吉林通化鸿淘茂药业有限公司</v>
          </cell>
        </row>
        <row r="9150">
          <cell r="D9150" t="str">
            <v>颈康胶囊</v>
          </cell>
          <cell r="E9150" t="str">
            <v>8粒*4板</v>
          </cell>
          <cell r="F9150" t="str">
            <v>吉林真元制药有限公司</v>
          </cell>
        </row>
        <row r="9151">
          <cell r="D9151" t="str">
            <v>甲砜霉素肠溶片</v>
          </cell>
          <cell r="E9151" t="str">
            <v>0.25g*12片</v>
          </cell>
          <cell r="F9151" t="str">
            <v>吉林省长源药业有限公司</v>
          </cell>
        </row>
        <row r="9152">
          <cell r="D9152" t="str">
            <v>黄连上清片</v>
          </cell>
          <cell r="E9152" t="str">
            <v>0.25g*24片*40袋</v>
          </cell>
          <cell r="F9152" t="str">
            <v>贵州百灵企业集团制药股份有限公司</v>
          </cell>
        </row>
        <row r="9153">
          <cell r="D9153" t="str">
            <v>盐酸阿罗洛尔片</v>
          </cell>
          <cell r="E9153" t="str">
            <v>10mg*10片</v>
          </cell>
          <cell r="F9153" t="str">
            <v>住友制药（苏州）有限公司</v>
          </cell>
        </row>
        <row r="9154">
          <cell r="D9154" t="str">
            <v>清热通淋片</v>
          </cell>
          <cell r="E9154" t="str">
            <v>0.39g*12片*2板</v>
          </cell>
          <cell r="F9154" t="str">
            <v>江西杏林白马药业有限公司</v>
          </cell>
        </row>
        <row r="9155">
          <cell r="D9155" t="str">
            <v>多潘立酮片</v>
          </cell>
          <cell r="E9155" t="str">
            <v>10mg*30片</v>
          </cell>
          <cell r="F9155" t="str">
            <v>哈药集团三精制药诺捷有限责任公司</v>
          </cell>
        </row>
        <row r="9156">
          <cell r="D9156" t="str">
            <v>硫酸阿托品片</v>
          </cell>
          <cell r="E9156" t="str">
            <v>0.3mg*100片</v>
          </cell>
          <cell r="F9156" t="str">
            <v>新乡市常乐制药有限责任公司</v>
          </cell>
        </row>
        <row r="9157">
          <cell r="D9157" t="str">
            <v>盐酸小檗碱片</v>
          </cell>
          <cell r="E9157" t="str">
            <v>0.1g*100片</v>
          </cell>
          <cell r="F9157" t="str">
            <v>云南天利药业有限公司</v>
          </cell>
        </row>
        <row r="9158">
          <cell r="D9158" t="str">
            <v>消炎利胆片</v>
          </cell>
          <cell r="E9158" t="str">
            <v>100片</v>
          </cell>
          <cell r="F9158" t="str">
            <v>云南天利药业有限公司</v>
          </cell>
        </row>
        <row r="9159">
          <cell r="D9159" t="str">
            <v>头孢氨苄胶囊</v>
          </cell>
          <cell r="E9159" t="str">
            <v>0.125g*50粒</v>
          </cell>
          <cell r="F9159" t="str">
            <v>江苏亚邦强生药业有限公司</v>
          </cell>
        </row>
        <row r="9160">
          <cell r="D9160" t="str">
            <v>颠茄磺苄啶片</v>
          </cell>
          <cell r="E9160" t="str">
            <v>12片</v>
          </cell>
          <cell r="F9160" t="str">
            <v>江西汇仁药业有限公司</v>
          </cell>
        </row>
        <row r="9161">
          <cell r="D9161" t="str">
            <v>胆舒软胶囊</v>
          </cell>
          <cell r="E9161" t="str">
            <v>30粒</v>
          </cell>
          <cell r="F9161" t="str">
            <v>四川迪菲特药业有限公司（原成都市湔江制药厂）</v>
          </cell>
        </row>
        <row r="9162">
          <cell r="D9162" t="str">
            <v>复方甘草片</v>
          </cell>
          <cell r="E9162" t="str">
            <v>100片</v>
          </cell>
          <cell r="F9162" t="str">
            <v>山西仟源医药集团股份有限公司</v>
          </cell>
        </row>
        <row r="9163">
          <cell r="D9163" t="str">
            <v>头孢拉定胶囊</v>
          </cell>
          <cell r="E9163" t="str">
            <v>0.25g*24粒</v>
          </cell>
          <cell r="F9163" t="str">
            <v>悦康药业集团北京凯悦制药有限公司</v>
          </cell>
        </row>
        <row r="9164">
          <cell r="D9164" t="str">
            <v>布洛芬缓释胶囊</v>
          </cell>
          <cell r="E9164" t="str">
            <v>0.3g*10粒*2板</v>
          </cell>
          <cell r="F9164" t="str">
            <v>长春海外制药集团有限公司</v>
          </cell>
        </row>
        <row r="9165">
          <cell r="D9165" t="str">
            <v>氨茶碱片</v>
          </cell>
          <cell r="E9165" t="str">
            <v>0.1g*100片</v>
          </cell>
          <cell r="F9165" t="str">
            <v>山西亨瑞达制药有限公司</v>
          </cell>
        </row>
        <row r="9166">
          <cell r="D9166" t="str">
            <v>肝必复软胶囊</v>
          </cell>
          <cell r="E9166" t="str">
            <v>0.48g*10粒</v>
          </cell>
          <cell r="F9166" t="str">
            <v>沈阳红旗制药有限公司</v>
          </cell>
        </row>
        <row r="9167">
          <cell r="D9167" t="str">
            <v>鞣酸蛋白片</v>
          </cell>
          <cell r="E9167" t="str">
            <v>0.3克*80片</v>
          </cell>
          <cell r="F9167" t="str">
            <v>北京市燕京药业有限公司</v>
          </cell>
        </row>
        <row r="9168">
          <cell r="D9168" t="str">
            <v>孟鲁司特钠片</v>
          </cell>
          <cell r="E9168" t="str">
            <v>10mg*5片</v>
          </cell>
          <cell r="F9168" t="str">
            <v>四川大冢制药有限公司</v>
          </cell>
        </row>
        <row r="9169">
          <cell r="D9169" t="str">
            <v> 利培酮口腔崩解片</v>
          </cell>
          <cell r="E9169" t="str">
            <v>1mg*20粒</v>
          </cell>
          <cell r="F9169" t="str">
            <v>齐鲁制药有限公司</v>
          </cell>
        </row>
        <row r="9170">
          <cell r="D9170" t="str">
            <v>五氟利多片</v>
          </cell>
          <cell r="E9170" t="str">
            <v>20mg*24片</v>
          </cell>
          <cell r="F9170" t="str">
            <v>江苏恩华药业集团有限公司</v>
          </cell>
        </row>
        <row r="9171">
          <cell r="D9171" t="str">
            <v>氯普噻吨片</v>
          </cell>
          <cell r="E9171" t="str">
            <v>25mg*100片</v>
          </cell>
          <cell r="F9171" t="str">
            <v>上海医药（集团）有限公司信谊制药总厂</v>
          </cell>
        </row>
        <row r="9172">
          <cell r="D9172" t="str">
            <v>氟氯西林钠阿莫西林胶囊</v>
          </cell>
          <cell r="E9172" t="str">
            <v>0.25g*12s</v>
          </cell>
          <cell r="F9172" t="str">
            <v>广东奇灵制药有限公司</v>
          </cell>
        </row>
        <row r="9173">
          <cell r="D9173" t="str">
            <v>三七通舒胶囊</v>
          </cell>
          <cell r="E9173" t="str">
            <v>12s</v>
          </cell>
          <cell r="F9173" t="str">
            <v>成都华神集团股份有限公司制药厂</v>
          </cell>
        </row>
        <row r="9174">
          <cell r="D9174" t="str">
            <v>止血祛瘀明目片</v>
          </cell>
          <cell r="E9174" t="str">
            <v>0.3g*45片</v>
          </cell>
          <cell r="F9174" t="str">
            <v>陕西摩美得制药有限公司</v>
          </cell>
        </row>
        <row r="9175">
          <cell r="D9175" t="str">
            <v>接骨七厘片</v>
          </cell>
          <cell r="E9175" t="str">
            <v>0.3g*60片</v>
          </cell>
          <cell r="F9175" t="str">
            <v>湖南金沙药业股份有限公司</v>
          </cell>
        </row>
        <row r="9176">
          <cell r="D9176" t="str">
            <v>痹痛宁胶囊</v>
          </cell>
          <cell r="E9176" t="str">
            <v>0.2g*24s</v>
          </cell>
          <cell r="F9176" t="str">
            <v>贵州恒霸药业有限责任公司</v>
          </cell>
        </row>
        <row r="9177">
          <cell r="D9177" t="str">
            <v>格列美脲片</v>
          </cell>
          <cell r="E9177" t="str">
            <v>1mg*20片</v>
          </cell>
          <cell r="F9177" t="str">
            <v>山东新华制药股份有限公司</v>
          </cell>
        </row>
        <row r="9178">
          <cell r="D9178" t="str">
            <v>醋甲唑胺片</v>
          </cell>
          <cell r="E9178" t="str">
            <v>25mg*10片</v>
          </cell>
          <cell r="F9178" t="str">
            <v>杭州澳医保灵药业有限公司</v>
          </cell>
        </row>
        <row r="9179">
          <cell r="D9179" t="str">
            <v>阿司匹林肠溶片</v>
          </cell>
          <cell r="E9179" t="str">
            <v> 100mg*30片</v>
          </cell>
          <cell r="F9179" t="str">
            <v>拜耳医药保健有限公司</v>
          </cell>
        </row>
        <row r="9180">
          <cell r="D9180" t="str">
            <v>血府逐瘀片</v>
          </cell>
          <cell r="E9180" t="str">
            <v>0.4g*48片</v>
          </cell>
          <cell r="F9180" t="str">
            <v>潍坊中狮制药有限公司</v>
          </cell>
        </row>
        <row r="9181">
          <cell r="D9181" t="str">
            <v>盐酸头孢他美酯分散片（罗益）</v>
          </cell>
          <cell r="E9181" t="str">
            <v>0.25g*12片</v>
          </cell>
          <cell r="F9181" t="str">
            <v>山东罗欣药业集团股份有限公司</v>
          </cell>
        </row>
        <row r="9182">
          <cell r="D9182" t="str">
            <v>维生素AD滴剂(一岁以下)</v>
          </cell>
          <cell r="E9182" t="str">
            <v>10粒*2板</v>
          </cell>
          <cell r="F9182" t="str">
            <v>安徽威尔曼制药有限公司</v>
          </cell>
        </row>
        <row r="9183">
          <cell r="D9183" t="str">
            <v>壮阳春胶囊</v>
          </cell>
          <cell r="E9183" t="str">
            <v>0.3g*6粒</v>
          </cell>
          <cell r="F9183" t="str">
            <v>吉林省通化博祥药业股份有限公司</v>
          </cell>
        </row>
        <row r="9184">
          <cell r="D9184" t="str">
            <v>痔速宁片</v>
          </cell>
          <cell r="E9184" t="str">
            <v>0.3g*15片*2板</v>
          </cell>
          <cell r="F9184" t="str">
            <v>陕西金象制药有限公司</v>
          </cell>
        </row>
        <row r="9185">
          <cell r="D9185" t="str">
            <v>阿司匹林肠溶片</v>
          </cell>
          <cell r="E9185" t="str">
            <v>25mg*100片</v>
          </cell>
          <cell r="F9185" t="str">
            <v>石家庄市康达制药有限公司</v>
          </cell>
        </row>
        <row r="9186">
          <cell r="D9186" t="str">
            <v>地巴唑片</v>
          </cell>
          <cell r="E9186" t="str">
            <v>10mg*100片</v>
          </cell>
          <cell r="F9186" t="str">
            <v>张家口云峰制药厂</v>
          </cell>
        </row>
        <row r="9187">
          <cell r="D9187" t="str">
            <v>虎力散片</v>
          </cell>
          <cell r="E9187" t="str">
            <v>0.38g*12片</v>
          </cell>
          <cell r="F9187" t="str">
            <v>江西青春康源制药有限公司</v>
          </cell>
        </row>
        <row r="9188">
          <cell r="D9188" t="str">
            <v>血塞通片</v>
          </cell>
          <cell r="E9188" t="str">
            <v>50mg*20片</v>
          </cell>
          <cell r="F9188" t="str">
            <v>云南玉溪维和制药有限公司</v>
          </cell>
        </row>
        <row r="9189">
          <cell r="D9189" t="str">
            <v>康乐鼻炎片</v>
          </cell>
          <cell r="E9189" t="str">
            <v>0.33g*24片</v>
          </cell>
          <cell r="F9189" t="str">
            <v>长春银诺克药业有限公司</v>
          </cell>
        </row>
        <row r="9190">
          <cell r="D9190" t="str">
            <v>复方黄连素片</v>
          </cell>
          <cell r="E9190" t="str">
            <v>100片</v>
          </cell>
          <cell r="F9190" t="str">
            <v>四川依科制药有限公司</v>
          </cell>
        </row>
        <row r="9191">
          <cell r="D9191" t="str">
            <v>利肺片</v>
          </cell>
          <cell r="E9191" t="str">
            <v>24片</v>
          </cell>
          <cell r="F9191" t="str">
            <v>长春银诺克药业有限公司</v>
          </cell>
        </row>
        <row r="9192">
          <cell r="D9192" t="str">
            <v>乳酸亚铁胶囊</v>
          </cell>
          <cell r="E9192" t="str">
            <v>0.15g*18粒</v>
          </cell>
          <cell r="F9192" t="str">
            <v>海南通用同盟药业有限公司</v>
          </cell>
        </row>
        <row r="9193">
          <cell r="D9193" t="str">
            <v>复合维生素B片</v>
          </cell>
          <cell r="E9193" t="str">
            <v>100片</v>
          </cell>
          <cell r="F9193" t="str">
            <v>湖北绿金子药业有限责任公司</v>
          </cell>
        </row>
        <row r="9194">
          <cell r="D9194" t="str">
            <v>阿胶胶囊</v>
          </cell>
          <cell r="E9194" t="str">
            <v>0.5g*24粒</v>
          </cell>
          <cell r="F9194" t="str">
            <v>山东福胶集团有限公司</v>
          </cell>
        </row>
        <row r="9195">
          <cell r="D9195" t="str">
            <v>肾炎康复片</v>
          </cell>
          <cell r="E9195" t="str">
            <v>0.48g*45片</v>
          </cell>
          <cell r="F9195" t="str">
            <v>天津同仁堂制药股份有限公司</v>
          </cell>
        </row>
        <row r="9196">
          <cell r="D9196" t="str">
            <v>阿奇霉素分散片</v>
          </cell>
          <cell r="E9196" t="str">
            <v>0.25g*6片</v>
          </cell>
          <cell r="F9196" t="str">
            <v>宜昌东阳光长江药业股份有限公司</v>
          </cell>
        </row>
        <row r="9197">
          <cell r="D9197" t="str">
            <v>肿痛安胶囊</v>
          </cell>
          <cell r="E9197" t="str">
            <v>0.28g*24粒</v>
          </cell>
          <cell r="F9197" t="str">
            <v>河北奥星集团药业有限公司</v>
          </cell>
        </row>
        <row r="9198">
          <cell r="D9198" t="str">
            <v>炎可宁片</v>
          </cell>
          <cell r="E9198" t="str">
            <v>24片</v>
          </cell>
          <cell r="F9198" t="str">
            <v>修正药业集团股份有限公司</v>
          </cell>
        </row>
        <row r="9199">
          <cell r="D9199" t="str">
            <v>普乐安片</v>
          </cell>
          <cell r="E9199" t="str">
            <v>0.5g*60片</v>
          </cell>
          <cell r="F9199" t="str">
            <v>安徽新陇海药业有限公司</v>
          </cell>
        </row>
        <row r="9200">
          <cell r="D9200" t="str">
            <v> 利培酮口腔崩解片</v>
          </cell>
          <cell r="E9200" t="str">
            <v>1mg*20粒</v>
          </cell>
          <cell r="F9200" t="str">
            <v>吉林省西点药业科技发展股份有限公司</v>
          </cell>
        </row>
        <row r="9201">
          <cell r="D9201" t="str">
            <v>胆舒软胶囊</v>
          </cell>
          <cell r="E9201" t="str">
            <v>0.45克*30粒</v>
          </cell>
          <cell r="F9201" t="str">
            <v>四川济生堂药业有限公司</v>
          </cell>
        </row>
        <row r="9202">
          <cell r="D9202" t="str">
            <v>追风透骨胶囊</v>
          </cell>
          <cell r="E9202" t="str">
            <v>0.26g*12s*2板</v>
          </cell>
          <cell r="F9202" t="str">
            <v>湖南德康制药有限公司</v>
          </cell>
        </row>
        <row r="9203">
          <cell r="D9203" t="str">
            <v>氟康唑胶囊</v>
          </cell>
          <cell r="E9203" t="str">
            <v>0.1g*12粒</v>
          </cell>
          <cell r="F9203" t="str">
            <v>山东绿因药业有限公司</v>
          </cell>
        </row>
        <row r="9204">
          <cell r="D9204" t="str">
            <v>冬凌草片</v>
          </cell>
          <cell r="E9204" t="str">
            <v>0.25g*100片</v>
          </cell>
          <cell r="F9204" t="str">
            <v>河南广宇博科生物制药有限公司</v>
          </cell>
        </row>
        <row r="9205">
          <cell r="D9205" t="str">
            <v>苯溴马隆片</v>
          </cell>
          <cell r="E9205" t="str">
            <v>50mg*10片</v>
          </cell>
          <cell r="F9205" t="str">
            <v>宜昌东阳光长江药业股份有限公司</v>
          </cell>
        </row>
        <row r="9206">
          <cell r="D9206" t="str">
            <v>富马酸比索洛尔片</v>
          </cell>
          <cell r="E9206" t="str">
            <v>5mg*10片</v>
          </cell>
          <cell r="F9206" t="str">
            <v>北京华素制药股份有限公司</v>
          </cell>
        </row>
        <row r="9207">
          <cell r="D9207" t="str">
            <v>来氟米特片</v>
          </cell>
          <cell r="E9207" t="str">
            <v>10mg*10片</v>
          </cell>
          <cell r="F9207" t="str">
            <v>河北万岁药业有限公司</v>
          </cell>
        </row>
        <row r="9208">
          <cell r="D9208" t="str">
            <v>至灵胶囊</v>
          </cell>
          <cell r="E9208" t="str">
            <v>10粒*6板</v>
          </cell>
          <cell r="F9208" t="str">
            <v>大同市利群药业有限公司</v>
          </cell>
        </row>
        <row r="9209">
          <cell r="D9209" t="str">
            <v>头孢克肟分散片</v>
          </cell>
          <cell r="E9209" t="str">
            <v>0.1g*4片</v>
          </cell>
          <cell r="F9209" t="str">
            <v>珠海金鸿药业有限公司</v>
          </cell>
        </row>
        <row r="9210">
          <cell r="D9210" t="str">
            <v>盐酸利托君片</v>
          </cell>
          <cell r="E9210" t="str">
            <v>10mg*10片</v>
          </cell>
          <cell r="F9210" t="str">
            <v>广东先强药业有限公司</v>
          </cell>
        </row>
        <row r="9211">
          <cell r="D9211" t="str">
            <v>氧氟沙星片</v>
          </cell>
          <cell r="E9211" t="str">
            <v>0.1g*12片</v>
          </cell>
          <cell r="F9211" t="str">
            <v>地奥集团成都药业股份有限公司</v>
          </cell>
        </row>
        <row r="9212">
          <cell r="D9212" t="str">
            <v>头孢克肟分散片</v>
          </cell>
          <cell r="E9212" t="str">
            <v>0.1g*6片</v>
          </cell>
          <cell r="F9212" t="str">
            <v>珠海金鸿药业有限公司</v>
          </cell>
        </row>
        <row r="9213">
          <cell r="D9213" t="str">
            <v>枫蓼肠胃康片</v>
          </cell>
          <cell r="E9213" t="str">
            <v>24片</v>
          </cell>
          <cell r="F9213" t="str">
            <v>海南万州绿色制药有限公司</v>
          </cell>
        </row>
        <row r="9214">
          <cell r="D9214" t="str">
            <v>复方甘草酸苷片</v>
          </cell>
          <cell r="E9214" t="str">
            <v>36片</v>
          </cell>
          <cell r="F9214" t="str">
            <v>西安利君制药有限责任公司</v>
          </cell>
        </row>
        <row r="9215">
          <cell r="D9215" t="str">
            <v>芩连胶囊</v>
          </cell>
          <cell r="E9215" t="str">
            <v>24粒</v>
          </cell>
          <cell r="F9215" t="str">
            <v>贵州恒霸药业有限责任公司</v>
          </cell>
        </row>
        <row r="9216">
          <cell r="D9216" t="str">
            <v>多廿烷醇片</v>
          </cell>
          <cell r="E9216" t="str">
            <v>10mg*7片</v>
          </cell>
          <cell r="F9216" t="str">
            <v>山东淄博山川药业有限公司</v>
          </cell>
        </row>
        <row r="9217">
          <cell r="D9217" t="str">
            <v>坎地沙坦酯片</v>
          </cell>
          <cell r="E9217" t="str">
            <v>4mg*14片</v>
          </cell>
          <cell r="F9217" t="str">
            <v>重庆圣华曦药业股份有限公司</v>
          </cell>
        </row>
        <row r="9218">
          <cell r="D9218" t="str">
            <v>复方氢氧化铝片</v>
          </cell>
          <cell r="E9218" t="str">
            <v>100片</v>
          </cell>
          <cell r="F9218" t="str">
            <v>山西太原药业有限公司</v>
          </cell>
        </row>
        <row r="9219">
          <cell r="D9219" t="str">
            <v>辛伐他汀片</v>
          </cell>
          <cell r="E9219" t="str">
            <v>10mg*10片</v>
          </cell>
          <cell r="F9219" t="str">
            <v>山东司邦得制药有限公司</v>
          </cell>
        </row>
        <row r="9220">
          <cell r="D9220" t="str">
            <v>盐酸特拉唑嗪片</v>
          </cell>
          <cell r="E9220" t="str">
            <v>2mg*28片</v>
          </cell>
          <cell r="F9220" t="str">
            <v>郑州瑞康制药有限公司</v>
          </cell>
        </row>
        <row r="9221">
          <cell r="D9221" t="str">
            <v>硫糖铝片</v>
          </cell>
          <cell r="E9221" t="str">
            <v>0.25g*100片</v>
          </cell>
          <cell r="F9221" t="str">
            <v>安徽宏业药业有限公司</v>
          </cell>
        </row>
        <row r="9222">
          <cell r="D9222" t="str">
            <v>复方丹参片</v>
          </cell>
          <cell r="E9222" t="str">
            <v>60片</v>
          </cell>
          <cell r="F9222" t="str">
            <v>深圳同安药业公司</v>
          </cell>
        </row>
        <row r="9223">
          <cell r="D9223" t="str">
            <v>维酶素片</v>
          </cell>
          <cell r="E9223" t="str">
            <v>0.2g*100片</v>
          </cell>
          <cell r="F9223" t="str">
            <v>四川秋麟药业有限公司</v>
          </cell>
        </row>
        <row r="9224">
          <cell r="D9224" t="str">
            <v>芦丁片</v>
          </cell>
          <cell r="E9224" t="str">
            <v>20mg*100片</v>
          </cell>
          <cell r="F9224" t="str">
            <v>临汾宝珠制药有限公司</v>
          </cell>
        </row>
        <row r="9225">
          <cell r="D9225" t="str">
            <v>青霉素V钾片</v>
          </cell>
          <cell r="E9225" t="str">
            <v>0.25g*12片</v>
          </cell>
          <cell r="F9225" t="str">
            <v>奥地利 Sandoz GmbH</v>
          </cell>
        </row>
        <row r="9226">
          <cell r="D9226" t="str">
            <v>坤复康片</v>
          </cell>
          <cell r="E9226" t="str">
            <v>0.45g*48片</v>
          </cell>
          <cell r="F9226" t="str">
            <v>广东在田药业有限公司</v>
          </cell>
        </row>
        <row r="9227">
          <cell r="D9227" t="str">
            <v>氟康唑片</v>
          </cell>
          <cell r="E9227" t="str">
            <v>50mg*6片</v>
          </cell>
          <cell r="F9227" t="str">
            <v>四川科伦药业股份有限公司（原四川珍珠制药有限公司</v>
          </cell>
        </row>
        <row r="9228">
          <cell r="D9228" t="str">
            <v>前列舒乐软胶囊</v>
          </cell>
          <cell r="E9228" t="str">
            <v>0.6g*30粒</v>
          </cell>
          <cell r="F9228" t="str">
            <v>通化盛和药业股份有限公司</v>
          </cell>
        </row>
        <row r="9229">
          <cell r="D9229" t="str">
            <v>黄龙咳喘片</v>
          </cell>
          <cell r="E9229" t="str">
            <v>36片</v>
          </cell>
          <cell r="F9229" t="str">
            <v>湖北济安堂药业有限公司</v>
          </cell>
        </row>
        <row r="9230">
          <cell r="D9230" t="str">
            <v>秘治胶囊</v>
          </cell>
          <cell r="E9230" t="str">
            <v>12s</v>
          </cell>
          <cell r="F9230" t="str">
            <v>河北恒利集团制药股份有限公司</v>
          </cell>
        </row>
        <row r="9231">
          <cell r="D9231" t="str">
            <v>复方蒲芩胶囊</v>
          </cell>
          <cell r="E9231" t="str">
            <v>0.24g*24s</v>
          </cell>
          <cell r="F9231" t="str">
            <v>通化盛和药业股份有限公司</v>
          </cell>
        </row>
        <row r="9232">
          <cell r="D9232" t="str">
            <v>盐酸左氧氟沙星胶囊</v>
          </cell>
          <cell r="E9232" t="str">
            <v>0.1g*6粒</v>
          </cell>
          <cell r="F9232" t="str">
            <v>山东方明药业集团股份有限公司</v>
          </cell>
        </row>
        <row r="9233">
          <cell r="D9233" t="str">
            <v>三七伤药片</v>
          </cell>
          <cell r="E9233" t="str">
            <v> 27片</v>
          </cell>
          <cell r="F9233" t="str">
            <v>成都亨达药业有限公司</v>
          </cell>
        </row>
        <row r="9234">
          <cell r="D9234" t="str">
            <v>恩替卡韦分散片</v>
          </cell>
          <cell r="E9234" t="str">
            <v>0.5mg*7片</v>
          </cell>
          <cell r="F9234" t="str">
            <v>苏州东瑞制药有限公司</v>
          </cell>
        </row>
        <row r="9235">
          <cell r="D9235" t="str">
            <v>双氯芬酸钠双释放肠溶胶囊</v>
          </cell>
          <cell r="E9235" t="str">
            <v>75mg*10粒</v>
          </cell>
          <cell r="F9235" t="str">
            <v>德国Temmler Werke GmbH</v>
          </cell>
        </row>
        <row r="9236">
          <cell r="D9236" t="str">
            <v>复方丹参滴丸</v>
          </cell>
          <cell r="E9236" t="str">
            <v>27mg*180丸</v>
          </cell>
          <cell r="F9236" t="str">
            <v>天士力制药集团股份有限公司</v>
          </cell>
        </row>
        <row r="9237">
          <cell r="D9237" t="str">
            <v>盐酸雷尼替丁胶囊</v>
          </cell>
          <cell r="E9237" t="str">
            <v>0.15g*30粒</v>
          </cell>
          <cell r="F9237" t="str">
            <v>江苏瑞年前进制药有限公司</v>
          </cell>
        </row>
        <row r="9238">
          <cell r="D9238" t="str">
            <v>盐酸二甲双胍片</v>
          </cell>
          <cell r="E9238" t="str">
            <v>0.25g*100片</v>
          </cell>
          <cell r="F9238" t="str">
            <v>华北制药集团制剂有限公司</v>
          </cell>
        </row>
        <row r="9239">
          <cell r="D9239" t="str">
            <v>复方南板蓝根片</v>
          </cell>
          <cell r="E9239" t="str">
            <v>100片</v>
          </cell>
          <cell r="F9239" t="str">
            <v>广东九连山药业有限公司</v>
          </cell>
        </row>
        <row r="9240">
          <cell r="D9240" t="str">
            <v>氧氟沙星片</v>
          </cell>
          <cell r="E9240" t="str">
            <v>0.1g*12片</v>
          </cell>
          <cell r="F9240" t="str">
            <v>西南合成制药股份有限公司</v>
          </cell>
        </row>
        <row r="9241">
          <cell r="D9241" t="str">
            <v>苯磺酸左旋氨氯地平片</v>
          </cell>
          <cell r="E9241" t="str">
            <v>2.5mg*14片</v>
          </cell>
          <cell r="F9241" t="str">
            <v>河北张药股份有限公司</v>
          </cell>
        </row>
        <row r="9242">
          <cell r="D9242" t="str">
            <v>苯磺酸左旋氨氯地平片</v>
          </cell>
          <cell r="E9242" t="str">
            <v>2.5mg*14片</v>
          </cell>
          <cell r="F9242" t="str">
            <v>华北制药股份有限公司</v>
          </cell>
        </row>
        <row r="9243">
          <cell r="D9243" t="str">
            <v>流感丸</v>
          </cell>
          <cell r="E9243" t="str">
            <v>0.2g*45丸</v>
          </cell>
          <cell r="F9243" t="str">
            <v>青海晶珠藏药高新技术产业有限公司</v>
          </cell>
        </row>
        <row r="9244">
          <cell r="D9244" t="str">
            <v>硫糖铝片</v>
          </cell>
          <cell r="E9244" t="str">
            <v>0.25*100片</v>
          </cell>
          <cell r="F9244" t="str">
            <v>东芝堂药业(安徽)有限公司</v>
          </cell>
        </row>
        <row r="9245">
          <cell r="D9245" t="str">
            <v>氯雷他定片</v>
          </cell>
          <cell r="E9245" t="str">
            <v>10mg*6片</v>
          </cell>
          <cell r="F9245" t="str">
            <v>山东天顺药业股份有限公司</v>
          </cell>
        </row>
        <row r="9246">
          <cell r="D9246" t="str">
            <v>阿奇霉素分散片</v>
          </cell>
          <cell r="E9246" t="str">
            <v>0.25g*12片</v>
          </cell>
          <cell r="F9246" t="str">
            <v>成都天银制药有限公司</v>
          </cell>
        </row>
        <row r="9247">
          <cell r="D9247" t="str">
            <v>吡嗪酰胺片</v>
          </cell>
          <cell r="E9247" t="str">
            <v>0.25g*100片</v>
          </cell>
          <cell r="F9247" t="str">
            <v>广东台城制药股份有限公司</v>
          </cell>
        </row>
        <row r="9248">
          <cell r="D9248" t="str">
            <v>盐酸乙胺丁醇片</v>
          </cell>
          <cell r="E9248" t="str">
            <v>0.25g*100片</v>
          </cell>
          <cell r="F9248" t="str">
            <v>四川省长征制药股份有限公司</v>
          </cell>
        </row>
        <row r="9249">
          <cell r="D9249" t="str">
            <v>甲氧氯普胺片</v>
          </cell>
          <cell r="E9249" t="str">
            <v>5mg*100片</v>
          </cell>
          <cell r="F9249" t="str">
            <v>江苏鹏鹞药业有限公司</v>
          </cell>
        </row>
        <row r="9250">
          <cell r="D9250" t="str">
            <v>金匮肾气丸</v>
          </cell>
          <cell r="E9250" t="str">
            <v>6g*10丸</v>
          </cell>
          <cell r="F9250" t="str">
            <v>本溪仙草堂药业有限公司</v>
          </cell>
        </row>
        <row r="9251">
          <cell r="D9251" t="str">
            <v>复方利血平氯苯碟啶片</v>
          </cell>
          <cell r="E9251" t="str">
            <v>10片</v>
          </cell>
          <cell r="F9251" t="str">
            <v>华润双鹤药业股份有限公司</v>
          </cell>
        </row>
        <row r="9252">
          <cell r="D9252" t="str">
            <v>硝苯地平缓释片</v>
          </cell>
          <cell r="E9252" t="str">
            <v>20mg*30片</v>
          </cell>
          <cell r="F9252" t="str">
            <v>德州博诚制药有限公司</v>
          </cell>
        </row>
        <row r="9253">
          <cell r="D9253" t="str">
            <v>谷维素片</v>
          </cell>
          <cell r="E9253" t="str">
            <v>10mg*100片</v>
          </cell>
          <cell r="F9253" t="str">
            <v>上海玉瑞生物科技（安阳）药业有限公司</v>
          </cell>
        </row>
        <row r="9254">
          <cell r="D9254" t="str">
            <v>罗红霉素片</v>
          </cell>
          <cell r="E9254" t="str">
            <v>150mg*6片</v>
          </cell>
          <cell r="F9254" t="str">
            <v>四川科伦药业股份有限公司（原四川珍珠制药有限公司</v>
          </cell>
        </row>
        <row r="9255">
          <cell r="D9255" t="str">
            <v>氧氟沙星片</v>
          </cell>
          <cell r="E9255" t="str">
            <v>0.1g*12片</v>
          </cell>
          <cell r="F9255" t="str">
            <v>海南海神同洲制药有限公司</v>
          </cell>
        </row>
        <row r="9256">
          <cell r="D9256" t="str">
            <v>清火栀麦片</v>
          </cell>
          <cell r="E9256" t="str">
            <v>12片*40袋</v>
          </cell>
          <cell r="F9256" t="str">
            <v>四川旭阳药业有限责任公司</v>
          </cell>
        </row>
        <row r="9257">
          <cell r="D9257" t="str">
            <v>肝必复软胶囊</v>
          </cell>
          <cell r="E9257" t="str">
            <v>10粒*3板</v>
          </cell>
          <cell r="F9257" t="str">
            <v>沈阳红旗制药有限公司</v>
          </cell>
        </row>
        <row r="9258">
          <cell r="D9258" t="str">
            <v>盐酸乙胺丁醇片</v>
          </cell>
          <cell r="E9258" t="str">
            <v>0.25g*100片</v>
          </cell>
          <cell r="F9258" t="str">
            <v>广东台城制药股份有限公司</v>
          </cell>
        </row>
        <row r="9259">
          <cell r="D9259" t="str">
            <v>阿奇霉素胶囊</v>
          </cell>
          <cell r="E9259" t="str">
            <v>0.25g*6粒</v>
          </cell>
          <cell r="F9259" t="str">
            <v>四川科创制药有限公司</v>
          </cell>
        </row>
        <row r="9260">
          <cell r="D9260" t="str">
            <v>复合维生素B片</v>
          </cell>
          <cell r="E9260" t="str">
            <v>1000片</v>
          </cell>
          <cell r="F9260" t="str">
            <v>山西太原药业有限公司</v>
          </cell>
        </row>
        <row r="9261">
          <cell r="D9261" t="str">
            <v>铝碳酸镁片</v>
          </cell>
          <cell r="E9261" t="str">
            <v>0.5g*10片</v>
          </cell>
          <cell r="F9261" t="str">
            <v>拜耳医药保健有限公司</v>
          </cell>
        </row>
        <row r="9262">
          <cell r="D9262" t="str">
            <v>拉西地平片</v>
          </cell>
          <cell r="E9262" t="str">
            <v>4mg*30片</v>
          </cell>
          <cell r="F9262" t="str">
            <v>哈药集团三精明水药业有限公司</v>
          </cell>
        </row>
        <row r="9263">
          <cell r="D9263" t="str">
            <v>诺氟沙星胶囊</v>
          </cell>
          <cell r="E9263" t="str">
            <v>0.1g*12粒*25板</v>
          </cell>
          <cell r="F9263" t="str">
            <v>浙江仙琚制药股份有限公司</v>
          </cell>
        </row>
        <row r="9264">
          <cell r="D9264" t="str">
            <v>暖宫七味丸</v>
          </cell>
          <cell r="E9264" t="str">
            <v>75粒</v>
          </cell>
          <cell r="F9264" t="str">
            <v>内蒙古蒙药股份有限公司</v>
          </cell>
        </row>
        <row r="9265">
          <cell r="D9265" t="str">
            <v>胞磷胆碱钠片</v>
          </cell>
          <cell r="E9265" t="str">
            <v>0.2g*12片</v>
          </cell>
          <cell r="F9265" t="str">
            <v>四川梓潼宫药业有限公司</v>
          </cell>
        </row>
        <row r="9266">
          <cell r="D9266" t="str">
            <v>格列齐特片</v>
          </cell>
          <cell r="E9266" t="str">
            <v>80mg*60片</v>
          </cell>
          <cell r="F9266" t="str">
            <v>深圳海王药业有限公司</v>
          </cell>
        </row>
        <row r="9267">
          <cell r="D9267" t="str">
            <v>银杏叶片</v>
          </cell>
          <cell r="E9267" t="str">
            <v>0.37g*24片</v>
          </cell>
          <cell r="F9267" t="str">
            <v>黑龙江天宏药业有限公司</v>
          </cell>
        </row>
        <row r="9268">
          <cell r="D9268" t="str">
            <v>氯氮平片</v>
          </cell>
          <cell r="E9268" t="str">
            <v>25mg*100片</v>
          </cell>
          <cell r="F9268" t="str">
            <v>扬州中宝制药有限公司</v>
          </cell>
        </row>
        <row r="9269">
          <cell r="D9269" t="str">
            <v>咽炎片</v>
          </cell>
          <cell r="E9269" t="str">
            <v>24片</v>
          </cell>
          <cell r="F9269" t="str">
            <v>四川中方制药有限公司</v>
          </cell>
        </row>
        <row r="9270">
          <cell r="D9270" t="str">
            <v>格列美脲片</v>
          </cell>
          <cell r="E9270" t="str">
            <v>1mg*20片</v>
          </cell>
          <cell r="F9270" t="str">
            <v>重庆康刻尔制药有限公司</v>
          </cell>
        </row>
        <row r="9271">
          <cell r="D9271" t="str">
            <v>氧氟沙星片</v>
          </cell>
          <cell r="E9271" t="str">
            <v>0.1g*12片</v>
          </cell>
          <cell r="F9271" t="str">
            <v>浙江亚太药业股份有限公司</v>
          </cell>
        </row>
        <row r="9272">
          <cell r="D9272" t="str">
            <v>扑米酮片</v>
          </cell>
          <cell r="E9272" t="str">
            <v>0.25g*100片</v>
          </cell>
          <cell r="F9272" t="str">
            <v>上海信谊黄河制药有限公司</v>
          </cell>
        </row>
        <row r="9273">
          <cell r="D9273" t="str">
            <v>复方铝酸铋片（胃必治）</v>
          </cell>
          <cell r="E9273" t="str">
            <v>10片*5板</v>
          </cell>
          <cell r="F9273" t="str">
            <v>沈阳同联药业有限公司</v>
          </cell>
        </row>
        <row r="9274">
          <cell r="D9274" t="str">
            <v>抗病毒片</v>
          </cell>
          <cell r="E9274" t="str">
            <v>0.32g*54片</v>
          </cell>
          <cell r="F9274" t="str">
            <v>天津金世制药公司</v>
          </cell>
        </row>
        <row r="9275">
          <cell r="D9275" t="str">
            <v>盐酸西替利嗪片</v>
          </cell>
          <cell r="E9275" t="str">
            <v>10mg*12片</v>
          </cell>
          <cell r="F9275" t="str">
            <v>国药集团致君(深圳)坪山制药有限公司</v>
          </cell>
        </row>
        <row r="9276">
          <cell r="D9276" t="str">
            <v>藿香正气胶囊</v>
          </cell>
          <cell r="E9276" t="str">
            <v>0.3g*12粒</v>
          </cell>
          <cell r="F9276" t="str">
            <v>江西远健药业有限公司</v>
          </cell>
        </row>
        <row r="9277">
          <cell r="D9277" t="str">
            <v>麻杏止咳片</v>
          </cell>
          <cell r="E9277" t="str">
            <v>0.26g*24片</v>
          </cell>
          <cell r="F9277" t="str">
            <v>吉林长恒药业有限公司</v>
          </cell>
        </row>
        <row r="9278">
          <cell r="D9278" t="str">
            <v>元胡胃舒片</v>
          </cell>
          <cell r="E9278" t="str">
            <v>0.37g*18片</v>
          </cell>
          <cell r="F9278" t="str">
            <v>哈尔滨好博药业有限公司</v>
          </cell>
        </row>
        <row r="9279">
          <cell r="D9279" t="str">
            <v>盐酸沙格雷酯片（安步乐克）</v>
          </cell>
          <cell r="E9279" t="str">
            <v>0.1g*9片</v>
          </cell>
          <cell r="F9279" t="str">
            <v>日本 MP-Technopharma Corporation Yoshitomi Plant</v>
          </cell>
        </row>
        <row r="9280">
          <cell r="D9280" t="str">
            <v>戊酸雌二醇片</v>
          </cell>
          <cell r="E9280" t="str">
            <v>1mg*21片</v>
          </cell>
          <cell r="F9280" t="str">
            <v>拜耳医药保健有限公司广州分公司</v>
          </cell>
        </row>
        <row r="9281">
          <cell r="D9281" t="str">
            <v>庆大霉素普鲁卡因胶囊</v>
          </cell>
          <cell r="E9281" t="str">
            <v>12粒</v>
          </cell>
          <cell r="F9281" t="str">
            <v>浙江奥托康制药集团股份有限公司</v>
          </cell>
        </row>
        <row r="9282">
          <cell r="D9282" t="str">
            <v>复方黄连素片</v>
          </cell>
          <cell r="E9282" t="str">
            <v>40片</v>
          </cell>
          <cell r="F9282" t="str">
            <v>四川好医生攀西制药有限公司</v>
          </cell>
        </row>
        <row r="9283">
          <cell r="D9283" t="str">
            <v>痔速宁片</v>
          </cell>
          <cell r="E9283" t="str">
            <v>0.33g*12片*4板</v>
          </cell>
          <cell r="F9283" t="str">
            <v>汕头橄榄枝药业有限公司</v>
          </cell>
        </row>
        <row r="9284">
          <cell r="D9284" t="str">
            <v>复方氨酚烷胺胶囊</v>
          </cell>
          <cell r="E9284" t="str">
            <v>10粒</v>
          </cell>
          <cell r="F9284" t="str">
            <v>江西铜鼓仁和制药有限公司</v>
          </cell>
        </row>
        <row r="9285">
          <cell r="D9285" t="str">
            <v>黄藤素片</v>
          </cell>
          <cell r="E9285" t="str">
            <v>0.1g*18片</v>
          </cell>
          <cell r="F9285" t="str">
            <v>云南植物药业有限公司</v>
          </cell>
        </row>
        <row r="9286">
          <cell r="D9286" t="str">
            <v>金银花清凉糖含片</v>
          </cell>
          <cell r="E9286" t="str">
            <v>2g*22片</v>
          </cell>
          <cell r="F9286" t="str">
            <v>广西含笑堂生物制品有限公司</v>
          </cell>
        </row>
        <row r="9287">
          <cell r="D9287" t="str">
            <v>双环醇片</v>
          </cell>
          <cell r="E9287" t="str">
            <v>25mg*18片</v>
          </cell>
          <cell r="F9287" t="str">
            <v>北京协和药厂</v>
          </cell>
        </row>
        <row r="9288">
          <cell r="D9288" t="str">
            <v>泮托拉唑肠溶片(潘妥洛克)</v>
          </cell>
          <cell r="E9288" t="str">
            <v>40mg*14片</v>
          </cell>
          <cell r="F9288" t="str">
            <v>德国Nycomd  GmbH production site Oranienburg</v>
          </cell>
        </row>
        <row r="9289">
          <cell r="D9289" t="str">
            <v>异烟肼片</v>
          </cell>
          <cell r="E9289" t="str">
            <v>0.1g*100片</v>
          </cell>
          <cell r="F9289" t="str">
            <v>四川省长征制药股份有限公司</v>
          </cell>
        </row>
        <row r="9290">
          <cell r="D9290" t="str">
            <v>愈伤灵胶囊</v>
          </cell>
          <cell r="E9290" t="str">
            <v>0.3g*30粒</v>
          </cell>
          <cell r="F9290" t="str">
            <v>陕西白云制药有限公司</v>
          </cell>
        </row>
        <row r="9291">
          <cell r="D9291" t="str">
            <v>龙胆泻肝片</v>
          </cell>
          <cell r="E9291" t="str">
            <v>100片</v>
          </cell>
          <cell r="F9291" t="str">
            <v>四川禾邦阳光制药有限责任公司(原四川禾邦制药）</v>
          </cell>
        </row>
        <row r="9292">
          <cell r="D9292" t="str">
            <v>腰息痛胶囊</v>
          </cell>
          <cell r="E9292" t="str">
            <v>0.3g*24粒</v>
          </cell>
          <cell r="F9292" t="str">
            <v>陕西君寿堂制药有限公司</v>
          </cell>
        </row>
        <row r="9293">
          <cell r="D9293" t="str">
            <v>氯唑沙宗片</v>
          </cell>
          <cell r="E9293" t="str">
            <v>0.2g*24片</v>
          </cell>
          <cell r="F9293" t="str">
            <v>吉林显锋科技制药有限公司</v>
          </cell>
        </row>
        <row r="9294">
          <cell r="D9294" t="str">
            <v>天麻头痛片</v>
          </cell>
          <cell r="E9294" t="str">
            <v>0.31g*36片</v>
          </cell>
          <cell r="F9294" t="str">
            <v>大连天山药业有限公司</v>
          </cell>
        </row>
        <row r="9295">
          <cell r="D9295" t="str">
            <v>大败毒胶囊</v>
          </cell>
          <cell r="E9295" t="str">
            <v>0.5g*36粒</v>
          </cell>
          <cell r="F9295" t="str">
            <v>江西新赣江药业有限公司</v>
          </cell>
        </row>
        <row r="9296">
          <cell r="D9296" t="str">
            <v>藿香正气胶囊</v>
          </cell>
          <cell r="E9296" t="str">
            <v>0.3g*12粒</v>
          </cell>
          <cell r="F9296" t="str">
            <v>四川省旺林堂药业有限公司</v>
          </cell>
        </row>
        <row r="9297">
          <cell r="D9297" t="str">
            <v>速效止泻胶囊</v>
          </cell>
          <cell r="E9297" t="str">
            <v>0.3g*12粒</v>
          </cell>
          <cell r="F9297" t="str">
            <v>北京章光101药业有限公司</v>
          </cell>
        </row>
        <row r="9298">
          <cell r="D9298" t="str">
            <v>对乙酰氨基酚片</v>
          </cell>
          <cell r="E9298" t="str">
            <v>0.3g*12片</v>
          </cell>
          <cell r="F9298" t="str">
            <v>天方药业有限公司</v>
          </cell>
        </row>
        <row r="9299">
          <cell r="D9299" t="str">
            <v>辛芳鼻炎胶囊</v>
          </cell>
          <cell r="E9299" t="str">
            <v>0.25g*30粒</v>
          </cell>
          <cell r="F9299" t="str">
            <v>山西华康药业股份有限公司</v>
          </cell>
        </row>
        <row r="9300">
          <cell r="D9300" t="str">
            <v>结石通片</v>
          </cell>
          <cell r="E9300" t="str">
            <v>0.3g*100片</v>
          </cell>
          <cell r="F9300" t="str">
            <v>广西梧州制药股份有限公司</v>
          </cell>
        </row>
        <row r="9301">
          <cell r="D9301" t="str">
            <v>三黄片</v>
          </cell>
          <cell r="E9301" t="str">
            <v>24片*2板</v>
          </cell>
          <cell r="F9301" t="str">
            <v>河南兴源制药有限公司</v>
          </cell>
        </row>
        <row r="9302">
          <cell r="D9302" t="str">
            <v>罗红霉素分散片</v>
          </cell>
          <cell r="E9302" t="str">
            <v>150mg*12片</v>
          </cell>
          <cell r="F9302" t="str">
            <v>成都华神集团股份有限公司制药厂</v>
          </cell>
        </row>
        <row r="9303">
          <cell r="D9303" t="str">
            <v>乳酸菌素片</v>
          </cell>
          <cell r="E9303" t="str">
            <v>0.4g*60片</v>
          </cell>
          <cell r="F9303" t="str">
            <v>黑龙江仁和堂药业有限责任公司</v>
          </cell>
        </row>
        <row r="9304">
          <cell r="D9304" t="str">
            <v>维生素C片</v>
          </cell>
          <cell r="E9304" t="str">
            <v>0.1g*100片</v>
          </cell>
          <cell r="F9304" t="str">
            <v>江苏平光制药有限责任公司</v>
          </cell>
        </row>
        <row r="9305">
          <cell r="D9305" t="str">
            <v>盐酸二甲双胍缓释片</v>
          </cell>
          <cell r="E9305" t="str">
            <v>0.5g*10片</v>
          </cell>
          <cell r="F9305" t="str">
            <v>重庆科瑞南海制药有限责任公司</v>
          </cell>
        </row>
        <row r="9306">
          <cell r="D9306" t="str">
            <v>盐酸雷尼替丁胶囊</v>
          </cell>
          <cell r="E9306" t="str">
            <v>0.15g*30粒</v>
          </cell>
          <cell r="F9306" t="str">
            <v>山西太原药业有限公司</v>
          </cell>
        </row>
        <row r="9307">
          <cell r="D9307" t="str">
            <v>盐酸氨溴索缓释片</v>
          </cell>
          <cell r="E9307" t="str">
            <v>75mg*10片</v>
          </cell>
          <cell r="F9307" t="str">
            <v>石药集团中诺药业（石家庄）有限公司</v>
          </cell>
        </row>
        <row r="9308">
          <cell r="D9308" t="str">
            <v>盐酸班布特罗片</v>
          </cell>
          <cell r="E9308" t="str">
            <v>10mg*10片</v>
          </cell>
          <cell r="F9308" t="str">
            <v>无锡阿斯利康制药有限公司</v>
          </cell>
        </row>
        <row r="9309">
          <cell r="D9309" t="str">
            <v>藤黄健骨胶囊</v>
          </cell>
          <cell r="E9309" t="str">
            <v>0.25g*30粒</v>
          </cell>
          <cell r="F9309" t="str">
            <v>陕西康惠制药股份有限公司</v>
          </cell>
        </row>
        <row r="9310">
          <cell r="D9310" t="str">
            <v>护肝片(薄膜衣片）</v>
          </cell>
          <cell r="E9310" t="str">
            <v>0.36g*100片</v>
          </cell>
          <cell r="F9310" t="str">
            <v>黑龙江葵花药业股份有限公司</v>
          </cell>
        </row>
        <row r="9311">
          <cell r="D9311" t="str">
            <v>他达拉菲片（希爱力）</v>
          </cell>
          <cell r="E9311" t="str">
            <v>20mg*1片</v>
          </cell>
          <cell r="F9311" t="str">
            <v>波多黎各Lilly del Caribe Inc</v>
          </cell>
        </row>
        <row r="9312">
          <cell r="D9312" t="str">
            <v>单硝酸异山梨酯缓释片</v>
          </cell>
          <cell r="E9312" t="str">
            <v>40mg*24片</v>
          </cell>
          <cell r="F9312" t="str">
            <v>齐鲁制药有限公司</v>
          </cell>
        </row>
        <row r="9313">
          <cell r="D9313" t="str">
            <v>全天麻片</v>
          </cell>
          <cell r="E9313" t="str">
            <v>0.52g*24片</v>
          </cell>
          <cell r="F9313" t="str">
            <v>四川致远广和制药有限公司</v>
          </cell>
        </row>
        <row r="9314">
          <cell r="D9314" t="str">
            <v>阿奇霉素胶囊</v>
          </cell>
          <cell r="E9314" t="str">
            <v>0.25g*6粒</v>
          </cell>
          <cell r="F9314" t="str">
            <v>哈尔滨凯程制药有限公司</v>
          </cell>
        </row>
        <row r="9315">
          <cell r="D9315" t="str">
            <v>复方氨酚烷胺胶囊</v>
          </cell>
          <cell r="E9315" t="str">
            <v>12粒</v>
          </cell>
          <cell r="F9315" t="str">
            <v>天津健生药业有限公司</v>
          </cell>
        </row>
        <row r="9316">
          <cell r="D9316" t="str">
            <v>穿心莲片</v>
          </cell>
          <cell r="E9316" t="str">
            <v>20片</v>
          </cell>
          <cell r="F9316" t="str">
            <v>广西嘉进药业有限公司</v>
          </cell>
        </row>
        <row r="9317">
          <cell r="D9317" t="str">
            <v>吉他霉素片</v>
          </cell>
          <cell r="E9317" t="str">
            <v>12片*50板</v>
          </cell>
          <cell r="F9317" t="str">
            <v>天方药业有限公司</v>
          </cell>
        </row>
        <row r="9318">
          <cell r="D9318" t="str">
            <v>抗宫炎片</v>
          </cell>
          <cell r="E9318" t="str">
            <v>0.3g*18片*8板</v>
          </cell>
          <cell r="F9318" t="str">
            <v>江西大施康中药股份有限公司</v>
          </cell>
        </row>
        <row r="9319">
          <cell r="D9319" t="str">
            <v>头孢氨苄甲氧苄啶胶囊</v>
          </cell>
          <cell r="E9319" t="str">
            <v>75mg*50粒</v>
          </cell>
          <cell r="F9319" t="str">
            <v>吉林道君药业股份有限公司</v>
          </cell>
        </row>
        <row r="9320">
          <cell r="D9320" t="str">
            <v>非那雄胺片</v>
          </cell>
          <cell r="E9320" t="str">
            <v>5mg*10片</v>
          </cell>
          <cell r="F9320" t="str">
            <v>湖南百草制药有限公司</v>
          </cell>
        </row>
        <row r="9321">
          <cell r="D9321" t="str">
            <v>兰索拉唑片</v>
          </cell>
          <cell r="E9321" t="str">
            <v>15mg*14片</v>
          </cell>
          <cell r="F9321" t="str">
            <v>济南利民制药有限责任公司</v>
          </cell>
        </row>
        <row r="9322">
          <cell r="D9322" t="str">
            <v>血塞通分散片</v>
          </cell>
          <cell r="E9322" t="str">
            <v>50mg*36片</v>
          </cell>
          <cell r="F9322" t="str">
            <v>湖南方盛制药有限公司</v>
          </cell>
        </row>
        <row r="9323">
          <cell r="D9323" t="str">
            <v>盐酸左氧氟沙星胶囊</v>
          </cell>
          <cell r="E9323" t="str">
            <v>0.1g*6粒</v>
          </cell>
          <cell r="F9323" t="str">
            <v>东莞万成制药有限公司</v>
          </cell>
        </row>
        <row r="9324">
          <cell r="D9324" t="str">
            <v>盐酸克林霉素胶囊</v>
          </cell>
          <cell r="E9324" t="str">
            <v>0.15g*10粒</v>
          </cell>
          <cell r="F9324" t="str">
            <v>四川科伦药业股份有限公司（原四川珍珠制药有限公司</v>
          </cell>
        </row>
        <row r="9325">
          <cell r="D9325" t="str">
            <v>加替沙星片</v>
          </cell>
          <cell r="E9325" t="str">
            <v>0.2g*8片</v>
          </cell>
          <cell r="F9325" t="str">
            <v>四川科伦药业股份有限公司（原四川珍珠制药有限公司</v>
          </cell>
        </row>
        <row r="9326">
          <cell r="D9326" t="str">
            <v>硫糖铝咀嚼片</v>
          </cell>
          <cell r="E9326" t="str">
            <v>0.25g*100片</v>
          </cell>
          <cell r="F9326" t="str">
            <v>南京白敬宇制药有限责任公司（原南京第二制药厂）</v>
          </cell>
        </row>
        <row r="9327">
          <cell r="D9327" t="str">
            <v>壮骨关节丸</v>
          </cell>
          <cell r="E9327" t="str">
            <v>60克</v>
          </cell>
          <cell r="F9327" t="str">
            <v>深圳三九医药股份有限公司</v>
          </cell>
        </row>
        <row r="9328">
          <cell r="D9328" t="str">
            <v>六味地黄丸</v>
          </cell>
          <cell r="E9328" t="str">
            <v>200丸</v>
          </cell>
          <cell r="F9328" t="str">
            <v>湖北瑞华制药有限责任公司</v>
          </cell>
        </row>
        <row r="9329">
          <cell r="D9329" t="str">
            <v>妇科止血灵片</v>
          </cell>
          <cell r="E9329" t="str">
            <v>48片</v>
          </cell>
          <cell r="F9329" t="str">
            <v>长春万德制药有限公司</v>
          </cell>
        </row>
        <row r="9330">
          <cell r="D9330" t="str">
            <v>维生素E软胶囊</v>
          </cell>
          <cell r="E9330" t="str">
            <v>0.1g*60粒</v>
          </cell>
          <cell r="F9330" t="str">
            <v>立业制药股份有限公司</v>
          </cell>
        </row>
        <row r="9331">
          <cell r="D9331" t="str">
            <v>肠炎宁片</v>
          </cell>
          <cell r="E9331" t="str">
            <v>48片</v>
          </cell>
          <cell r="F9331" t="str">
            <v>江西天施康弋阳制药有限公司</v>
          </cell>
        </row>
        <row r="9332">
          <cell r="D9332" t="str">
            <v>蒲地蓝消炎片</v>
          </cell>
          <cell r="E9332" t="str">
            <v>0.3g*48片</v>
          </cell>
          <cell r="F9332" t="str">
            <v>安徽济人药业有限公司</v>
          </cell>
        </row>
        <row r="9333">
          <cell r="D9333" t="str">
            <v>妇炎康片</v>
          </cell>
          <cell r="E9333" t="str">
            <v>0.5g*24片</v>
          </cell>
          <cell r="F9333" t="str">
            <v>吉林省中研药业有限公司</v>
          </cell>
        </row>
        <row r="9334">
          <cell r="D9334" t="str">
            <v>去痛片</v>
          </cell>
          <cell r="E9334" t="str">
            <v>2s*200小袋</v>
          </cell>
          <cell r="F9334" t="str">
            <v>山西太原药业有限公司</v>
          </cell>
        </row>
        <row r="9335">
          <cell r="D9335" t="str">
            <v>米索前列醇片</v>
          </cell>
          <cell r="E9335" t="str">
            <v>0.2mg*3片</v>
          </cell>
          <cell r="F9335" t="str">
            <v>浙江仙琚制药股份有限公司</v>
          </cell>
        </row>
        <row r="9336">
          <cell r="D9336" t="str">
            <v>雷米普利片（瑞泰）</v>
          </cell>
          <cell r="E9336" t="str">
            <v>5mg*7片</v>
          </cell>
          <cell r="F9336" t="str">
            <v>赛诺菲（北京）制药有限公司</v>
          </cell>
        </row>
        <row r="9337">
          <cell r="D9337" t="str">
            <v>补金片</v>
          </cell>
          <cell r="E9337" t="str">
            <v>100片</v>
          </cell>
          <cell r="F9337" t="str">
            <v>通化民泰药业股份有限公司</v>
          </cell>
        </row>
        <row r="9338">
          <cell r="D9338" t="str">
            <v>三肾丸</v>
          </cell>
          <cell r="E9338" t="str">
            <v>6g*10丸</v>
          </cell>
          <cell r="F9338" t="str">
            <v>吉林省银诺克药业有限公司</v>
          </cell>
        </row>
        <row r="9339">
          <cell r="D9339" t="str">
            <v>吲达帕胺片</v>
          </cell>
          <cell r="E9339" t="str">
            <v>2.5mg*30片</v>
          </cell>
          <cell r="F9339" t="str">
            <v>山东绿因药业有限公司</v>
          </cell>
        </row>
        <row r="9340">
          <cell r="D9340" t="str">
            <v>鼻炎康片</v>
          </cell>
          <cell r="E9340" t="str">
            <v>120片</v>
          </cell>
          <cell r="F9340" t="str">
            <v>佛山德众药业有限公司</v>
          </cell>
        </row>
        <row r="9341">
          <cell r="D9341" t="str">
            <v>胶体果胶铋胶囊</v>
          </cell>
          <cell r="E9341" t="str">
            <v>0.1g*36粒</v>
          </cell>
          <cell r="F9341" t="str">
            <v>浙江昂利康制药股份有限公司</v>
          </cell>
        </row>
        <row r="9342">
          <cell r="D9342" t="str">
            <v>非那雄胺片</v>
          </cell>
          <cell r="E9342" t="str">
            <v>5mg*10片</v>
          </cell>
          <cell r="F9342" t="str">
            <v>北京赛科药业有限责任公司</v>
          </cell>
        </row>
        <row r="9343">
          <cell r="D9343" t="str">
            <v>格列齐特片（II）</v>
          </cell>
          <cell r="E9343" t="str">
            <v>80mg*30片</v>
          </cell>
          <cell r="F9343" t="str">
            <v>石家庄以岭药业股份有限公司</v>
          </cell>
        </row>
        <row r="9344">
          <cell r="D9344" t="str">
            <v>金甲排石胶囊</v>
          </cell>
          <cell r="E9344" t="str">
            <v>0.3g*30粒</v>
          </cell>
          <cell r="F9344" t="str">
            <v>吉林一晟达药业有限公司</v>
          </cell>
        </row>
        <row r="9345">
          <cell r="D9345" t="str">
            <v>盐酸地尔硫卓片（恬尔心片）</v>
          </cell>
          <cell r="E9345" t="str">
            <v>30mg*40片</v>
          </cell>
          <cell r="F9345" t="str">
            <v>上海信谊万象药业股份有限公司</v>
          </cell>
        </row>
        <row r="9346">
          <cell r="D9346" t="str">
            <v>乙酰螺旋霉素片</v>
          </cell>
          <cell r="E9346" t="str">
            <v>0.1g*12片</v>
          </cell>
          <cell r="F9346" t="str">
            <v>地奥集团成都药业股份有限公司</v>
          </cell>
        </row>
        <row r="9347">
          <cell r="D9347" t="str">
            <v>消食健胃片</v>
          </cell>
          <cell r="E9347" t="str">
            <v>0.5g*60片</v>
          </cell>
          <cell r="F9347" t="str">
            <v>天津和治药业有限公司</v>
          </cell>
        </row>
        <row r="9348">
          <cell r="D9348" t="str">
            <v>罗红霉素胶囊</v>
          </cell>
          <cell r="E9348" t="str">
            <v>0.15g*12粒</v>
          </cell>
          <cell r="F9348" t="str">
            <v>珠海联邦制药股份有限公司中山分公司</v>
          </cell>
        </row>
        <row r="9349">
          <cell r="D9349" t="str">
            <v>鹿胎膏</v>
          </cell>
          <cell r="E9349" t="str">
            <v>10g*6块*2板</v>
          </cell>
          <cell r="F9349" t="str">
            <v>吉林市鹿王制药股份有限公司</v>
          </cell>
        </row>
        <row r="9350">
          <cell r="D9350" t="str">
            <v>卡托普利片</v>
          </cell>
          <cell r="E9350" t="str">
            <v>25mg*100片</v>
          </cell>
          <cell r="F9350" t="str">
            <v>江苏平光制药（焦作）有限公司</v>
          </cell>
        </row>
        <row r="9351">
          <cell r="D9351" t="str">
            <v>替米沙坦片</v>
          </cell>
          <cell r="E9351" t="str">
            <v>20mg*14片</v>
          </cell>
          <cell r="F9351" t="str">
            <v>浙江金立源药业有限公司</v>
          </cell>
        </row>
        <row r="9352">
          <cell r="D9352" t="str">
            <v>维生素E胶丸</v>
          </cell>
          <cell r="E9352" t="str">
            <v>0.1g*30粒</v>
          </cell>
          <cell r="F9352" t="str">
            <v>厦门鱼肝油厂</v>
          </cell>
        </row>
        <row r="9353">
          <cell r="D9353" t="str">
            <v>盐酸地尔硫卓片</v>
          </cell>
          <cell r="E9353" t="str">
            <v>30mg*50片</v>
          </cell>
          <cell r="F9353" t="str">
            <v>天津田边制药有限公司</v>
          </cell>
        </row>
        <row r="9354">
          <cell r="D9354" t="str">
            <v>佐匹克隆片</v>
          </cell>
          <cell r="E9354" t="str">
            <v>7.5mg*12片</v>
          </cell>
          <cell r="F9354" t="str">
            <v>齐鲁制药有限公司</v>
          </cell>
        </row>
        <row r="9355">
          <cell r="D9355" t="str">
            <v>鹿胎膏</v>
          </cell>
          <cell r="E9355" t="str">
            <v>10g*12块</v>
          </cell>
          <cell r="F9355" t="str">
            <v>吉林市鹿王制药股份有限公司</v>
          </cell>
        </row>
        <row r="9356">
          <cell r="D9356" t="str">
            <v>头孢克肟片（克力罗）</v>
          </cell>
          <cell r="E9356" t="str">
            <v>50mg*18片</v>
          </cell>
          <cell r="F9356" t="str">
            <v>湖南方盛制药有限公司</v>
          </cell>
        </row>
        <row r="9357">
          <cell r="D9357" t="str">
            <v>维D2乳酸钙片</v>
          </cell>
          <cell r="E9357" t="str">
            <v>复方制剂 36片</v>
          </cell>
          <cell r="F9357" t="str">
            <v>通化兴华药业有限责任公司</v>
          </cell>
        </row>
        <row r="9358">
          <cell r="D9358" t="str">
            <v>去痛片</v>
          </cell>
          <cell r="E9358" t="str">
            <v>100片</v>
          </cell>
          <cell r="F9358" t="str">
            <v>山西太原药业有限公司</v>
          </cell>
        </row>
        <row r="9359">
          <cell r="D9359" t="str">
            <v>产妇安胶囊</v>
          </cell>
          <cell r="E9359" t="str">
            <v>0.35g*24s</v>
          </cell>
          <cell r="F9359" t="str">
            <v>湖南方盛制药股份有限公司</v>
          </cell>
        </row>
        <row r="9360">
          <cell r="D9360" t="str">
            <v>三七止血片</v>
          </cell>
          <cell r="E9360" t="str">
            <v>18片*2板</v>
          </cell>
          <cell r="F9360" t="str">
            <v>江西山香药业有限公司</v>
          </cell>
        </row>
        <row r="9361">
          <cell r="D9361" t="str">
            <v>乳酸菌素片</v>
          </cell>
          <cell r="E9361" t="str">
            <v>0.4g*60片</v>
          </cell>
          <cell r="F9361" t="str">
            <v>海南海神同洲制药有限公司</v>
          </cell>
        </row>
        <row r="9362">
          <cell r="D9362" t="str">
            <v>盐酸克林霉素胶囊</v>
          </cell>
          <cell r="E9362" t="str">
            <v>0.15g*12粒</v>
          </cell>
          <cell r="F9362" t="str">
            <v>成都锦华药业有限责任公司</v>
          </cell>
        </row>
        <row r="9363">
          <cell r="D9363" t="str">
            <v>注射用盐酸溴已新</v>
          </cell>
          <cell r="E9363" t="str">
            <v>4mg</v>
          </cell>
          <cell r="F9363" t="str">
            <v>晋城海斯制药有限公司</v>
          </cell>
        </row>
        <row r="9364">
          <cell r="D9364" t="str">
            <v>复方丹参片</v>
          </cell>
          <cell r="E9364" t="str">
            <v>0.32g*200片</v>
          </cell>
          <cell r="F9364" t="str">
            <v>广州白云山和记黄埔中药有限公司</v>
          </cell>
        </row>
        <row r="9365">
          <cell r="D9365" t="str">
            <v>磷酸西格列汀片（捷诺维）</v>
          </cell>
          <cell r="E9365" t="str">
            <v>100mg*7片</v>
          </cell>
          <cell r="F9365" t="str">
            <v>杭州默沙东制药有限公司</v>
          </cell>
        </row>
        <row r="9366">
          <cell r="D9366" t="str">
            <v>非诺贝特片</v>
          </cell>
          <cell r="E9366" t="str">
            <v>0.1g*100片</v>
          </cell>
          <cell r="F9366" t="str">
            <v>江苏神龙药业股份有限公司</v>
          </cell>
        </row>
        <row r="9367">
          <cell r="D9367" t="str">
            <v>布洛芬缓释胶囊</v>
          </cell>
          <cell r="E9367" t="str">
            <v>0.3g*12粒</v>
          </cell>
          <cell r="F9367" t="str">
            <v>珠海联邦制药股份有限公司中山分公司</v>
          </cell>
        </row>
        <row r="9368">
          <cell r="D9368" t="str">
            <v>维生素AD胶丸</v>
          </cell>
          <cell r="E9368" t="str">
            <v>100粒</v>
          </cell>
          <cell r="F9368" t="str">
            <v>上海东海制药股份有限公司</v>
          </cell>
        </row>
        <row r="9369">
          <cell r="D9369" t="str">
            <v>屏风生脉胶囊</v>
          </cell>
          <cell r="E9369" t="str">
            <v>0.33g*24粒</v>
          </cell>
          <cell r="F9369" t="str">
            <v>山西康威制药有限责任公司</v>
          </cell>
        </row>
        <row r="9370">
          <cell r="D9370" t="str">
            <v>香砂养胃丸</v>
          </cell>
          <cell r="E9370" t="str">
            <v>200粒</v>
          </cell>
          <cell r="F9370" t="str">
            <v>湖北瑞华制药有限责任公司</v>
          </cell>
        </row>
        <row r="9371">
          <cell r="D9371" t="str">
            <v>逍遥丸</v>
          </cell>
          <cell r="E9371" t="str">
            <v>200粒</v>
          </cell>
          <cell r="F9371" t="str">
            <v>湖北瑞华制药有限责任公司</v>
          </cell>
        </row>
        <row r="9372">
          <cell r="D9372" t="str">
            <v>归脾丸</v>
          </cell>
          <cell r="E9372" t="str">
            <v>200粒</v>
          </cell>
          <cell r="F9372" t="str">
            <v>湖北瑞华制药有限责任公司</v>
          </cell>
        </row>
        <row r="9373">
          <cell r="D9373" t="str">
            <v>呋喃妥因肠溶片</v>
          </cell>
          <cell r="E9373" t="str">
            <v>50mg*100片</v>
          </cell>
          <cell r="F9373" t="str">
            <v>西南药业股份有限公司</v>
          </cell>
        </row>
        <row r="9374">
          <cell r="D9374" t="str">
            <v>阿司匹林肠溶片</v>
          </cell>
          <cell r="E9374" t="str">
            <v>0.3g*100片</v>
          </cell>
          <cell r="F9374" t="str">
            <v>山西临汾云鹏药业有限公司</v>
          </cell>
        </row>
        <row r="9375">
          <cell r="D9375" t="str">
            <v>腰痛片</v>
          </cell>
          <cell r="E9375" t="str">
            <v>18片*3板</v>
          </cell>
          <cell r="F9375" t="str">
            <v>湖北诺得胜制药有限公司</v>
          </cell>
        </row>
        <row r="9376">
          <cell r="D9376" t="str">
            <v>格列美脲片</v>
          </cell>
          <cell r="E9376" t="str">
            <v>2mg*20片</v>
          </cell>
          <cell r="F9376" t="str">
            <v>山东新华制药股份有限公司</v>
          </cell>
        </row>
        <row r="9377">
          <cell r="D9377" t="str">
            <v>肾衰宁片</v>
          </cell>
          <cell r="E9377" t="str">
            <v>0.43g*36片</v>
          </cell>
          <cell r="F9377" t="str">
            <v>秦皇岛市山海关药业有限责任公司</v>
          </cell>
        </row>
        <row r="9378">
          <cell r="D9378" t="str">
            <v>格列齐特片</v>
          </cell>
          <cell r="E9378" t="str">
            <v>80mg*60片</v>
          </cell>
          <cell r="F9378" t="str">
            <v>四川美大康药业股份有限公司</v>
          </cell>
        </row>
        <row r="9379">
          <cell r="D9379" t="str">
            <v>脑心通胶囊</v>
          </cell>
          <cell r="E9379" t="str">
            <v>0.4g*10粒*2板</v>
          </cell>
          <cell r="F9379" t="str">
            <v>陕西步长制药有限公司</v>
          </cell>
        </row>
        <row r="9380">
          <cell r="D9380" t="str">
            <v>祛瘀散结片</v>
          </cell>
          <cell r="E9380" t="str">
            <v>0.5g*12s*3板</v>
          </cell>
          <cell r="F9380" t="str">
            <v>深圳市泰康制药有限公司</v>
          </cell>
        </row>
        <row r="9381">
          <cell r="D9381" t="str">
            <v>包醛氧淀粉胶囊</v>
          </cell>
          <cell r="E9381" t="str">
            <v>0.625g*75粒</v>
          </cell>
          <cell r="F9381" t="str">
            <v>天津太平洋制药有限公司</v>
          </cell>
        </row>
        <row r="9382">
          <cell r="D9382" t="str">
            <v>陈香露白露片</v>
          </cell>
          <cell r="E9382" t="str">
            <v>0.3g*100片</v>
          </cell>
          <cell r="F9382" t="str">
            <v>广西圣特药业有限公司</v>
          </cell>
        </row>
        <row r="9383">
          <cell r="D9383" t="str">
            <v>替米沙坦片</v>
          </cell>
          <cell r="E9383" t="str">
            <v>40mg*7片</v>
          </cell>
          <cell r="F9383" t="str">
            <v>重庆赛维药业有限公司</v>
          </cell>
        </row>
        <row r="9384">
          <cell r="D9384" t="str">
            <v>龙胆泻肝片</v>
          </cell>
          <cell r="E9384" t="str">
            <v>50片</v>
          </cell>
          <cell r="F9384" t="str">
            <v>太极集团.重庆桐君阁药厂有限公司</v>
          </cell>
        </row>
        <row r="9385">
          <cell r="D9385" t="str">
            <v>克拉霉素胶囊</v>
          </cell>
          <cell r="E9385" t="str">
            <v>0.25g*6粒</v>
          </cell>
          <cell r="F9385" t="str">
            <v>白云山东泰商丘药业有限公司</v>
          </cell>
        </row>
        <row r="9386">
          <cell r="D9386" t="str">
            <v>盐酸氨溴索缓释胶囊</v>
          </cell>
          <cell r="E9386" t="str">
            <v>75mg*10粒</v>
          </cell>
          <cell r="F9386" t="str">
            <v>华润紫竹药业有限公司</v>
          </cell>
        </row>
        <row r="9387">
          <cell r="D9387" t="str">
            <v>碳酸氢钠片</v>
          </cell>
          <cell r="E9387" t="str">
            <v>0.5g*1000片</v>
          </cell>
          <cell r="F9387" t="str">
            <v>上海玉瑞生物科技（安阳）药业有限公司</v>
          </cell>
        </row>
        <row r="9388">
          <cell r="D9388" t="str">
            <v>弹性酶肠溶片</v>
          </cell>
          <cell r="E9388" t="str">
            <v>600单位*24片</v>
          </cell>
          <cell r="F9388" t="str">
            <v>江苏常州千红生化制药有限公司</v>
          </cell>
        </row>
        <row r="9389">
          <cell r="D9389" t="str">
            <v>海昆肾喜胶囊</v>
          </cell>
          <cell r="E9389" t="str">
            <v>0.22g*18s</v>
          </cell>
          <cell r="F9389" t="str">
            <v>吉林辉南长龙生化药业公司</v>
          </cell>
        </row>
        <row r="9390">
          <cell r="D9390" t="str">
            <v>埃索美拉唑镁肠溶片</v>
          </cell>
          <cell r="E9390" t="str">
            <v>40mg*7片</v>
          </cell>
          <cell r="F9390" t="str">
            <v>阿斯利康制药有限公司</v>
          </cell>
        </row>
        <row r="9391">
          <cell r="D9391" t="str">
            <v>肌苷片</v>
          </cell>
          <cell r="E9391" t="str">
            <v>0.2g*100片</v>
          </cell>
          <cell r="F9391" t="str">
            <v>四川通园制药有限公司</v>
          </cell>
        </row>
        <row r="9392">
          <cell r="D9392" t="str">
            <v>醋酸地塞米松片</v>
          </cell>
          <cell r="E9392" t="str">
            <v>0.75mg*100片</v>
          </cell>
          <cell r="F9392" t="str">
            <v>新乡市常乐制药有限责任公司</v>
          </cell>
        </row>
        <row r="9393">
          <cell r="D9393" t="str">
            <v>安神丸</v>
          </cell>
          <cell r="E9393" t="str">
            <v>0.3g*24丸</v>
          </cell>
          <cell r="F9393" t="str">
            <v>青海省格拉丹东药业有限公司</v>
          </cell>
        </row>
        <row r="9394">
          <cell r="D9394" t="str">
            <v>洛芬待因缓释片</v>
          </cell>
          <cell r="E9394" t="str">
            <v>10片*2板</v>
          </cell>
          <cell r="F9394" t="str">
            <v>西南药业股份有限公司</v>
          </cell>
        </row>
        <row r="9395">
          <cell r="D9395" t="str">
            <v>三黄片</v>
          </cell>
          <cell r="E9395" t="str">
            <v>24片</v>
          </cell>
          <cell r="F9395" t="str">
            <v>贵州百灵企业集团天台山药业有限公司</v>
          </cell>
        </row>
        <row r="9396">
          <cell r="D9396" t="str">
            <v>痛经宁片</v>
          </cell>
          <cell r="E9396" t="str">
            <v>12片*3板</v>
          </cell>
          <cell r="F9396" t="str">
            <v>福寿堂制药有限公司</v>
          </cell>
        </row>
        <row r="9397">
          <cell r="D9397" t="str">
            <v>参茸丸</v>
          </cell>
          <cell r="E9397" t="str">
            <v>10g*10丸</v>
          </cell>
          <cell r="F9397" t="str">
            <v>吉林省力胜制药有限公司</v>
          </cell>
        </row>
        <row r="9398">
          <cell r="D9398" t="str">
            <v>暖宫孕子丸</v>
          </cell>
          <cell r="E9398" t="str">
            <v>24丸*4小盒</v>
          </cell>
          <cell r="F9398" t="str">
            <v>吉林省银诺克药业有限公司</v>
          </cell>
        </row>
        <row r="9399">
          <cell r="D9399" t="str">
            <v>痔速宁片</v>
          </cell>
          <cell r="E9399" t="str">
            <v>12片*2板</v>
          </cell>
          <cell r="F9399" t="str">
            <v>长春银诺克药业有限公司</v>
          </cell>
        </row>
        <row r="9400">
          <cell r="D9400" t="str">
            <v>复方氨酚烷胺片</v>
          </cell>
          <cell r="E9400" t="str">
            <v>复方 12片</v>
          </cell>
          <cell r="F9400" t="str">
            <v>吉林益民堂制药有限公司</v>
          </cell>
        </row>
        <row r="9401">
          <cell r="D9401" t="str">
            <v>炎可宁片</v>
          </cell>
          <cell r="E9401" t="str">
            <v>0.35g*24片</v>
          </cell>
          <cell r="F9401" t="str">
            <v>吉林益民堂制药有限公司</v>
          </cell>
        </row>
        <row r="9402">
          <cell r="D9402" t="str">
            <v>痛风舒片</v>
          </cell>
          <cell r="E9402" t="str">
            <v>24片</v>
          </cell>
          <cell r="F9402" t="str">
            <v>吉林益民堂制药有限公司</v>
          </cell>
        </row>
        <row r="9403">
          <cell r="D9403" t="str">
            <v>根痛平胶囊</v>
          </cell>
          <cell r="E9403" t="str">
            <v>0.4g*12s*3板</v>
          </cell>
          <cell r="F9403" t="str">
            <v>吉林益民堂制药有限公司</v>
          </cell>
        </row>
        <row r="9404">
          <cell r="D9404" t="str">
            <v>小儿牛黄清肺片</v>
          </cell>
          <cell r="E9404" t="str">
            <v>0.25g*24片</v>
          </cell>
          <cell r="F9404" t="str">
            <v>吉林益民堂制药有限公司</v>
          </cell>
        </row>
        <row r="9405">
          <cell r="D9405" t="str">
            <v>复方丹参片</v>
          </cell>
          <cell r="E9405" t="str">
            <v>60片</v>
          </cell>
          <cell r="F9405" t="str">
            <v>广西恒拓集团仁盛制药有限公司</v>
          </cell>
        </row>
        <row r="9406">
          <cell r="D9406" t="str">
            <v>己烯雌酚片</v>
          </cell>
          <cell r="E9406" t="str">
            <v>0.5mg*100片</v>
          </cell>
          <cell r="F9406" t="str">
            <v>合肥久联制药有限公司</v>
          </cell>
        </row>
        <row r="9407">
          <cell r="D9407" t="str">
            <v>非洛地平片</v>
          </cell>
          <cell r="E9407" t="str">
            <v>5mg*12片*2板</v>
          </cell>
          <cell r="F9407" t="str">
            <v>杭州苏泊尔南洋药业有限公司</v>
          </cell>
        </row>
        <row r="9408">
          <cell r="D9408" t="str">
            <v>养血安神颗粒(无糖）</v>
          </cell>
          <cell r="E9408" t="str">
            <v>3g*20袋</v>
          </cell>
          <cell r="F9408" t="str">
            <v>昆明中药厂有限公司</v>
          </cell>
        </row>
        <row r="9409">
          <cell r="D9409" t="str">
            <v>康尔心胶囊</v>
          </cell>
          <cell r="E9409" t="str">
            <v>0.4g*48s</v>
          </cell>
          <cell r="F9409" t="str">
            <v>长春银诺克药业有限公司</v>
          </cell>
        </row>
        <row r="9410">
          <cell r="D9410" t="str">
            <v>硫糖铝咀嚼片</v>
          </cell>
          <cell r="E9410" t="str">
            <v>0.25g*100片</v>
          </cell>
          <cell r="F9410" t="str">
            <v>东芝堂药业(安徽)有限公司</v>
          </cell>
        </row>
        <row r="9411">
          <cell r="D9411" t="str">
            <v>大黄蔗虫胶囊</v>
          </cell>
          <cell r="E9411" t="str">
            <v>0.4g*24粒</v>
          </cell>
          <cell r="F9411" t="str">
            <v>江苏颐海药业有限责任公司</v>
          </cell>
        </row>
        <row r="9412">
          <cell r="D9412" t="str">
            <v>薄荷甘草片</v>
          </cell>
          <cell r="E9412" t="str">
            <v>100片</v>
          </cell>
          <cell r="F9412" t="str">
            <v>成都蓉药集团四川长威制药有限公司</v>
          </cell>
        </row>
        <row r="9413">
          <cell r="D9413" t="str">
            <v>谷丙甘氨酸胶囊</v>
          </cell>
          <cell r="E9413" t="str">
            <v>24粒</v>
          </cell>
          <cell r="F9413" t="str">
            <v>黑龙江省地纳制药有限公司</v>
          </cell>
        </row>
        <row r="9414">
          <cell r="D9414" t="str">
            <v>参莲胶囊</v>
          </cell>
          <cell r="E9414" t="str">
            <v>0.5g*60粒</v>
          </cell>
          <cell r="F9414" t="str">
            <v>山西澳迩药业有限公司</v>
          </cell>
        </row>
        <row r="9415">
          <cell r="D9415" t="str">
            <v>大黄蛰虫片</v>
          </cell>
          <cell r="E9415" t="str">
            <v>0.52g*36片</v>
          </cell>
          <cell r="F9415" t="str">
            <v>四川光大制药有限公司</v>
          </cell>
        </row>
        <row r="9416">
          <cell r="D9416" t="str">
            <v>七叶神安滴丸</v>
          </cell>
          <cell r="E9416" t="str">
            <v>80粒</v>
          </cell>
          <cell r="F9416" t="str">
            <v>云南金七制药有限公司</v>
          </cell>
        </row>
        <row r="9417">
          <cell r="D9417" t="str">
            <v>美洛昔康片</v>
          </cell>
          <cell r="E9417" t="str">
            <v>7.5mg*10片</v>
          </cell>
          <cell r="F9417" t="str">
            <v>扬子江药业集团有限公司</v>
          </cell>
        </row>
        <row r="9418">
          <cell r="D9418" t="str">
            <v>硒酵母胶囊</v>
          </cell>
          <cell r="E9418" t="str">
            <v>0.143g*30粒</v>
          </cell>
          <cell r="F9418" t="str">
            <v>芜湖华信生物药业股份有限公司</v>
          </cell>
        </row>
        <row r="9419">
          <cell r="D9419" t="str">
            <v>厄贝沙坦片</v>
          </cell>
          <cell r="E9419" t="str">
            <v>0.15g*7片</v>
          </cell>
          <cell r="F9419" t="str">
            <v>赛诺菲（杭州）制药有限公司</v>
          </cell>
        </row>
        <row r="9420">
          <cell r="D9420" t="str">
            <v>解郁丸</v>
          </cell>
          <cell r="E9420" t="str">
            <v>40g</v>
          </cell>
          <cell r="F9420" t="str">
            <v>郑州豫密药业股份有限公司</v>
          </cell>
        </row>
        <row r="9421">
          <cell r="D9421" t="str">
            <v>诺氟沙星胶囊</v>
          </cell>
          <cell r="E9421" t="str">
            <v>0.1g*24粒</v>
          </cell>
          <cell r="F9421" t="str">
            <v>亚宝药业太原制药有限公司</v>
          </cell>
        </row>
        <row r="9422">
          <cell r="D9422" t="str">
            <v>维U颠茄铝胶囊</v>
          </cell>
          <cell r="E9422" t="str">
            <v>0.05g*12粒</v>
          </cell>
          <cell r="F9422" t="str">
            <v>山西康立生药业有限公司</v>
          </cell>
        </row>
        <row r="9423">
          <cell r="D9423" t="str">
            <v>别嘌醇片</v>
          </cell>
          <cell r="E9423" t="str">
            <v>0.1g*100片</v>
          </cell>
          <cell r="F9423" t="str">
            <v>北京市燕京药业有限公司</v>
          </cell>
        </row>
        <row r="9424">
          <cell r="D9424" t="str">
            <v>千柏鼻炎片</v>
          </cell>
          <cell r="E9424" t="str">
            <v>100片</v>
          </cell>
          <cell r="F9424" t="str">
            <v>广州巨虹制药有限公司</v>
          </cell>
        </row>
        <row r="9425">
          <cell r="D9425" t="str">
            <v>双氯芬酸钠缓释胶囊</v>
          </cell>
          <cell r="E9425" t="str">
            <v>50mg*12粒</v>
          </cell>
          <cell r="F9425" t="str">
            <v>南京易亨制药有限公司</v>
          </cell>
        </row>
        <row r="9426">
          <cell r="D9426" t="str">
            <v>通滞苏润江胶囊</v>
          </cell>
          <cell r="E9426" t="str">
            <v>0.3g*24粒</v>
          </cell>
          <cell r="F9426" t="str">
            <v>广东在田药业有限公司</v>
          </cell>
        </row>
        <row r="9427">
          <cell r="D9427" t="str">
            <v>替加氟片</v>
          </cell>
          <cell r="E9427" t="str">
            <v>50mg*100片</v>
          </cell>
          <cell r="F9427" t="str">
            <v>齐鲁制药有限公司</v>
          </cell>
        </row>
        <row r="9428">
          <cell r="D9428" t="str">
            <v>枸橼酸喷托维林片</v>
          </cell>
          <cell r="E9428" t="str">
            <v>25mg*100片</v>
          </cell>
          <cell r="F9428" t="str">
            <v>辅仁药业集团有限公司</v>
          </cell>
        </row>
        <row r="9429">
          <cell r="D9429" t="str">
            <v>盐酸普萘洛尔片</v>
          </cell>
          <cell r="E9429" t="str">
            <v>10mg*100片</v>
          </cell>
          <cell r="F9429" t="str">
            <v>上海玉瑞生物科技（安阳）药业有限公司</v>
          </cell>
        </row>
        <row r="9430">
          <cell r="D9430" t="str">
            <v>全天麻胶囊</v>
          </cell>
          <cell r="E9430" t="str">
            <v>0.5g*12粒</v>
          </cell>
          <cell r="F9430" t="str">
            <v>上海世康特制药有限公司</v>
          </cell>
        </row>
        <row r="9431">
          <cell r="D9431" t="str">
            <v>阿莫西林克拉维酸钾分散片</v>
          </cell>
          <cell r="E9431" t="str">
            <v>187.5mg*12片</v>
          </cell>
          <cell r="F9431" t="str">
            <v>太阳石圣大（张家口）药业有限公司</v>
          </cell>
        </row>
        <row r="9432">
          <cell r="D9432" t="str">
            <v>硝苯地平缓释片</v>
          </cell>
          <cell r="E9432" t="str">
            <v>10mg*60片</v>
          </cell>
          <cell r="F9432" t="str">
            <v>浙江昂利康制药有限公司</v>
          </cell>
        </row>
        <row r="9433">
          <cell r="D9433" t="str">
            <v>维生素C片</v>
          </cell>
          <cell r="E9433" t="str">
            <v>0.1g*100片</v>
          </cell>
          <cell r="F9433" t="str">
            <v>东北制药集团公司沈阳第一制药有限公司</v>
          </cell>
        </row>
        <row r="9434">
          <cell r="D9434" t="str">
            <v>板蓝根片</v>
          </cell>
          <cell r="E9434" t="str">
            <v>100片</v>
          </cell>
          <cell r="F9434" t="str">
            <v>广西圣民制药有限公司</v>
          </cell>
        </row>
        <row r="9435">
          <cell r="D9435" t="str">
            <v>血塞通胶囊</v>
          </cell>
          <cell r="E9435" t="str">
            <v>50mg*20粒</v>
          </cell>
          <cell r="F9435" t="str">
            <v>云南省玉溪市维和制药有限公司</v>
          </cell>
        </row>
        <row r="9436">
          <cell r="D9436" t="str">
            <v>马来酸依那普利片</v>
          </cell>
          <cell r="E9436" t="str">
            <v>10mg*10片</v>
          </cell>
          <cell r="F9436" t="str">
            <v>石药集团欧意药业有限公司</v>
          </cell>
        </row>
        <row r="9437">
          <cell r="D9437" t="str">
            <v>补脑安神片</v>
          </cell>
          <cell r="E9437" t="str">
            <v>12片*4板</v>
          </cell>
          <cell r="F9437" t="str">
            <v>华润三九（黄石）药业有限公司（原黄石三九药业有限公司</v>
          </cell>
        </row>
        <row r="9438">
          <cell r="D9438" t="str">
            <v>强阳保肾丸</v>
          </cell>
          <cell r="E9438" t="str">
            <v>6g*5袋*2盒</v>
          </cell>
          <cell r="F9438" t="str">
            <v>甘南藏药制药有限公司</v>
          </cell>
        </row>
        <row r="9439">
          <cell r="D9439" t="str">
            <v>养血当归糖浆</v>
          </cell>
          <cell r="E9439" t="str">
            <v>10ml*10支</v>
          </cell>
          <cell r="F9439" t="str">
            <v>贵州百灵企业集团制药股份有限公司</v>
          </cell>
        </row>
        <row r="9440">
          <cell r="D9440" t="str">
            <v>牛黄清感胶囊</v>
          </cell>
          <cell r="E9440" t="str">
            <v>0.3g*24粒</v>
          </cell>
          <cell r="F9440" t="str">
            <v>黑龙江澳利达奈德制药有限公司</v>
          </cell>
        </row>
        <row r="9441">
          <cell r="D9441" t="str">
            <v>心达康滴丸</v>
          </cell>
          <cell r="E9441" t="str">
            <v>35mg*200粒</v>
          </cell>
          <cell r="F9441" t="str">
            <v>因科瑞斯药业（营口）有限公司</v>
          </cell>
        </row>
        <row r="9442">
          <cell r="D9442" t="str">
            <v>盐酸左西替利嗪片</v>
          </cell>
          <cell r="E9442" t="str">
            <v>5mg*15片</v>
          </cell>
          <cell r="F9442" t="str">
            <v>重庆华邦制药股份有限公司</v>
          </cell>
        </row>
        <row r="9443">
          <cell r="D9443" t="str">
            <v>回心康片</v>
          </cell>
          <cell r="E9443" t="str">
            <v>0.35g*60片</v>
          </cell>
          <cell r="F9443" t="str">
            <v>云南红河制药有限公司</v>
          </cell>
        </row>
        <row r="9444">
          <cell r="D9444" t="str">
            <v>维生素C片</v>
          </cell>
          <cell r="E9444" t="str">
            <v>0.1g*100片</v>
          </cell>
          <cell r="F9444" t="str">
            <v>陕西颐和堂药业有限公司</v>
          </cell>
        </row>
        <row r="9445">
          <cell r="D9445" t="str">
            <v>前列舒乐胶囊</v>
          </cell>
          <cell r="E9445" t="str">
            <v>12粒*3板</v>
          </cell>
          <cell r="F9445" t="str">
            <v>通化斯威药业股份有限公司</v>
          </cell>
        </row>
        <row r="9446">
          <cell r="D9446" t="str">
            <v>补肾益脑胶囊</v>
          </cell>
          <cell r="E9446" t="str">
            <v>12粒*2板</v>
          </cell>
          <cell r="F9446" t="str">
            <v>吉林省俊宏药业有限公司</v>
          </cell>
        </row>
        <row r="9447">
          <cell r="D9447" t="str">
            <v>清热散结片</v>
          </cell>
          <cell r="E9447" t="str">
            <v>48片</v>
          </cell>
          <cell r="F9447" t="str">
            <v>广州巨虹制药有限公司</v>
          </cell>
        </row>
        <row r="9448">
          <cell r="D9448" t="str">
            <v>鹿胎膏</v>
          </cell>
          <cell r="E9448" t="str">
            <v>10g*6块</v>
          </cell>
          <cell r="F9448" t="str">
            <v>吉林省银诺克药业有限公司</v>
          </cell>
        </row>
        <row r="9449">
          <cell r="D9449" t="str">
            <v>三七伤药片</v>
          </cell>
          <cell r="E9449" t="str">
            <v>12片*2板</v>
          </cell>
          <cell r="F9449" t="str">
            <v>长春银诺克药业有限公司</v>
          </cell>
        </row>
        <row r="9450">
          <cell r="D9450" t="str">
            <v>氨来呫诺口腔贴片</v>
          </cell>
          <cell r="E9450" t="str">
            <v>4片</v>
          </cell>
          <cell r="F9450" t="str">
            <v>四川琦云药业有限责任公司</v>
          </cell>
        </row>
        <row r="9451">
          <cell r="D9451" t="str">
            <v>前列康舒胶囊</v>
          </cell>
          <cell r="E9451" t="str">
            <v>0.3g*15粒*2板</v>
          </cell>
          <cell r="F9451" t="str">
            <v>吉林省银诺克药业有限公司</v>
          </cell>
        </row>
        <row r="9452">
          <cell r="D9452" t="str">
            <v>氨咖黄敏胶囊</v>
          </cell>
          <cell r="E9452" t="str">
            <v>10粒*100板</v>
          </cell>
          <cell r="F9452" t="str">
            <v>四川德元药业有限公司</v>
          </cell>
        </row>
        <row r="9453">
          <cell r="D9453" t="str">
            <v>右旋布洛芬胶囊</v>
          </cell>
          <cell r="E9453" t="str">
            <v>0.3g*20粒</v>
          </cell>
          <cell r="F9453" t="str">
            <v>广州柏赛罗药业有限公司</v>
          </cell>
        </row>
        <row r="9454">
          <cell r="D9454" t="str">
            <v>维生素C片</v>
          </cell>
          <cell r="E9454" t="str">
            <v>0.1g*100片</v>
          </cell>
          <cell r="F9454" t="str">
            <v>陕西颐生堂药业有限公司</v>
          </cell>
        </row>
        <row r="9455">
          <cell r="D9455" t="str">
            <v>替米沙坦片</v>
          </cell>
          <cell r="E9455" t="str">
            <v>40mg*6片</v>
          </cell>
          <cell r="F9455" t="str">
            <v>上海现代制药股份有限公司</v>
          </cell>
        </row>
        <row r="9456">
          <cell r="D9456" t="str">
            <v>心脑康胶囊</v>
          </cell>
          <cell r="E9456" t="str">
            <v>0.25g*12粒*3板</v>
          </cell>
          <cell r="F9456" t="str">
            <v>长春银诺克药业有限公司</v>
          </cell>
        </row>
        <row r="9457">
          <cell r="D9457" t="str">
            <v>氨糖美辛肠溶片</v>
          </cell>
          <cell r="E9457" t="str">
            <v>20片*2板</v>
          </cell>
          <cell r="F9457" t="str">
            <v>广东逸舒制药有限公司</v>
          </cell>
        </row>
        <row r="9458">
          <cell r="D9458" t="str">
            <v>金刚藤软胶囊</v>
          </cell>
          <cell r="E9458" t="str">
            <v>0.85g*48粒</v>
          </cell>
          <cell r="F9458" t="str">
            <v>四川科伦药业股份有限公司（原四川珍珠制药有限公司</v>
          </cell>
        </row>
        <row r="9459">
          <cell r="D9459" t="str">
            <v>盐酸普拉克索片（森福罗）</v>
          </cell>
          <cell r="E9459" t="str">
            <v>0.25mg*30片</v>
          </cell>
          <cell r="F9459" t="str">
            <v>德国Boehringer Ingelheim Pharma Gmbh ＆CO KG</v>
          </cell>
        </row>
        <row r="9460">
          <cell r="D9460" t="str">
            <v>木香顺气丸</v>
          </cell>
          <cell r="E9460" t="str">
            <v>6g*10袋</v>
          </cell>
          <cell r="F9460" t="str">
            <v>江苏平光信谊（焦作）中药有限公司</v>
          </cell>
        </row>
        <row r="9461">
          <cell r="D9461" t="str">
            <v>八珍胶囊</v>
          </cell>
          <cell r="E9461" t="str">
            <v>0.4g*12*3板</v>
          </cell>
          <cell r="F9461" t="str">
            <v>江西杏林白马药业有限公司</v>
          </cell>
        </row>
        <row r="9462">
          <cell r="D9462" t="str">
            <v>维生素B1片</v>
          </cell>
          <cell r="E9462" t="str">
            <v>10mg*100片</v>
          </cell>
          <cell r="F9462" t="str">
            <v>华中药业股份有限公司</v>
          </cell>
        </row>
        <row r="9463">
          <cell r="D9463" t="str">
            <v>维C银翘片</v>
          </cell>
          <cell r="E9463" t="str">
            <v>24片</v>
          </cell>
          <cell r="F9463" t="str">
            <v>贵州百灵企业集团制药股份有限公司</v>
          </cell>
        </row>
        <row r="9464">
          <cell r="D9464" t="str">
            <v>金匮肾气丸</v>
          </cell>
          <cell r="E9464" t="str">
            <v>6g*10丸</v>
          </cell>
          <cell r="F9464" t="str">
            <v>辽宁仙鹤制药有限责任公司</v>
          </cell>
        </row>
        <row r="9465">
          <cell r="D9465" t="str">
            <v>消炎利胆片</v>
          </cell>
          <cell r="E9465" t="str">
            <v>100片</v>
          </cell>
          <cell r="F9465" t="str">
            <v>广西济民制药厂</v>
          </cell>
        </row>
        <row r="9466">
          <cell r="D9466" t="str">
            <v>盐酸头孢他美酯片</v>
          </cell>
          <cell r="E9466" t="str">
            <v>181.3mg*12片</v>
          </cell>
          <cell r="F9466" t="str">
            <v>成都倍特药业有限公司</v>
          </cell>
        </row>
        <row r="9467">
          <cell r="D9467" t="str">
            <v>阿莫西林胶囊</v>
          </cell>
          <cell r="E9467" t="str">
            <v>0.5g*20粒</v>
          </cell>
          <cell r="F9467" t="str">
            <v>广州白云山制药股份有限公司广州白云山制药总厂</v>
          </cell>
        </row>
        <row r="9468">
          <cell r="D9468" t="str">
            <v>盐酸米诺环素胶囊</v>
          </cell>
          <cell r="E9468" t="str">
            <v>50mg*12粒</v>
          </cell>
          <cell r="F9468" t="str">
            <v>地奥集团成都药业股份有限公司</v>
          </cell>
        </row>
        <row r="9469">
          <cell r="D9469" t="str">
            <v>格列美脲片</v>
          </cell>
          <cell r="E9469" t="str">
            <v>1mg*36片</v>
          </cell>
          <cell r="F9469" t="str">
            <v>北大医药股份有限公司</v>
          </cell>
        </row>
        <row r="9470">
          <cell r="D9470" t="str">
            <v>活血止痛胶囊</v>
          </cell>
          <cell r="E9470" t="str">
            <v>0.25g*48粒</v>
          </cell>
          <cell r="F9470" t="str">
            <v>江西昌诺药业有限公司</v>
          </cell>
        </row>
        <row r="9471">
          <cell r="D9471" t="str">
            <v>健胃消食片</v>
          </cell>
          <cell r="E9471" t="str">
            <v> 0.8g*8片*4板</v>
          </cell>
          <cell r="F9471" t="str">
            <v>武汉健民集团随州药业有限公司</v>
          </cell>
        </row>
        <row r="9472">
          <cell r="D9472" t="str">
            <v>芬布芬胶囊</v>
          </cell>
          <cell r="E9472" t="str">
            <v>0.15g*12粒*2板</v>
          </cell>
          <cell r="F9472" t="str">
            <v>山西鑫煜制药有限公司</v>
          </cell>
        </row>
        <row r="9473">
          <cell r="D9473" t="str">
            <v>栀子金花丸</v>
          </cell>
          <cell r="E9473" t="str">
            <v>9g*10袋</v>
          </cell>
          <cell r="F9473" t="str">
            <v>山东方健药业有限公司</v>
          </cell>
        </row>
        <row r="9474">
          <cell r="D9474" t="str">
            <v>清胃黄连丸</v>
          </cell>
          <cell r="E9474" t="str">
            <v>9g*10袋</v>
          </cell>
          <cell r="F9474" t="str">
            <v>山东方健药业有限公司</v>
          </cell>
        </row>
        <row r="9475">
          <cell r="D9475" t="str">
            <v>大活络丸</v>
          </cell>
          <cell r="E9475" t="str">
            <v>3.5g*10丸</v>
          </cell>
          <cell r="F9475" t="str">
            <v>吉林省通化博祥药业股份有限公司</v>
          </cell>
        </row>
        <row r="9476">
          <cell r="D9476" t="str">
            <v>阿莫西林胶囊</v>
          </cell>
          <cell r="E9476" t="str">
            <v>0.5g*16粒</v>
          </cell>
          <cell r="F9476" t="str">
            <v>国药集团汕头金石制药有限公司</v>
          </cell>
        </row>
        <row r="9477">
          <cell r="D9477" t="str">
            <v>杞菊地黄丸</v>
          </cell>
          <cell r="E9477" t="str">
            <v>200粒</v>
          </cell>
          <cell r="F9477" t="str">
            <v>湖北瑞华制药有限责任公司</v>
          </cell>
        </row>
        <row r="9478">
          <cell r="D9478" t="str">
            <v>感冒清片</v>
          </cell>
          <cell r="E9478" t="str">
            <v>100片</v>
          </cell>
          <cell r="F9478" t="str">
            <v>广州白云山制药股份有限公司(广州白云山制药总厂)</v>
          </cell>
        </row>
        <row r="9479">
          <cell r="D9479" t="str">
            <v>阿奇霉素胶囊</v>
          </cell>
          <cell r="E9479" t="str">
            <v>0.25g*6粒</v>
          </cell>
          <cell r="F9479" t="str">
            <v>杭州苏泊尔南洋药业有限公司</v>
          </cell>
        </row>
        <row r="9480">
          <cell r="D9480" t="str">
            <v>氢溴酸右美沙芬片</v>
          </cell>
          <cell r="E9480" t="str">
            <v>15mg*12片</v>
          </cell>
          <cell r="F9480" t="str">
            <v>北京天衡药物研究院南阳制药厂</v>
          </cell>
        </row>
        <row r="9481">
          <cell r="D9481" t="str">
            <v>格列美脲片</v>
          </cell>
          <cell r="E9481" t="str">
            <v>2mg*20片</v>
          </cell>
          <cell r="F9481" t="str">
            <v>重庆康刻尔制药有限公司</v>
          </cell>
        </row>
        <row r="9482">
          <cell r="D9482" t="str">
            <v>复方甘草酸苷胶囊</v>
          </cell>
          <cell r="E9482" t="str">
            <v>40粒</v>
          </cell>
          <cell r="F9482" t="str">
            <v>北京凯因科技股份有限公司</v>
          </cell>
        </row>
        <row r="9483">
          <cell r="D9483" t="str">
            <v>乙酰半胱氨酸片</v>
          </cell>
          <cell r="E9483" t="str">
            <v>0.6g*4片</v>
          </cell>
          <cell r="F9483" t="str">
            <v>海南赞邦制药有限公司</v>
          </cell>
        </row>
        <row r="9484">
          <cell r="D9484" t="str">
            <v>胶体果胶铋胶囊</v>
          </cell>
          <cell r="E9484" t="str">
            <v>100mg*48粒</v>
          </cell>
          <cell r="F9484" t="str">
            <v>黑龙江江世药业有限公司</v>
          </cell>
        </row>
        <row r="9485">
          <cell r="D9485" t="str">
            <v>元胡止痛滴丸</v>
          </cell>
          <cell r="E9485" t="str">
            <v>6*30丸</v>
          </cell>
          <cell r="F9485" t="str">
            <v>甘肃陇神戎发药业股份有限公司</v>
          </cell>
        </row>
        <row r="9486">
          <cell r="D9486" t="str">
            <v>加味逍遥丸</v>
          </cell>
          <cell r="E9486" t="str">
            <v>6g*10袋</v>
          </cell>
          <cell r="F9486" t="str">
            <v>北京同仁堂股份有限公司同仁堂制药厂</v>
          </cell>
        </row>
        <row r="9487">
          <cell r="D9487" t="str">
            <v>盐酸胺碘酮片</v>
          </cell>
          <cell r="E9487" t="str">
            <v>0.2g*24s</v>
          </cell>
          <cell r="F9487" t="str">
            <v>上海上药信谊药厂有限公司</v>
          </cell>
        </row>
        <row r="9488">
          <cell r="D9488" t="str">
            <v>固肾安胎丸</v>
          </cell>
          <cell r="E9488" t="str">
            <v>6g*9袋</v>
          </cell>
          <cell r="F9488" t="str">
            <v>北京勃然制药有限公司</v>
          </cell>
        </row>
        <row r="9489">
          <cell r="D9489" t="str">
            <v>碳酸氢钠片</v>
          </cell>
          <cell r="E9489" t="str">
            <v>0.5g*100片</v>
          </cell>
          <cell r="F9489" t="str">
            <v>上海玉瑞生物科技（安阳）药业有限公司</v>
          </cell>
        </row>
        <row r="9490">
          <cell r="D9490" t="str">
            <v>硝苯地平胶丸</v>
          </cell>
          <cell r="E9490" t="str">
            <v>5mg*90粒</v>
          </cell>
          <cell r="F9490" t="str">
            <v>上海东海制药股份有限公司东海制药厂</v>
          </cell>
        </row>
        <row r="9491">
          <cell r="D9491" t="str">
            <v>盐酸二甲双胍缓释片</v>
          </cell>
          <cell r="E9491" t="str">
            <v>0.5g*30片</v>
          </cell>
          <cell r="F9491" t="str">
            <v>重庆科瑞南海制药有限责任公司</v>
          </cell>
        </row>
        <row r="9492">
          <cell r="D9492" t="str">
            <v>苯磺酸氨氯地平片</v>
          </cell>
          <cell r="E9492" t="str">
            <v>5mg*14片</v>
          </cell>
          <cell r="F9492" t="str">
            <v>上海迪赛诺生物医药有限公司</v>
          </cell>
        </row>
        <row r="9493">
          <cell r="D9493" t="str">
            <v>血宝胶囊</v>
          </cell>
          <cell r="E9493" t="str">
            <v>0.3g*12粒*4板</v>
          </cell>
          <cell r="F9493" t="str">
            <v>吉林白山正茂药业股份有限公司</v>
          </cell>
        </row>
        <row r="9494">
          <cell r="D9494" t="str">
            <v>活血止痛片</v>
          </cell>
          <cell r="E9494" t="str">
            <v>0.4g*30片</v>
          </cell>
          <cell r="F9494" t="str">
            <v>江苏万高药业股份有限公司</v>
          </cell>
        </row>
        <row r="9495">
          <cell r="D9495" t="str">
            <v>呋塞米片</v>
          </cell>
          <cell r="E9495" t="str">
            <v>20mg*100片</v>
          </cell>
          <cell r="F9495" t="str">
            <v>成都第一制药有限公司</v>
          </cell>
        </row>
        <row r="9496">
          <cell r="D9496" t="str">
            <v>门冬氨酸钾镁片</v>
          </cell>
          <cell r="E9496" t="str">
            <v>50片</v>
          </cell>
          <cell r="F9496" t="str">
            <v>匈牙利 Gedeon Richter Plc.</v>
          </cell>
        </row>
        <row r="9497">
          <cell r="D9497" t="str">
            <v>灵芝益寿胶囊</v>
          </cell>
          <cell r="E9497" t="str">
            <v>0.55g*60粒</v>
          </cell>
          <cell r="F9497" t="str">
            <v>重庆科瑞南海制药有限责任公司</v>
          </cell>
        </row>
        <row r="9498">
          <cell r="D9498" t="str">
            <v>复方二氯醋酸二异丙胺片</v>
          </cell>
          <cell r="E9498" t="str">
            <v>24片</v>
          </cell>
          <cell r="F9498" t="str">
            <v>山西省临汾健民制药厂</v>
          </cell>
        </row>
        <row r="9499">
          <cell r="D9499" t="str">
            <v>药用炭胶囊</v>
          </cell>
          <cell r="E9499" t="str">
            <v>0.3克*100s</v>
          </cell>
          <cell r="F9499" t="str">
            <v>河北长天药业有限公司</v>
          </cell>
        </row>
        <row r="9500">
          <cell r="D9500" t="str">
            <v>消炎利胆片</v>
          </cell>
          <cell r="E9500" t="str">
            <v>80片</v>
          </cell>
          <cell r="F9500" t="str">
            <v>广州白云山和记黄埔中药有限公司</v>
          </cell>
        </row>
        <row r="9501">
          <cell r="D9501" t="str">
            <v>卡维地洛片</v>
          </cell>
          <cell r="E9501" t="str">
            <v>10mg*28片</v>
          </cell>
          <cell r="F9501" t="str">
            <v>齐鲁制药有限公司</v>
          </cell>
        </row>
        <row r="9502">
          <cell r="D9502" t="str">
            <v>柳氮磺吡啶肠溶片</v>
          </cell>
          <cell r="E9502" t="str">
            <v>0.25g*60片</v>
          </cell>
          <cell r="F9502" t="str">
            <v>西安康拜尔制药有限公司</v>
          </cell>
        </row>
        <row r="9503">
          <cell r="D9503" t="str">
            <v>盐酸胺碘酮片</v>
          </cell>
          <cell r="E9503" t="str">
            <v>0.2g*24s</v>
          </cell>
          <cell r="F9503" t="str">
            <v>山东信谊制药有限公司</v>
          </cell>
        </row>
        <row r="9504">
          <cell r="D9504" t="str">
            <v>参松养心胶囊</v>
          </cell>
          <cell r="E9504" t="str">
            <v>0.4g*36粒</v>
          </cell>
          <cell r="F9504" t="str">
            <v>北京以岭药业有限公司</v>
          </cell>
        </row>
        <row r="9505">
          <cell r="D9505" t="str">
            <v>元胡止痛滴丸</v>
          </cell>
          <cell r="E9505" t="str">
            <v>0.5g*180丸</v>
          </cell>
          <cell r="F9505" t="str">
            <v>甘肃陇神戎发药业股份有限公司</v>
          </cell>
        </row>
        <row r="9506">
          <cell r="D9506" t="str">
            <v>胶体果胶铋胶囊</v>
          </cell>
          <cell r="E9506" t="str">
            <v>0.1g*48粒</v>
          </cell>
          <cell r="F9506" t="str">
            <v>浙江昂利康制药有限公司</v>
          </cell>
        </row>
        <row r="9507">
          <cell r="D9507" t="str">
            <v>盐酸氟桂利嗪胶囊</v>
          </cell>
          <cell r="E9507" t="str">
            <v>5mg*60粒</v>
          </cell>
          <cell r="F9507" t="str">
            <v>山东方明药业集团股份有限公司</v>
          </cell>
        </row>
        <row r="9508">
          <cell r="D9508" t="str">
            <v>巴氯芬片</v>
          </cell>
          <cell r="E9508" t="str">
            <v>10mg*10片</v>
          </cell>
          <cell r="F9508" t="str">
            <v>福安药业集团宁波天衡制药有限公司</v>
          </cell>
        </row>
        <row r="9509">
          <cell r="D9509" t="str">
            <v>产妇安胶囊</v>
          </cell>
          <cell r="E9509" t="str">
            <v>0.4g*36s</v>
          </cell>
          <cell r="F9509" t="str">
            <v>江西银涛药业有限公司</v>
          </cell>
        </row>
        <row r="9510">
          <cell r="D9510" t="str">
            <v>穿黄清热胶囊</v>
          </cell>
          <cell r="E9510" t="str">
            <v>0.4g*36粒</v>
          </cell>
          <cell r="F9510" t="str">
            <v>江西银涛药业有限公司</v>
          </cell>
        </row>
        <row r="9511">
          <cell r="D9511" t="str">
            <v>结核灵片</v>
          </cell>
          <cell r="E9511" t="str">
            <v>0.12g*24片*3板</v>
          </cell>
          <cell r="F9511" t="str">
            <v>辽宁康辰药业有限公司</v>
          </cell>
        </row>
        <row r="9512">
          <cell r="D9512" t="str">
            <v>红金消结片</v>
          </cell>
          <cell r="E9512" t="str">
            <v>0.45g*36片</v>
          </cell>
          <cell r="F9512" t="str">
            <v>四川维奥制药有限公司</v>
          </cell>
        </row>
        <row r="9513">
          <cell r="D9513" t="str">
            <v>复方氢氧化铝片</v>
          </cell>
          <cell r="E9513" t="str">
            <v>1000片</v>
          </cell>
          <cell r="F9513" t="str">
            <v>重庆迪康长江制药有限公司</v>
          </cell>
        </row>
        <row r="9514">
          <cell r="D9514" t="str">
            <v>血府逐瘀片</v>
          </cell>
          <cell r="E9514" t="str">
            <v>0.45g*36片</v>
          </cell>
          <cell r="F9514" t="str">
            <v>重庆希尔安药业有限公司</v>
          </cell>
        </row>
        <row r="9515">
          <cell r="D9515" t="str">
            <v>牛黄解毒片</v>
          </cell>
          <cell r="E9515" t="str">
            <v>12片*30袋</v>
          </cell>
          <cell r="F9515" t="str">
            <v>广西广明药业有限公司</v>
          </cell>
        </row>
        <row r="9516">
          <cell r="D9516" t="str">
            <v>头孢呋辛酯分散片</v>
          </cell>
          <cell r="E9516" t="str">
            <v>0.125g*6片*2板</v>
          </cell>
          <cell r="F9516" t="str">
            <v>山东淄博新达制药有限公司</v>
          </cell>
        </row>
        <row r="9517">
          <cell r="D9517" t="str">
            <v>复方川贝精片</v>
          </cell>
          <cell r="E9517" t="str">
            <v>100片</v>
          </cell>
          <cell r="F9517" t="str">
            <v>广西恒拓集团仁盛制药有限公司</v>
          </cell>
        </row>
        <row r="9518">
          <cell r="D9518" t="str">
            <v>马来酸依那普利片</v>
          </cell>
          <cell r="E9518" t="str">
            <v>10mg*16片</v>
          </cell>
          <cell r="F9518" t="str">
            <v>上海新亚药业闵行有限公司</v>
          </cell>
        </row>
        <row r="9519">
          <cell r="D9519" t="str">
            <v>盐酸美西律片</v>
          </cell>
          <cell r="E9519" t="str">
            <v>50mg*100片</v>
          </cell>
          <cell r="F9519" t="str">
            <v>中诺药业（石家庄）有限公司</v>
          </cell>
        </row>
        <row r="9520">
          <cell r="D9520" t="str">
            <v>多维元素片（21）</v>
          </cell>
          <cell r="E9520" t="str">
            <v>50片</v>
          </cell>
          <cell r="F9520" t="str">
            <v>上海华源安徽锦辉制药有限公司</v>
          </cell>
        </row>
        <row r="9521">
          <cell r="D9521" t="str">
            <v>葡萄糖酸钙片</v>
          </cell>
          <cell r="E9521" t="str">
            <v>0.5g*100片</v>
          </cell>
          <cell r="F9521" t="str">
            <v>开封制药（集团）有限公司</v>
          </cell>
        </row>
        <row r="9522">
          <cell r="D9522" t="str">
            <v>减肥胶囊</v>
          </cell>
          <cell r="E9522" t="str">
            <v>0.3g*12粒*3板</v>
          </cell>
          <cell r="F9522" t="str">
            <v>长春银诺克药业有限公司</v>
          </cell>
        </row>
        <row r="9523">
          <cell r="D9523" t="str">
            <v>止痢宁片</v>
          </cell>
          <cell r="E9523" t="str">
            <v>0.35g*15片*2板</v>
          </cell>
          <cell r="F9523" t="str">
            <v>长春银诺克药业有限公司</v>
          </cell>
        </row>
        <row r="9524">
          <cell r="D9524" t="str">
            <v>滋补生发片</v>
          </cell>
          <cell r="E9524" t="str">
            <v>12片*2板</v>
          </cell>
          <cell r="F9524" t="str">
            <v>长春银诺克药业有限公司</v>
          </cell>
        </row>
        <row r="9525">
          <cell r="D9525" t="str">
            <v>克银丸</v>
          </cell>
          <cell r="E9525" t="str">
            <v>10g*4袋</v>
          </cell>
          <cell r="F9525" t="str">
            <v>吉林省银诺克药业有限公司</v>
          </cell>
        </row>
        <row r="9526">
          <cell r="D9526" t="str">
            <v>五福化毒丸</v>
          </cell>
          <cell r="E9526" t="str">
            <v>60丸*2袋  100粒/10g</v>
          </cell>
          <cell r="F9526" t="str">
            <v>吉林省银诺克药业有限公司</v>
          </cell>
        </row>
        <row r="9527">
          <cell r="D9527" t="str">
            <v>舒痔丸</v>
          </cell>
          <cell r="E9527" t="str">
            <v>30粒*2板</v>
          </cell>
          <cell r="F9527" t="str">
            <v>吉林省俊宏药业有限公司</v>
          </cell>
        </row>
        <row r="9528">
          <cell r="D9528" t="str">
            <v>清热暗疮胶囊</v>
          </cell>
          <cell r="E9528" t="str">
            <v>12s*3板</v>
          </cell>
          <cell r="F9528" t="str">
            <v>吉林百琦药业有限公司</v>
          </cell>
        </row>
        <row r="9529">
          <cell r="D9529" t="str">
            <v>复方黄连素片</v>
          </cell>
          <cell r="E9529" t="str">
            <v>100片</v>
          </cell>
          <cell r="F9529" t="str">
            <v>云南一品红制药有限公司</v>
          </cell>
        </row>
        <row r="9530">
          <cell r="D9530" t="str">
            <v>瑞格列奈片(诺和龙)</v>
          </cell>
          <cell r="E9530" t="str">
            <v>0.5mg*30片</v>
          </cell>
          <cell r="F9530" t="str">
            <v>江苏豪森药业集团有限公司</v>
          </cell>
        </row>
        <row r="9531">
          <cell r="D9531" t="str">
            <v>非诺贝特胶囊(II)</v>
          </cell>
          <cell r="E9531" t="str">
            <v>0.1g*12粒</v>
          </cell>
          <cell r="F9531" t="str">
            <v>广东先强药业股份有限公司</v>
          </cell>
        </row>
        <row r="9532">
          <cell r="D9532" t="str">
            <v>四神片</v>
          </cell>
          <cell r="E9532" t="str">
            <v>0.3g*36片</v>
          </cell>
          <cell r="F9532" t="str">
            <v>沈阳双鼎制药有限公司</v>
          </cell>
        </row>
        <row r="9533">
          <cell r="D9533" t="str">
            <v>替比夫定片</v>
          </cell>
          <cell r="E9533" t="str">
            <v>600mg*7片</v>
          </cell>
          <cell r="F9533" t="str">
            <v>北京诺华制药有限公司</v>
          </cell>
        </row>
        <row r="9534">
          <cell r="D9534" t="str">
            <v>酚咖片</v>
          </cell>
          <cell r="E9534" t="str">
            <v>20片</v>
          </cell>
          <cell r="F9534" t="str">
            <v>中美天津史克制药有限公司</v>
          </cell>
        </row>
        <row r="9535">
          <cell r="D9535" t="str">
            <v>维生素E软胶囊</v>
          </cell>
          <cell r="E9535" t="str">
            <v>100mg*30粒</v>
          </cell>
          <cell r="F9535" t="str">
            <v>江西天海药业股份有限公司</v>
          </cell>
        </row>
        <row r="9536">
          <cell r="D9536" t="str">
            <v>前列康舒胶囊</v>
          </cell>
          <cell r="E9536" t="str">
            <v>0.3g*15粒*2板*3小盒</v>
          </cell>
          <cell r="F9536" t="str">
            <v>吉林省银诺克药业有限公司</v>
          </cell>
        </row>
        <row r="9537">
          <cell r="D9537" t="str">
            <v>普伐他汀钠片</v>
          </cell>
          <cell r="E9537" t="str">
            <v>10mg*10片</v>
          </cell>
          <cell r="F9537" t="str">
            <v>华北制药股份有限公司</v>
          </cell>
        </row>
        <row r="9538">
          <cell r="D9538" t="str">
            <v>阿莫西林克拉维酸钾片</v>
          </cell>
          <cell r="E9538" t="str">
            <v>18片</v>
          </cell>
          <cell r="F9538" t="str">
            <v>昆明源瑞制药有限公司</v>
          </cell>
        </row>
        <row r="9539">
          <cell r="D9539" t="str">
            <v>维生素E软胶囊</v>
          </cell>
          <cell r="E9539" t="str">
            <v>0.1g*60粒</v>
          </cell>
          <cell r="F9539" t="str">
            <v>国药控股星鲨制药(厦门)有限公司</v>
          </cell>
        </row>
        <row r="9540">
          <cell r="D9540" t="str">
            <v>脂可清胶囊</v>
          </cell>
          <cell r="E9540" t="str">
            <v>0.3g*24粒</v>
          </cell>
          <cell r="F9540" t="str">
            <v>东莞万成制药有限公司</v>
          </cell>
        </row>
        <row r="9541">
          <cell r="D9541" t="str">
            <v>硫酸沙丁胺醇片（舒喘灵片）</v>
          </cell>
          <cell r="E9541" t="str">
            <v>2mg*100片</v>
          </cell>
          <cell r="F9541" t="str">
            <v>江苏亚邦爱普森药业有限公司</v>
          </cell>
        </row>
        <row r="9542">
          <cell r="D9542" t="str">
            <v>替硝唑片</v>
          </cell>
          <cell r="E9542" t="str">
            <v>0.5g*8片</v>
          </cell>
          <cell r="F9542" t="str">
            <v>山东方明药业集团股份有限公司</v>
          </cell>
        </row>
        <row r="9543">
          <cell r="D9543" t="str">
            <v>泮托拉唑钠肠溶胶囊</v>
          </cell>
          <cell r="E9543" t="str">
            <v>40mg*7粒</v>
          </cell>
          <cell r="F9543" t="str">
            <v>海南中化联合制药工业有限公司</v>
          </cell>
        </row>
        <row r="9544">
          <cell r="D9544" t="str">
            <v>阿莫西林分散片</v>
          </cell>
          <cell r="E9544" t="str">
            <v>0.25g*24片</v>
          </cell>
          <cell r="F9544" t="str">
            <v>山西同达药业有限公司</v>
          </cell>
        </row>
        <row r="9545">
          <cell r="D9545" t="str">
            <v>宫炎平胶囊</v>
          </cell>
          <cell r="E9545" t="str">
            <v>0.2g*24粒</v>
          </cell>
          <cell r="F9545" t="str">
            <v>江西桔王药业有限公司</v>
          </cell>
        </row>
        <row r="9546">
          <cell r="D9546" t="str">
            <v>阿司匹林肠溶片</v>
          </cell>
          <cell r="E9546" t="str">
            <v>25mg*100片</v>
          </cell>
          <cell r="F9546" t="str">
            <v>山西太原晋阳药业有限公司</v>
          </cell>
        </row>
        <row r="9547">
          <cell r="D9547" t="str">
            <v>甲硝唑片</v>
          </cell>
          <cell r="E9547" t="str">
            <v>0.2g*100片</v>
          </cell>
          <cell r="F9547" t="str">
            <v>江苏平光制药（焦作）有限公司</v>
          </cell>
        </row>
        <row r="9548">
          <cell r="D9548" t="str">
            <v>盐酸左氧氟沙星胶囊</v>
          </cell>
          <cell r="E9548" t="str">
            <v>0.1g*12粒</v>
          </cell>
          <cell r="F9548" t="str">
            <v>扬子江药业集团有限公司</v>
          </cell>
        </row>
        <row r="9549">
          <cell r="D9549" t="str">
            <v>盐酸左氧氟沙星胶囊</v>
          </cell>
          <cell r="E9549" t="str">
            <v>0.1g*6粒</v>
          </cell>
          <cell r="F9549" t="str">
            <v>康普药业股份有限公司</v>
          </cell>
        </row>
        <row r="9550">
          <cell r="D9550" t="str">
            <v>茴拉西坦片</v>
          </cell>
          <cell r="E9550" t="str">
            <v>0.1g*48片</v>
          </cell>
          <cell r="F9550" t="str">
            <v>亚宝药业集团股份有限公司</v>
          </cell>
        </row>
        <row r="9551">
          <cell r="D9551" t="str">
            <v>海珠喘息定片</v>
          </cell>
          <cell r="E9551" t="str">
            <v>12片*2板</v>
          </cell>
          <cell r="F9551" t="str">
            <v>吉林省天光药业有限公司</v>
          </cell>
        </row>
        <row r="9552">
          <cell r="D9552" t="str">
            <v>注射用奥美拉唑钠</v>
          </cell>
          <cell r="E9552" t="str">
            <v>40mg</v>
          </cell>
          <cell r="F9552" t="str">
            <v>广东百科制药有限公司</v>
          </cell>
        </row>
        <row r="9553">
          <cell r="D9553" t="str">
            <v>标准桃金娘油肠溶胶囊（成人装）</v>
          </cell>
          <cell r="E9553" t="str">
            <v>300mg*10粒</v>
          </cell>
          <cell r="F9553" t="str">
            <v>德国R.P.SCHERER GMBH</v>
          </cell>
        </row>
        <row r="9554">
          <cell r="D9554" t="str">
            <v>乳核内消片</v>
          </cell>
          <cell r="E9554" t="str">
            <v>12s*3</v>
          </cell>
          <cell r="F9554" t="str">
            <v>吉林百琦药业有限公司</v>
          </cell>
        </row>
        <row r="9555">
          <cell r="D9555" t="str">
            <v>大败毒胶囊</v>
          </cell>
          <cell r="E9555" t="str">
            <v>0.5g*40粒</v>
          </cell>
          <cell r="F9555" t="str">
            <v>长春银诺克药业有限公司</v>
          </cell>
        </row>
        <row r="9556">
          <cell r="D9556" t="str">
            <v>乳宁片</v>
          </cell>
          <cell r="E9556" t="str">
            <v>15片*2板</v>
          </cell>
          <cell r="F9556" t="str">
            <v>长春银诺克药业有限公司</v>
          </cell>
        </row>
        <row r="9557">
          <cell r="D9557" t="str">
            <v>曲克芦丁香豆素片</v>
          </cell>
          <cell r="E9557" t="str">
            <v>90mg:15mg*24片</v>
          </cell>
          <cell r="F9557" t="str">
            <v>亚宝药业集团股份有限公司</v>
          </cell>
        </row>
        <row r="9558">
          <cell r="D9558" t="str">
            <v>盐酸二甲双胍缓释片</v>
          </cell>
          <cell r="E9558" t="str">
            <v>0.5g*30片</v>
          </cell>
          <cell r="F9558" t="str">
            <v>山西宝芝林药业有限公司</v>
          </cell>
        </row>
        <row r="9559">
          <cell r="D9559" t="str">
            <v>吲达帕胺片</v>
          </cell>
          <cell r="E9559" t="str">
            <v>2.5mg*30片</v>
          </cell>
          <cell r="F9559" t="str">
            <v>烟台巨先药业有限公司</v>
          </cell>
        </row>
        <row r="9560">
          <cell r="D9560" t="str">
            <v>头孢地尼胶囊</v>
          </cell>
          <cell r="E9560" t="str">
            <v>0.1g*10粒</v>
          </cell>
          <cell r="F9560" t="str">
            <v>江苏豪森药业集团有限公司</v>
          </cell>
        </row>
        <row r="9561">
          <cell r="D9561" t="str">
            <v>复方氢溴酸右美沙芬颗粒</v>
          </cell>
          <cell r="E9561" t="str">
            <v>6g*6袋</v>
          </cell>
          <cell r="F9561" t="str">
            <v>上海新亚药业闵行有限公司</v>
          </cell>
        </row>
        <row r="9562">
          <cell r="D9562" t="str">
            <v>胃痛定胶囊</v>
          </cell>
          <cell r="E9562" t="str">
            <v>0.4g*18粒</v>
          </cell>
          <cell r="F9562" t="str">
            <v>吉林省健今药业股份有限公司</v>
          </cell>
        </row>
        <row r="9563">
          <cell r="D9563" t="str">
            <v>奋乃静片</v>
          </cell>
          <cell r="E9563" t="str">
            <v>2mg*100片</v>
          </cell>
          <cell r="F9563" t="str">
            <v>上海朝晖药业有限公司</v>
          </cell>
        </row>
        <row r="9564">
          <cell r="D9564" t="str">
            <v>冬凌草片</v>
          </cell>
          <cell r="E9564" t="str">
            <v>0.26g*100片</v>
          </cell>
          <cell r="F9564" t="str">
            <v>三门峡广宇生物制药有限公司</v>
          </cell>
        </row>
        <row r="9565">
          <cell r="D9565" t="str">
            <v>九味羌活丸</v>
          </cell>
          <cell r="E9565" t="str">
            <v>6g*9袋</v>
          </cell>
          <cell r="F9565" t="str">
            <v>成都地奥集团天府药业股份有限公司</v>
          </cell>
        </row>
        <row r="9566">
          <cell r="D9566" t="str">
            <v>复方氯唑沙宗分散片（鲁南贝特）</v>
          </cell>
          <cell r="E9566" t="str">
            <v>24片</v>
          </cell>
          <cell r="F9566" t="str">
            <v>鲁南贝特制药有限公司</v>
          </cell>
        </row>
        <row r="9567">
          <cell r="D9567" t="str">
            <v>吗替麦考酚酯分散片</v>
          </cell>
          <cell r="E9567" t="str">
            <v>0.25g*40片</v>
          </cell>
          <cell r="F9567" t="str">
            <v>杭州中美华东制药有限公司</v>
          </cell>
        </row>
        <row r="9568">
          <cell r="D9568" t="str">
            <v>泮托拉唑钠肠溶胶囊</v>
          </cell>
          <cell r="E9568" t="str">
            <v>40mg*14粒</v>
          </cell>
          <cell r="F9568" t="str">
            <v>湖南迪诺制药有限公司</v>
          </cell>
        </row>
        <row r="9569">
          <cell r="D9569" t="str">
            <v>格列本脲片</v>
          </cell>
          <cell r="E9569" t="str">
            <v>2.5mg*100片</v>
          </cell>
          <cell r="F9569" t="str">
            <v>成都第一制药有限公司</v>
          </cell>
        </row>
        <row r="9570">
          <cell r="D9570" t="str">
            <v>阿仑膦酸钠片</v>
          </cell>
          <cell r="E9570" t="str">
            <v>10mg*7片</v>
          </cell>
          <cell r="F9570" t="str">
            <v>成都天台山制药有限公司</v>
          </cell>
        </row>
        <row r="9571">
          <cell r="D9571" t="str">
            <v>麻黄止嗽胶囊</v>
          </cell>
          <cell r="E9571" t="str">
            <v>2*12粒</v>
          </cell>
          <cell r="F9571" t="str">
            <v>陕西开元制药有限公司</v>
          </cell>
        </row>
        <row r="9572">
          <cell r="D9572" t="str">
            <v>吉非替尼片</v>
          </cell>
          <cell r="E9572" t="str">
            <v>0.25g*10片</v>
          </cell>
          <cell r="F9572" t="str">
            <v>阿斯利康制药有限公司</v>
          </cell>
        </row>
        <row r="9573">
          <cell r="D9573" t="str">
            <v>卡托普利片</v>
          </cell>
          <cell r="E9573" t="str">
            <v>25mg*100片</v>
          </cell>
          <cell r="F9573" t="str">
            <v>山西远景康业制药有限公司</v>
          </cell>
        </row>
        <row r="9574">
          <cell r="D9574" t="str">
            <v>维生素B2片</v>
          </cell>
          <cell r="E9574" t="str">
            <v>5mg*100片</v>
          </cell>
          <cell r="F9574" t="str">
            <v>北京中新制药厂</v>
          </cell>
        </row>
        <row r="9575">
          <cell r="D9575" t="str">
            <v>槐角丸</v>
          </cell>
          <cell r="E9575" t="str">
            <v>60g</v>
          </cell>
          <cell r="F9575" t="str">
            <v>华润三九（黄石）药业有限公司（原黄石三九药业有限公司</v>
          </cell>
        </row>
        <row r="9576">
          <cell r="D9576" t="str">
            <v>生脉胶囊</v>
          </cell>
          <cell r="E9576" t="str">
            <v>0.35g*60粒</v>
          </cell>
          <cell r="F9576" t="str">
            <v>四川志远广和制药有限公司</v>
          </cell>
        </row>
        <row r="9577">
          <cell r="D9577" t="str">
            <v>补中益气丸</v>
          </cell>
          <cell r="E9577" t="str">
            <v>200粒</v>
          </cell>
          <cell r="F9577" t="str">
            <v>合肥神鹿双鹤九华药业有限责任公司</v>
          </cell>
        </row>
        <row r="9578">
          <cell r="D9578" t="str">
            <v>鱼腥草素钠片</v>
          </cell>
          <cell r="E9578" t="str">
            <v>30mg*36片</v>
          </cell>
          <cell r="F9578" t="str">
            <v>广州一品红制药有限公司</v>
          </cell>
        </row>
        <row r="9579">
          <cell r="D9579" t="str">
            <v>盐酸二甲双胍缓释片</v>
          </cell>
          <cell r="E9579" t="str">
            <v>0.25g*60片</v>
          </cell>
          <cell r="F9579" t="str">
            <v>石家庄市华新药业有限公司</v>
          </cell>
        </row>
        <row r="9580">
          <cell r="D9580" t="str">
            <v>痔速宁片</v>
          </cell>
          <cell r="E9580" t="str">
            <v>0.3g*12片*2板</v>
          </cell>
          <cell r="F9580" t="str">
            <v>辽源誉隆亚东药业有限责任公司</v>
          </cell>
        </row>
        <row r="9581">
          <cell r="D9581" t="str">
            <v>米曲菌胰酶片</v>
          </cell>
          <cell r="E9581" t="str">
            <v>复方 20片</v>
          </cell>
          <cell r="F9581" t="str">
            <v>德国Daiichi Sankyo Europe GmbH</v>
          </cell>
        </row>
        <row r="9582">
          <cell r="D9582" t="str">
            <v>妇炎康复胶囊</v>
          </cell>
          <cell r="E9582" t="str">
            <v>0.4g*48粒</v>
          </cell>
          <cell r="F9582" t="str">
            <v>江西杏林白马药业有限公司</v>
          </cell>
        </row>
        <row r="9583">
          <cell r="D9583" t="str">
            <v>吡拉西坦片</v>
          </cell>
          <cell r="E9583" t="str">
            <v>0.4g*100片</v>
          </cell>
          <cell r="F9583" t="str">
            <v>上海普康药业有限公司</v>
          </cell>
        </row>
        <row r="9584">
          <cell r="D9584" t="str">
            <v>苯磺酸左旋氨氯地平片</v>
          </cell>
          <cell r="E9584" t="str">
            <v>2.5mg*14片</v>
          </cell>
          <cell r="F9584" t="str">
            <v>施慧达药业集团（吉林）有限公司</v>
          </cell>
        </row>
        <row r="9585">
          <cell r="D9585" t="str">
            <v>贝诺酯片</v>
          </cell>
          <cell r="E9585" t="str">
            <v>0.5g*100片</v>
          </cell>
          <cell r="F9585" t="str">
            <v>四川同人泰药业股份有限公司</v>
          </cell>
        </row>
        <row r="9586">
          <cell r="D9586" t="str">
            <v>黄连上清丸</v>
          </cell>
          <cell r="E9586" t="str">
            <v>6g*10丸</v>
          </cell>
          <cell r="F9586" t="str">
            <v>北京同仁堂制药有限公司</v>
          </cell>
        </row>
        <row r="9587">
          <cell r="D9587" t="str">
            <v>参茸丸</v>
          </cell>
          <cell r="E9587" t="str">
            <v>10g*10丸</v>
          </cell>
          <cell r="F9587" t="str">
            <v>吉林敖东集团金海发药业股份有限公司</v>
          </cell>
        </row>
        <row r="9588">
          <cell r="D9588" t="str">
            <v>香连胶囊</v>
          </cell>
          <cell r="E9588" t="str">
            <v>0.5g*20粒</v>
          </cell>
          <cell r="F9588" t="str">
            <v>辽宁森荣制药有限公司（原盘锦和运集团森荣制药有限公司</v>
          </cell>
        </row>
        <row r="9589">
          <cell r="D9589" t="str">
            <v>消食健胃片</v>
          </cell>
          <cell r="E9589" t="str">
            <v>0.5g*36片</v>
          </cell>
          <cell r="F9589" t="str">
            <v>北京九龙制药有限公司</v>
          </cell>
        </row>
        <row r="9590">
          <cell r="D9590" t="str">
            <v>曲克芦丁片</v>
          </cell>
          <cell r="E9590" t="str">
            <v>60mg*100片</v>
          </cell>
          <cell r="F9590" t="str">
            <v>河北三石药业股份有限公司</v>
          </cell>
        </row>
        <row r="9591">
          <cell r="D9591" t="str">
            <v>盐酸氯米帕明片</v>
          </cell>
          <cell r="E9591" t="str">
            <v>25mg*48片</v>
          </cell>
          <cell r="F9591" t="str">
            <v>上海信谊九福药业有限公司</v>
          </cell>
        </row>
        <row r="9592">
          <cell r="D9592" t="str">
            <v>呋喃唑酮片</v>
          </cell>
          <cell r="E9592" t="str">
            <v>0.1g*100片</v>
          </cell>
          <cell r="F9592" t="str">
            <v>上海玉瑞生物科技（安阳）药业有限公司</v>
          </cell>
        </row>
        <row r="9593">
          <cell r="D9593" t="str">
            <v>厄贝沙坦氢氯噻嗪片</v>
          </cell>
          <cell r="E9593" t="str">
            <v>150mg:12.5mg* 7片</v>
          </cell>
          <cell r="F9593" t="str">
            <v>赛诺菲（杭州）制药有限公司</v>
          </cell>
        </row>
        <row r="9594">
          <cell r="D9594" t="str">
            <v>氯雷他定片</v>
          </cell>
          <cell r="E9594" t="str">
            <v>10mg*6片</v>
          </cell>
          <cell r="F9594" t="str">
            <v>万特制药(海南)有限公司</v>
          </cell>
        </row>
        <row r="9595">
          <cell r="D9595" t="str">
            <v>复方南板蓝根片</v>
          </cell>
          <cell r="E9595" t="str">
            <v>100片</v>
          </cell>
          <cell r="F9595" t="str">
            <v>广东省罗浮山白鹤制药厂</v>
          </cell>
        </row>
        <row r="9596">
          <cell r="D9596" t="str">
            <v>多索茶碱片</v>
          </cell>
          <cell r="E9596" t="str">
            <v>0.2g*10片</v>
          </cell>
          <cell r="F9596" t="str">
            <v>福安药业集团宁波天衡制药有限公司</v>
          </cell>
        </row>
        <row r="9597">
          <cell r="D9597" t="str">
            <v>咳特灵胶囊</v>
          </cell>
          <cell r="E9597" t="str">
            <v>12粒</v>
          </cell>
          <cell r="F9597" t="str">
            <v>吉林省银诺克药业有限公司</v>
          </cell>
        </row>
        <row r="9598">
          <cell r="D9598" t="str">
            <v>雷公藤多苷片</v>
          </cell>
          <cell r="E9598" t="str">
            <v>10mg*50片</v>
          </cell>
          <cell r="F9598" t="str">
            <v>上海复旦复华药业有限公司</v>
          </cell>
        </row>
        <row r="9599">
          <cell r="D9599" t="str">
            <v>抗结核组合药A1</v>
          </cell>
          <cell r="E9599" t="str">
            <v>15板</v>
          </cell>
          <cell r="F9599" t="str">
            <v>沈阳红旗制药有限公司</v>
          </cell>
        </row>
        <row r="9600">
          <cell r="D9600" t="str">
            <v>地榆槐角丸</v>
          </cell>
          <cell r="E9600" t="str">
            <v>9g*10丸</v>
          </cell>
          <cell r="F9600" t="str">
            <v>北京同仁堂制药有限公司</v>
          </cell>
        </row>
        <row r="9601">
          <cell r="D9601" t="str">
            <v>苯磺酸氨氯地平分散片</v>
          </cell>
          <cell r="E9601" t="str">
            <v>5mg*10片</v>
          </cell>
          <cell r="F9601" t="str">
            <v>黑龙江澳利达奈德制药有限公司</v>
          </cell>
        </row>
        <row r="9602">
          <cell r="D9602" t="str">
            <v>归脾丸</v>
          </cell>
          <cell r="E9602" t="str">
            <v>200丸</v>
          </cell>
          <cell r="F9602" t="str">
            <v>湖北天圣清大制药有限公司</v>
          </cell>
        </row>
        <row r="9603">
          <cell r="D9603" t="str">
            <v>咳特灵胶囊</v>
          </cell>
          <cell r="E9603" t="str">
            <v>30粒</v>
          </cell>
          <cell r="F9603" t="str">
            <v>广州粤华药业有限公司</v>
          </cell>
        </row>
        <row r="9604">
          <cell r="D9604" t="str">
            <v>氟康唑片</v>
          </cell>
          <cell r="E9604" t="str">
            <v>50mg*6片</v>
          </cell>
          <cell r="F9604" t="str">
            <v>武汉东信医药科技有限责任公司</v>
          </cell>
        </row>
        <row r="9605">
          <cell r="D9605" t="str">
            <v>当归片</v>
          </cell>
          <cell r="E9605" t="str">
            <v>0.3g*60片</v>
          </cell>
          <cell r="F9605" t="str">
            <v>河南中杰药业有限公司</v>
          </cell>
        </row>
        <row r="9606">
          <cell r="D9606" t="str">
            <v>替吉奥胶囊</v>
          </cell>
          <cell r="E9606" t="str">
            <v>42粒</v>
          </cell>
          <cell r="F9606" t="str">
            <v>江苏恒瑞医药股份有限公司</v>
          </cell>
        </row>
        <row r="9607">
          <cell r="D9607" t="str">
            <v>红霉素肠溶胶囊</v>
          </cell>
          <cell r="E9607" t="str">
            <v>0.25g*20粒</v>
          </cell>
          <cell r="F9607" t="str">
            <v>浙江众益制药股份有限公司</v>
          </cell>
        </row>
        <row r="9608">
          <cell r="D9608" t="str">
            <v>泮托拉唑钠肠溶片</v>
          </cell>
          <cell r="E9608" t="str">
            <v>40mg*7片</v>
          </cell>
          <cell r="F9608" t="str">
            <v>山东罗欣药业集团股份有限公司</v>
          </cell>
        </row>
        <row r="9609">
          <cell r="D9609" t="str">
            <v>替普瑞酮胶囊</v>
          </cell>
          <cell r="E9609" t="str">
            <v>50mg*20粒</v>
          </cell>
          <cell r="F9609" t="str">
            <v>卫材（中国）药业有限公司</v>
          </cell>
        </row>
        <row r="9610">
          <cell r="D9610" t="str">
            <v>生血宁片</v>
          </cell>
          <cell r="E9610" t="str">
            <v>0.25g*24片</v>
          </cell>
          <cell r="F9610" t="str">
            <v>武汉联合药业有限公司</v>
          </cell>
        </row>
        <row r="9611">
          <cell r="D9611" t="str">
            <v>盐酸小檗碱片</v>
          </cell>
          <cell r="E9611" t="str">
            <v>0.1g*40片</v>
          </cell>
          <cell r="F9611" t="str">
            <v>四川升和药业股份有限公司</v>
          </cell>
        </row>
        <row r="9612">
          <cell r="D9612" t="str">
            <v>阿司匹林肠溶片</v>
          </cell>
          <cell r="E9612" t="str">
            <v> 100mg*24片</v>
          </cell>
          <cell r="F9612" t="str">
            <v>沈阳奥吉娜药业有限公司</v>
          </cell>
        </row>
        <row r="9613">
          <cell r="D9613" t="str">
            <v>双嘧达莫片(潘生丁)</v>
          </cell>
          <cell r="E9613" t="str">
            <v>25mg*100片</v>
          </cell>
          <cell r="F9613" t="str">
            <v>山西远景康业制药有限公司</v>
          </cell>
        </row>
        <row r="9614">
          <cell r="D9614" t="str">
            <v>宫瘤宁片</v>
          </cell>
          <cell r="E9614" t="str">
            <v>0.3g*18片*2板</v>
          </cell>
          <cell r="F9614" t="str">
            <v>甘肃泰康制药有限责任公司</v>
          </cell>
        </row>
        <row r="9615">
          <cell r="D9615" t="str">
            <v>头孢氨苄胶囊</v>
          </cell>
          <cell r="E9615" t="str">
            <v>0.125g*50粒</v>
          </cell>
          <cell r="F9615" t="str">
            <v>山东鲁抗医药股份有限公司</v>
          </cell>
        </row>
        <row r="9616">
          <cell r="D9616" t="str">
            <v>单硝酸异山梨酯缓释胶囊</v>
          </cell>
          <cell r="E9616" t="str">
            <v>40mg*10粒</v>
          </cell>
          <cell r="F9616" t="str">
            <v>上海旭东海普药业有限公司</v>
          </cell>
        </row>
        <row r="9617">
          <cell r="D9617" t="str">
            <v>羟苯磺酸钙分散片</v>
          </cell>
          <cell r="E9617" t="str">
            <v>0.25g*12片*3板</v>
          </cell>
          <cell r="F9617" t="str">
            <v>江苏万高药业股份有限公司</v>
          </cell>
        </row>
        <row r="9618">
          <cell r="D9618" t="str">
            <v>参雄温阳胶囊</v>
          </cell>
          <cell r="E9618" t="str">
            <v>0.3g*12粒</v>
          </cell>
          <cell r="F9618" t="str">
            <v>长春银诺克药业有限公司</v>
          </cell>
        </row>
        <row r="9619">
          <cell r="D9619" t="str">
            <v>那格列奈分散片</v>
          </cell>
          <cell r="E9619" t="str">
            <v>60mg*24片</v>
          </cell>
          <cell r="F9619" t="str">
            <v>山东罗欣药业集团股份有限公司</v>
          </cell>
        </row>
        <row r="9620">
          <cell r="D9620" t="str">
            <v>复方甘草片</v>
          </cell>
          <cell r="E9620" t="str">
            <v>100片</v>
          </cell>
          <cell r="F9620" t="str">
            <v>天津力生制药股份有限公司</v>
          </cell>
        </row>
        <row r="9621">
          <cell r="D9621" t="str">
            <v>他克莫司胶囊（普乐可复）</v>
          </cell>
          <cell r="E9621" t="str">
            <v>1mg*50粒</v>
          </cell>
          <cell r="F9621" t="str">
            <v>安斯泰来制药（中国）有限公司</v>
          </cell>
        </row>
        <row r="9622">
          <cell r="D9622" t="str">
            <v>妇炎康片</v>
          </cell>
          <cell r="E9622" t="str">
            <v>0.26g*18片*4板</v>
          </cell>
          <cell r="F9622" t="str">
            <v>湖南湘泉药业股份有限公司</v>
          </cell>
        </row>
        <row r="9623">
          <cell r="D9623" t="str">
            <v>头孢克肟胶囊</v>
          </cell>
          <cell r="E9623" t="str">
            <v>100mg*12粒</v>
          </cell>
          <cell r="F9623" t="str">
            <v>浙江昂利康制药有限公司</v>
          </cell>
        </row>
        <row r="9624">
          <cell r="D9624" t="str">
            <v>胞磷胆碱钠片</v>
          </cell>
          <cell r="E9624" t="str">
            <v>0.2g*10片</v>
          </cell>
          <cell r="F9624" t="str">
            <v>福建省闽东力捷迅药业有限公司</v>
          </cell>
        </row>
        <row r="9625">
          <cell r="D9625" t="str">
            <v>厄贝沙坦氢氯噻嗪分散片</v>
          </cell>
          <cell r="E9625" t="str">
            <v>150mg:12.5mg* 7片</v>
          </cell>
          <cell r="F9625" t="str">
            <v>江苏万高药业股份有限公司</v>
          </cell>
        </row>
        <row r="9626">
          <cell r="D9626" t="str">
            <v>罗红霉素软胶囊</v>
          </cell>
          <cell r="E9626" t="str">
            <v>0.15g*12粒</v>
          </cell>
          <cell r="F9626" t="str">
            <v>浙江维康药业股份有限公司</v>
          </cell>
        </row>
        <row r="9627">
          <cell r="D9627" t="str">
            <v>醋氯芬酸缓释片</v>
          </cell>
          <cell r="E9627" t="str">
            <v>0.2g*6片</v>
          </cell>
          <cell r="F9627" t="str">
            <v>浙江尖峰药业有限公司</v>
          </cell>
        </row>
        <row r="9628">
          <cell r="D9628" t="str">
            <v>盐酸班布特罗片</v>
          </cell>
          <cell r="E9628" t="str">
            <v>10mg*10片</v>
          </cell>
          <cell r="F9628" t="str">
            <v>西安海欣制药有限公司</v>
          </cell>
        </row>
        <row r="9629">
          <cell r="D9629" t="str">
            <v>屏风生脉胶囊</v>
          </cell>
          <cell r="E9629" t="str">
            <v>12粒*4板</v>
          </cell>
          <cell r="F9629" t="str">
            <v>四川绵阳一康制药有限公司</v>
          </cell>
        </row>
        <row r="9630">
          <cell r="D9630" t="str">
            <v>缬沙坦胶囊</v>
          </cell>
          <cell r="E9630" t="str">
            <v>80mg*14粒</v>
          </cell>
          <cell r="F9630" t="str">
            <v>天大药业（珠海）有限公司</v>
          </cell>
        </row>
        <row r="9631">
          <cell r="D9631" t="str">
            <v>牛黄解毒片</v>
          </cell>
          <cell r="E9631" t="str">
            <v>12片*30袋</v>
          </cell>
          <cell r="F9631" t="str">
            <v>广西冠峰集团贵港市制药有限公司</v>
          </cell>
        </row>
        <row r="9632">
          <cell r="D9632" t="str">
            <v>银杏叶分散片</v>
          </cell>
          <cell r="E9632" t="str">
            <v>0.13g*24片</v>
          </cell>
          <cell r="F9632" t="str">
            <v>山西仟源医药集团股份有限公司</v>
          </cell>
        </row>
        <row r="9633">
          <cell r="D9633" t="str">
            <v>鼻炎康片</v>
          </cell>
          <cell r="E9633" t="str">
            <v>0.37g*60片</v>
          </cell>
          <cell r="F9633" t="str">
            <v>佛山德众药业有限公司</v>
          </cell>
        </row>
        <row r="9634">
          <cell r="D9634" t="str">
            <v>培哚普利片（雅施达）</v>
          </cell>
          <cell r="E9634" t="str">
            <v>4mg*30片</v>
          </cell>
          <cell r="F9634" t="str">
            <v>施维雅（天津）制药有限公司</v>
          </cell>
        </row>
        <row r="9635">
          <cell r="D9635" t="str">
            <v>制霉菌素片</v>
          </cell>
          <cell r="E9635" t="str">
            <v>50IU*100片</v>
          </cell>
          <cell r="F9635" t="str">
            <v>山东鲁抗医药股份有限公司</v>
          </cell>
        </row>
        <row r="9636">
          <cell r="D9636" t="str">
            <v>健脑安神片</v>
          </cell>
          <cell r="E9636" t="str">
            <v>12片*3板</v>
          </cell>
          <cell r="F9636" t="str">
            <v>江西药都樟树制药有限公司</v>
          </cell>
        </row>
        <row r="9637">
          <cell r="D9637" t="str">
            <v>曲克芦丁片</v>
          </cell>
          <cell r="E9637" t="str">
            <v>60mg*100片</v>
          </cell>
          <cell r="F9637" t="str">
            <v>山西太原药业有限公司</v>
          </cell>
        </row>
        <row r="9638">
          <cell r="D9638" t="str">
            <v>枸橼酸莫沙必利片</v>
          </cell>
          <cell r="E9638" t="str">
            <v>5mg*24片</v>
          </cell>
          <cell r="F9638" t="str">
            <v>亚宝药业集团股份有限公司</v>
          </cell>
        </row>
        <row r="9639">
          <cell r="D9639" t="str">
            <v>诺氟沙星胶囊</v>
          </cell>
          <cell r="E9639" t="str">
            <v>0.1g*12粒*50板</v>
          </cell>
          <cell r="F9639" t="str">
            <v>四川科伦药业股份有限公司（原四川珍珠制药有限公司</v>
          </cell>
        </row>
        <row r="9640">
          <cell r="D9640" t="str">
            <v>氨肽素片</v>
          </cell>
          <cell r="E9640" t="str">
            <v>0.2g*100片</v>
          </cell>
          <cell r="F9640" t="str">
            <v>长治市三宝生化药业有限公司</v>
          </cell>
        </row>
        <row r="9641">
          <cell r="D9641" t="str">
            <v>头孢克肟分散片</v>
          </cell>
          <cell r="E9641" t="str">
            <v>50mg*12片</v>
          </cell>
          <cell r="F9641" t="str">
            <v>天津市儿童制药厂</v>
          </cell>
        </row>
        <row r="9642">
          <cell r="D9642" t="str">
            <v>奥美沙坦脂片</v>
          </cell>
          <cell r="E9642" t="str">
            <v>20mg*7片</v>
          </cell>
          <cell r="F9642" t="str">
            <v>北京万生药业有限责任公司</v>
          </cell>
        </row>
        <row r="9643">
          <cell r="D9643" t="str">
            <v>一力咳特灵胶囊</v>
          </cell>
          <cell r="E9643" t="str">
            <v>24粒</v>
          </cell>
          <cell r="F9643" t="str">
            <v>广州白云山制药股份有限公司(广州白云山制药总厂)</v>
          </cell>
        </row>
        <row r="9644">
          <cell r="D9644" t="str">
            <v>朱砂安神丸</v>
          </cell>
          <cell r="E9644" t="str">
            <v>9g*10丸</v>
          </cell>
          <cell r="F9644" t="str">
            <v>吉林一晟达药业有限公司</v>
          </cell>
        </row>
        <row r="9645">
          <cell r="D9645" t="str">
            <v>罗红霉素分散片</v>
          </cell>
          <cell r="E9645" t="str">
            <v>0.15g*8片*2片</v>
          </cell>
          <cell r="F9645" t="str">
            <v>成都恒瑞制药有限公司</v>
          </cell>
        </row>
        <row r="9646">
          <cell r="D9646" t="str">
            <v>胰激肽原酶肠溶片</v>
          </cell>
          <cell r="E9646" t="str">
            <v>60单位*36片</v>
          </cell>
          <cell r="F9646" t="str">
            <v>江苏常州千红生化制药有限公司</v>
          </cell>
        </row>
        <row r="9647">
          <cell r="D9647" t="str">
            <v>茴拉西坦分散片</v>
          </cell>
          <cell r="E9647" t="str">
            <v>0.1g*30片</v>
          </cell>
          <cell r="F9647" t="str">
            <v>西安海欣制药有限公司</v>
          </cell>
        </row>
        <row r="9648">
          <cell r="D9648" t="str">
            <v>左炔诺孕酮炔雌醇片（三相）</v>
          </cell>
          <cell r="E9648" t="str">
            <v>21片</v>
          </cell>
          <cell r="F9648" t="str">
            <v>四川川大华西药业股份有限公司</v>
          </cell>
        </row>
        <row r="9649">
          <cell r="D9649" t="str">
            <v>马来酸依那普利片</v>
          </cell>
          <cell r="E9649" t="str">
            <v>5mg*12片</v>
          </cell>
          <cell r="F9649" t="str">
            <v>常州制药厂有限公司</v>
          </cell>
        </row>
        <row r="9650">
          <cell r="D9650" t="str">
            <v>阿魏酸钠片（川芎素片）</v>
          </cell>
          <cell r="E9650" t="str">
            <v>50mg*60片</v>
          </cell>
          <cell r="F9650" t="str">
            <v>成都亨达药业有限公司</v>
          </cell>
        </row>
        <row r="9651">
          <cell r="D9651" t="str">
            <v>氨酚羟考酮片</v>
          </cell>
          <cell r="E9651" t="str">
            <v>5mg*10片</v>
          </cell>
          <cell r="F9651" t="str">
            <v>国药集团工业股份有限公司</v>
          </cell>
        </row>
        <row r="9652">
          <cell r="D9652" t="str">
            <v>枸橼酸喷托维林片</v>
          </cell>
          <cell r="E9652" t="str">
            <v>25mg*100片</v>
          </cell>
          <cell r="F9652" t="str">
            <v>上海全宇生物科技内乡制药有限公司</v>
          </cell>
        </row>
        <row r="9653">
          <cell r="D9653" t="str">
            <v>龙胆泻肝胶囊</v>
          </cell>
          <cell r="E9653" t="str">
            <v>0.25g*60粒</v>
          </cell>
          <cell r="F9653" t="str">
            <v>四川省新鹿药业有限公司</v>
          </cell>
        </row>
        <row r="9654">
          <cell r="D9654" t="str">
            <v>人参再造丸</v>
          </cell>
          <cell r="E9654" t="str">
            <v>48丸</v>
          </cell>
          <cell r="F9654" t="str">
            <v>吉林东丰药业股份有限公司</v>
          </cell>
        </row>
        <row r="9655">
          <cell r="D9655" t="str">
            <v>香连胶囊</v>
          </cell>
          <cell r="E9655" t="str">
            <v>0.5g*20粒</v>
          </cell>
          <cell r="F9655" t="str">
            <v>辽宁森荣制药有限公司</v>
          </cell>
        </row>
        <row r="9656">
          <cell r="D9656" t="str">
            <v>托吡酯片</v>
          </cell>
          <cell r="E9656" t="str">
            <v>25mg*60片</v>
          </cell>
          <cell r="F9656" t="str">
            <v>西安杨森制药有限公司</v>
          </cell>
        </row>
        <row r="9657">
          <cell r="D9657" t="str">
            <v>氯沙坦钾片</v>
          </cell>
          <cell r="E9657" t="str">
            <v>50mg*7片</v>
          </cell>
          <cell r="F9657" t="str">
            <v>浙江华海药业股份有限公司</v>
          </cell>
        </row>
        <row r="9658">
          <cell r="D9658" t="str">
            <v>唇齿清胃丸</v>
          </cell>
          <cell r="E9658" t="str">
            <v>4.5g*7袋</v>
          </cell>
          <cell r="F9658" t="str">
            <v>长春人民药业集团有限公司</v>
          </cell>
        </row>
        <row r="9659">
          <cell r="D9659" t="str">
            <v>龋齿宁含片</v>
          </cell>
          <cell r="E9659" t="str">
            <v>0.5g*16片</v>
          </cell>
          <cell r="F9659" t="str">
            <v>贵州奥特药业有限公司（原贵州凯涤承天药业有限公司）</v>
          </cell>
        </row>
        <row r="9660">
          <cell r="D9660" t="str">
            <v>炎立消片</v>
          </cell>
          <cell r="E9660" t="str">
            <v>24片</v>
          </cell>
          <cell r="F9660" t="str">
            <v>吉林通化鸿淘茂药业有限公司</v>
          </cell>
        </row>
        <row r="9661">
          <cell r="D9661" t="str">
            <v>乳宁片</v>
          </cell>
          <cell r="E9661" t="str">
            <v>18片*2板</v>
          </cell>
          <cell r="F9661" t="str">
            <v>长春银诺克药业有限公司</v>
          </cell>
        </row>
        <row r="9662">
          <cell r="D9662" t="str">
            <v>卡托普利片</v>
          </cell>
          <cell r="E9662" t="str">
            <v>12.5mg*100片</v>
          </cell>
          <cell r="F9662" t="str">
            <v>开封制药（集团）有限公司</v>
          </cell>
        </row>
        <row r="9663">
          <cell r="D9663" t="str">
            <v>头孢克肟分散片</v>
          </cell>
          <cell r="E9663" t="str">
            <v>0.1g*12片</v>
          </cell>
          <cell r="F9663" t="str">
            <v>丹东医创药业有限责任公司</v>
          </cell>
        </row>
        <row r="9664">
          <cell r="D9664" t="str">
            <v>热炎宁片</v>
          </cell>
          <cell r="E9664" t="str">
            <v>24片</v>
          </cell>
          <cell r="F9664" t="str">
            <v>东莞市亚洲制药有限公司</v>
          </cell>
        </row>
        <row r="9665">
          <cell r="D9665" t="str">
            <v>前列舒乐片</v>
          </cell>
          <cell r="E9665" t="str">
            <v>2*15片</v>
          </cell>
          <cell r="F9665" t="str">
            <v>陕西金象制药有限公司</v>
          </cell>
        </row>
        <row r="9666">
          <cell r="D9666" t="str">
            <v>缬沙坦胶囊</v>
          </cell>
          <cell r="E9666" t="str">
            <v>80mg*12粒</v>
          </cell>
          <cell r="F9666" t="str">
            <v>北京赛科药业有限责任公司</v>
          </cell>
        </row>
        <row r="9667">
          <cell r="D9667" t="str">
            <v>鼻舒适片</v>
          </cell>
          <cell r="E9667" t="str">
            <v>48片</v>
          </cell>
          <cell r="F9667" t="str">
            <v>广州白云山和记黄埔中药有限公司</v>
          </cell>
        </row>
        <row r="9668">
          <cell r="D9668" t="str">
            <v>头孢克肟分散片</v>
          </cell>
          <cell r="E9668" t="str">
            <v>100mg*12片</v>
          </cell>
          <cell r="F9668" t="str">
            <v>四川方向药业有限责任公司</v>
          </cell>
        </row>
        <row r="9669">
          <cell r="D9669" t="str">
            <v>复方利血平片</v>
          </cell>
          <cell r="E9669" t="str">
            <v>100片</v>
          </cell>
          <cell r="F9669" t="str">
            <v>华中药业股份有限公司</v>
          </cell>
        </row>
        <row r="9670">
          <cell r="D9670" t="str">
            <v>金刚藤软胶囊</v>
          </cell>
          <cell r="E9670" t="str">
            <v>0.85g*24粒</v>
          </cell>
          <cell r="F9670" t="str">
            <v>四川珍珠制药有限公司</v>
          </cell>
        </row>
        <row r="9671">
          <cell r="D9671" t="str">
            <v>伊曲康唑分散片</v>
          </cell>
          <cell r="E9671" t="str">
            <v>0.1g*7片</v>
          </cell>
          <cell r="F9671" t="str">
            <v>海南康芝药业股份有限公司</v>
          </cell>
        </row>
        <row r="9672">
          <cell r="D9672" t="str">
            <v>硝酸异山梨酯片(消心痛片)</v>
          </cell>
          <cell r="E9672" t="str">
            <v>5mg*100片</v>
          </cell>
          <cell r="F9672" t="str">
            <v>南京白敬宇制药有限责任公司（原南京第二制药厂）</v>
          </cell>
        </row>
        <row r="9673">
          <cell r="D9673" t="str">
            <v>卡马西平片</v>
          </cell>
          <cell r="E9673" t="str">
            <v>0.1g*100片</v>
          </cell>
          <cell r="F9673" t="str">
            <v>齐鲁制药有限公司</v>
          </cell>
        </row>
        <row r="9674">
          <cell r="D9674" t="str">
            <v>胶体果胶铋胶囊</v>
          </cell>
          <cell r="E9674" t="str">
            <v>100mg*36粒</v>
          </cell>
          <cell r="F9674" t="str">
            <v>湖南华纳大药厂有限公司</v>
          </cell>
        </row>
        <row r="9675">
          <cell r="D9675" t="str">
            <v>复方氯唑沙宗片</v>
          </cell>
          <cell r="E9675" t="str">
            <v>36片</v>
          </cell>
          <cell r="F9675" t="str">
            <v>山东力诺科峰制药有限公司</v>
          </cell>
        </row>
        <row r="9676">
          <cell r="D9676" t="str">
            <v>枸橼酸喷托维林片</v>
          </cell>
          <cell r="E9676" t="str">
            <v>25mg*1000片</v>
          </cell>
          <cell r="F9676" t="str">
            <v>上海玉瑞生物科技（安阳）药业有限公司</v>
          </cell>
        </row>
        <row r="9677">
          <cell r="D9677" t="str">
            <v>盐酸二甲双胍缓释片(卜可)</v>
          </cell>
          <cell r="E9677" t="str">
            <v>0.5g*30片</v>
          </cell>
          <cell r="F9677" t="str">
            <v>北京万辉双鹤药业有限责任公司</v>
          </cell>
        </row>
        <row r="9678">
          <cell r="D9678" t="str">
            <v>痛经宁胶囊</v>
          </cell>
          <cell r="E9678" t="str">
            <v>0.4g*24粒</v>
          </cell>
          <cell r="F9678" t="str">
            <v>贵州弘康药业有限公司</v>
          </cell>
        </row>
        <row r="9679">
          <cell r="D9679" t="str">
            <v>酚酞片</v>
          </cell>
          <cell r="E9679" t="str">
            <v>0.1g*100片</v>
          </cell>
          <cell r="F9679" t="str">
            <v>上海信谊九福药业有限公司</v>
          </cell>
        </row>
        <row r="9680">
          <cell r="D9680" t="str">
            <v>六神丸</v>
          </cell>
          <cell r="E9680" t="str">
            <v>10粒*6支*2板</v>
          </cell>
          <cell r="F9680" t="str">
            <v>雷允上药业有限公司</v>
          </cell>
        </row>
        <row r="9681">
          <cell r="D9681" t="str">
            <v>牛黄降压胶囊</v>
          </cell>
          <cell r="E9681" t="str">
            <v>0.4g*20粒</v>
          </cell>
          <cell r="F9681" t="str">
            <v>河北世济唐威药业有限公司</v>
          </cell>
        </row>
        <row r="9682">
          <cell r="D9682" t="str">
            <v>安脑片</v>
          </cell>
          <cell r="E9682" t="str">
            <v>0.5g*24片</v>
          </cell>
          <cell r="F9682" t="str">
            <v>哈尔滨蒲公英药业有限公司</v>
          </cell>
        </row>
        <row r="9683">
          <cell r="D9683" t="str">
            <v>马来酸曲美布汀片</v>
          </cell>
          <cell r="E9683" t="str">
            <v>0.1g*30片</v>
          </cell>
          <cell r="F9683" t="str">
            <v>开开援生制药股份有限公司</v>
          </cell>
        </row>
        <row r="9684">
          <cell r="D9684" t="str">
            <v>金英胶囊</v>
          </cell>
          <cell r="E9684" t="str">
            <v>0.5g*12粒*2板</v>
          </cell>
          <cell r="F9684" t="str">
            <v>湖南方盛制药股份有限公司</v>
          </cell>
        </row>
        <row r="9685">
          <cell r="D9685" t="str">
            <v>氟康唑片</v>
          </cell>
          <cell r="E9685" t="str">
            <v>50mg*12片</v>
          </cell>
          <cell r="F9685" t="str">
            <v>遂成药业股份有限公司</v>
          </cell>
        </row>
        <row r="9686">
          <cell r="D9686" t="str">
            <v>盐酸小檗碱片(盐酸黄连素片)</v>
          </cell>
          <cell r="E9686" t="str">
            <v>0.1g*100片</v>
          </cell>
          <cell r="F9686" t="str">
            <v>东北制药集团公司沈阳第一制药有限公司</v>
          </cell>
        </row>
        <row r="9687">
          <cell r="D9687" t="str">
            <v>羟苯磺酸钙胶囊</v>
          </cell>
          <cell r="E9687" t="str">
            <v>0.25g*48粒</v>
          </cell>
          <cell r="F9687" t="str">
            <v>宁夏康亚药业股份有限公司</v>
          </cell>
        </row>
        <row r="9688">
          <cell r="D9688" t="str">
            <v>瑞舒伐他汀钙片</v>
          </cell>
          <cell r="E9688" t="str">
            <v>10mg*7片</v>
          </cell>
          <cell r="F9688" t="str">
            <v>阿斯利康药业（中国）有限公司</v>
          </cell>
        </row>
        <row r="9689">
          <cell r="D9689" t="str">
            <v>异福胶囊</v>
          </cell>
          <cell r="E9689" t="str">
            <v>0.45g*30粒</v>
          </cell>
          <cell r="F9689" t="str">
            <v>浙江南洋药业有限公司</v>
          </cell>
        </row>
        <row r="9690">
          <cell r="D9690" t="str">
            <v>辛伐他汀片</v>
          </cell>
          <cell r="E9690" t="str">
            <v>40mg*12片</v>
          </cell>
          <cell r="F9690" t="str">
            <v>上海天赐福生物工程有限公司</v>
          </cell>
        </row>
        <row r="9691">
          <cell r="D9691" t="str">
            <v>屏风生脉胶囊</v>
          </cell>
          <cell r="E9691" t="str">
            <v>0.33g*36粒</v>
          </cell>
          <cell r="F9691" t="str">
            <v>山西康威制药有限责任公司</v>
          </cell>
        </row>
        <row r="9692">
          <cell r="D9692" t="str">
            <v>强力定眩片</v>
          </cell>
          <cell r="E9692" t="str">
            <v>0.35g*40片</v>
          </cell>
          <cell r="F9692" t="str">
            <v>陕西汉王药业有限公司</v>
          </cell>
        </row>
        <row r="9693">
          <cell r="D9693" t="str">
            <v>甲钴胺分散片</v>
          </cell>
          <cell r="E9693" t="str">
            <v>0.5mg*30片</v>
          </cell>
          <cell r="F9693" t="str">
            <v>江苏四环生物股份有限公司</v>
          </cell>
        </row>
        <row r="9694">
          <cell r="D9694" t="str">
            <v>富马酸比索洛尔片</v>
          </cell>
          <cell r="E9694" t="str">
            <v>5mg*18片</v>
          </cell>
          <cell r="F9694" t="str">
            <v>成都菀东药业有限公司</v>
          </cell>
        </row>
        <row r="9695">
          <cell r="D9695" t="str">
            <v>非洛地平缓释片(立诺）</v>
          </cell>
          <cell r="E9695" t="str">
            <v>5mg*14片</v>
          </cell>
          <cell r="F9695" t="str">
            <v>合肥立方制药有限公司</v>
          </cell>
        </row>
        <row r="9696">
          <cell r="D9696" t="str">
            <v>孟鲁司特钠咀嚼片</v>
          </cell>
          <cell r="E9696" t="str">
            <v>5mg*7片</v>
          </cell>
          <cell r="F9696" t="str">
            <v>四川大冢制药有限公司</v>
          </cell>
        </row>
        <row r="9697">
          <cell r="D9697" t="str">
            <v>氯雷他定片</v>
          </cell>
          <cell r="E9697" t="str">
            <v>10mg*6片</v>
          </cell>
          <cell r="F9697" t="str">
            <v>广东逸舒制药有限公司</v>
          </cell>
        </row>
        <row r="9698">
          <cell r="D9698" t="str">
            <v>枸橼酸喷托维林片</v>
          </cell>
          <cell r="E9698" t="str">
            <v>25mg*100片</v>
          </cell>
          <cell r="F9698" t="str">
            <v>上海玉瑞生物科技（安阳）药业有限公司</v>
          </cell>
        </row>
        <row r="9699">
          <cell r="D9699" t="str">
            <v>肿节风分散片</v>
          </cell>
          <cell r="E9699" t="str">
            <v>0.5g*12片*3板</v>
          </cell>
          <cell r="F9699" t="str">
            <v>湖南方盛制药股份有限公司</v>
          </cell>
        </row>
        <row r="9700">
          <cell r="D9700" t="str">
            <v>百令胶囊</v>
          </cell>
          <cell r="E9700" t="str">
            <v>0.5g*42粒</v>
          </cell>
          <cell r="F9700" t="str">
            <v>杭州中美华东制药有限公司</v>
          </cell>
        </row>
        <row r="9701">
          <cell r="D9701" t="str">
            <v>心脑欣片</v>
          </cell>
          <cell r="E9701" t="str">
            <v>36片</v>
          </cell>
          <cell r="F9701" t="str">
            <v>成都华宇制药有限公司</v>
          </cell>
        </row>
        <row r="9702">
          <cell r="D9702" t="str">
            <v>托拉塞米片</v>
          </cell>
          <cell r="E9702" t="str">
            <v>10mg*12片</v>
          </cell>
          <cell r="F9702" t="str">
            <v>南京正科医药股份有限公司</v>
          </cell>
        </row>
        <row r="9703">
          <cell r="D9703" t="str">
            <v>大活络丸</v>
          </cell>
          <cell r="E9703" t="str">
            <v>3.5g*6丸</v>
          </cell>
          <cell r="F9703" t="str">
            <v>重庆东方药业股份有限公司</v>
          </cell>
        </row>
        <row r="9704">
          <cell r="D9704" t="str">
            <v>参一胶囊</v>
          </cell>
          <cell r="E9704" t="str">
            <v>10mg*16粒</v>
          </cell>
          <cell r="F9704" t="str">
            <v>吉林亚泰制药股份有限公司</v>
          </cell>
        </row>
        <row r="9705">
          <cell r="D9705" t="str">
            <v>复方班蝥胶囊</v>
          </cell>
          <cell r="E9705" t="str">
            <v>0.25g*60粒</v>
          </cell>
          <cell r="F9705" t="str">
            <v>贵州益佰制药股份有限公司</v>
          </cell>
        </row>
        <row r="9706">
          <cell r="D9706" t="str">
            <v>利福平胶囊</v>
          </cell>
          <cell r="E9706" t="str">
            <v>0.15g*100粒</v>
          </cell>
          <cell r="F9706" t="str">
            <v>四川制药制剂有限公司</v>
          </cell>
        </row>
        <row r="9707">
          <cell r="D9707" t="str">
            <v>复方利血平片</v>
          </cell>
          <cell r="E9707" t="str">
            <v>100片</v>
          </cell>
          <cell r="F9707" t="str">
            <v>东芝堂药业(安徽)有限公司</v>
          </cell>
        </row>
        <row r="9708">
          <cell r="D9708" t="str">
            <v>心脑欣丸</v>
          </cell>
          <cell r="E9708" t="str">
            <v>1.0g*8袋</v>
          </cell>
          <cell r="F9708" t="str">
            <v>康美保宁（四川）制药有限公司</v>
          </cell>
        </row>
        <row r="9709">
          <cell r="D9709" t="str">
            <v>秋水仙碱片</v>
          </cell>
          <cell r="E9709" t="str">
            <v>20片*1板</v>
          </cell>
          <cell r="F9709" t="str">
            <v>滇虹药业集团玉溪生物制药有限公司</v>
          </cell>
        </row>
        <row r="9710">
          <cell r="D9710" t="str">
            <v>泮托拉唑钠肠溶微丸胶囊</v>
          </cell>
          <cell r="E9710" t="str">
            <v>20mg*6粒*2板</v>
          </cell>
          <cell r="F9710" t="str">
            <v>湖北唯森制药有限公司</v>
          </cell>
        </row>
        <row r="9711">
          <cell r="D9711" t="str">
            <v>叶酸片</v>
          </cell>
          <cell r="E9711" t="str">
            <v>0.4mg*31片</v>
          </cell>
          <cell r="F9711" t="str">
            <v>天津亚宝药业科技有限公司</v>
          </cell>
        </row>
        <row r="9712">
          <cell r="D9712" t="str">
            <v>苯磺酸左旋氨氯地平片</v>
          </cell>
          <cell r="E9712" t="str">
            <v>2.5mg*14片</v>
          </cell>
          <cell r="F9712" t="str">
            <v>江西施美制药有限公司</v>
          </cell>
        </row>
        <row r="9713">
          <cell r="D9713" t="str">
            <v>醋酸钙片</v>
          </cell>
          <cell r="E9713" t="str">
            <v>0.667g*24片</v>
          </cell>
          <cell r="F9713" t="str">
            <v>昆明邦宇制药有限公司</v>
          </cell>
        </row>
        <row r="9714">
          <cell r="D9714" t="str">
            <v>富马酸氯马斯汀片</v>
          </cell>
          <cell r="E9714" t="str">
            <v>1.34mg*12片</v>
          </cell>
          <cell r="F9714" t="str">
            <v>山东力诺科峰制药有限公司</v>
          </cell>
        </row>
        <row r="9715">
          <cell r="D9715" t="str">
            <v>布洛芬缓释胶囊</v>
          </cell>
          <cell r="E9715" t="str">
            <v>0.3g*10粒*2板</v>
          </cell>
          <cell r="F9715" t="str">
            <v>广州柏赛罗药业有限公司</v>
          </cell>
        </row>
        <row r="9716">
          <cell r="D9716" t="str">
            <v>颈康胶囊</v>
          </cell>
          <cell r="E9716" t="str">
            <v>8粒*2板</v>
          </cell>
          <cell r="F9716" t="str">
            <v>吉林真元制药有限公司</v>
          </cell>
        </row>
        <row r="9717">
          <cell r="D9717" t="str">
            <v>颈康胶囊</v>
          </cell>
          <cell r="E9717" t="str">
            <v>16粒*2板</v>
          </cell>
          <cell r="F9717" t="str">
            <v>吉林真元制药有限公司</v>
          </cell>
        </row>
        <row r="9718">
          <cell r="D9718" t="str">
            <v>补肾益脑胶囊</v>
          </cell>
          <cell r="E9718" t="str">
            <v>15粒*2板</v>
          </cell>
          <cell r="F9718" t="str">
            <v>吉林省俊宏药业有限公司</v>
          </cell>
        </row>
        <row r="9719">
          <cell r="D9719" t="str">
            <v>格列美脲分散片</v>
          </cell>
          <cell r="E9719" t="str">
            <v>2mg*12片</v>
          </cell>
          <cell r="F9719" t="str">
            <v>石药集团欧意药业有限公司</v>
          </cell>
        </row>
        <row r="9720">
          <cell r="D9720" t="str">
            <v>益脉康分散片</v>
          </cell>
          <cell r="E9720" t="str">
            <v>0.4g*36片</v>
          </cell>
          <cell r="F9720" t="str">
            <v>西安天一秦昆制药有限责任公司</v>
          </cell>
        </row>
        <row r="9721">
          <cell r="D9721" t="str">
            <v>盐酸胺碘酮片</v>
          </cell>
          <cell r="E9721" t="str">
            <v>0.2g*24s</v>
          </cell>
          <cell r="F9721" t="str">
            <v>北京嘉林药业股份有限公司</v>
          </cell>
        </row>
        <row r="9722">
          <cell r="D9722" t="str">
            <v>盐酸丙卡特罗片</v>
          </cell>
          <cell r="E9722" t="str">
            <v>25ug*12片</v>
          </cell>
          <cell r="F9722" t="str">
            <v>上海迪冉郸城制药有限公司</v>
          </cell>
        </row>
        <row r="9723">
          <cell r="D9723" t="str">
            <v>米非司酮片+米索前列醇片</v>
          </cell>
          <cell r="E9723" t="str">
            <v>25mg*60s+0.2mg*30s</v>
          </cell>
          <cell r="F9723" t="str">
            <v>华润紫竹药业有限公司</v>
          </cell>
        </row>
        <row r="9724">
          <cell r="D9724" t="str">
            <v>葛酮通络胶囊</v>
          </cell>
          <cell r="E9724" t="str">
            <v>0.25g*12粒</v>
          </cell>
          <cell r="F9724" t="str">
            <v>安徽九方制药有限公司</v>
          </cell>
        </row>
        <row r="9725">
          <cell r="D9725" t="str">
            <v>益母草分散片</v>
          </cell>
          <cell r="E9725" t="str">
            <v>0.4g*24片</v>
          </cell>
          <cell r="F9725" t="str">
            <v>浙江维康药业股份有限公司</v>
          </cell>
        </row>
        <row r="9726">
          <cell r="D9726" t="str">
            <v>消炎利胆片</v>
          </cell>
          <cell r="E9726" t="str">
            <v>100片</v>
          </cell>
          <cell r="F9726" t="str">
            <v>惠州市九惠制药股份有限公司</v>
          </cell>
        </row>
        <row r="9727">
          <cell r="D9727" t="str">
            <v>单硝酸异山梨酯片</v>
          </cell>
          <cell r="E9727" t="str">
            <v>5mg*100片</v>
          </cell>
          <cell r="F9727" t="str">
            <v>世贸天阶制药(江苏)有限责任公司</v>
          </cell>
        </row>
        <row r="9728">
          <cell r="D9728" t="str">
            <v>吡嘧司特钾片</v>
          </cell>
          <cell r="E9728" t="str">
            <v>10mg*10s</v>
          </cell>
          <cell r="F9728" t="str">
            <v>国药集团国瑞药业有限公司</v>
          </cell>
        </row>
        <row r="9729">
          <cell r="D9729" t="str">
            <v>盐酸二甲双胍肠溶片</v>
          </cell>
          <cell r="E9729" t="str">
            <v>0.25g*60片</v>
          </cell>
          <cell r="F9729" t="str">
            <v>北京中惠药业有限公司</v>
          </cell>
        </row>
        <row r="9730">
          <cell r="D9730" t="str">
            <v>琥珀酸美托洛尔缓释片</v>
          </cell>
          <cell r="E9730" t="str">
            <v>47.5mg*7片</v>
          </cell>
          <cell r="F9730" t="str">
            <v>阿斯利康制药有限公司</v>
          </cell>
        </row>
        <row r="9731">
          <cell r="D9731" t="str">
            <v>拉莫三嗪片</v>
          </cell>
          <cell r="E9731" t="str">
            <v>50mg*30片</v>
          </cell>
          <cell r="F9731" t="str">
            <v>波兰GlaxoSmithRline Pharmaceuticals S.A</v>
          </cell>
        </row>
        <row r="9732">
          <cell r="D9732" t="str">
            <v>呋喃妥因肠溶片</v>
          </cell>
          <cell r="E9732" t="str">
            <v>50mg*100片</v>
          </cell>
          <cell r="F9732" t="str">
            <v>山西太原药业有限公司</v>
          </cell>
        </row>
        <row r="9733">
          <cell r="D9733" t="str">
            <v>缬沙坦胶囊</v>
          </cell>
          <cell r="E9733" t="str">
            <v>80mg*14粒</v>
          </cell>
          <cell r="F9733" t="str">
            <v>永信药品工业（昆山）有限公司</v>
          </cell>
        </row>
        <row r="9734">
          <cell r="D9734" t="str">
            <v>氨甲环酸片</v>
          </cell>
          <cell r="E9734" t="str">
            <v>0.25g*24片</v>
          </cell>
          <cell r="F9734" t="str">
            <v>湖南洞庭药业股份有限公司</v>
          </cell>
        </row>
        <row r="9735">
          <cell r="D9735" t="str">
            <v>西地碘含片(华素片)</v>
          </cell>
          <cell r="E9735" t="str">
            <v>1.5mg*24片</v>
          </cell>
          <cell r="F9735" t="str">
            <v>北京华素制药股份有限公司</v>
          </cell>
        </row>
        <row r="9736">
          <cell r="D9736" t="str">
            <v>复方岩白菜素片</v>
          </cell>
          <cell r="E9736" t="str">
            <v>30片</v>
          </cell>
          <cell r="F9736" t="str">
            <v>云南铭鼎药业有限公司</v>
          </cell>
        </row>
        <row r="9737">
          <cell r="D9737" t="str">
            <v>元胡止痛滴丸</v>
          </cell>
          <cell r="E9737" t="str">
            <v>8袋*30丸</v>
          </cell>
          <cell r="F9737" t="str">
            <v>甘肃陇神戎发药业股份有限公司</v>
          </cell>
        </row>
        <row r="9738">
          <cell r="D9738" t="str">
            <v>环孢素软胶囊</v>
          </cell>
          <cell r="E9738" t="str">
            <v>25mg*50粒</v>
          </cell>
          <cell r="F9738" t="str">
            <v>华北制药股份有限公司</v>
          </cell>
        </row>
        <row r="9739">
          <cell r="D9739" t="str">
            <v>人参归脾丸</v>
          </cell>
          <cell r="E9739" t="str">
            <v>9g*10丸</v>
          </cell>
          <cell r="F9739" t="str">
            <v>药都制药集团股份有限公司</v>
          </cell>
        </row>
        <row r="9740">
          <cell r="D9740" t="str">
            <v>帕利哌酮缓释片</v>
          </cell>
          <cell r="E9740" t="str">
            <v>3mg*7片</v>
          </cell>
          <cell r="F9740" t="str">
            <v>波多黎各Janssen Cilag Manufactnring L.L.C</v>
          </cell>
        </row>
        <row r="9741">
          <cell r="D9741" t="str">
            <v>帕利哌酮缓释片</v>
          </cell>
          <cell r="E9741" t="str">
            <v>6mg*7片</v>
          </cell>
          <cell r="F9741" t="str">
            <v>波多黎各Janssen Cilag Manufactnring L.L.C</v>
          </cell>
        </row>
        <row r="9742">
          <cell r="D9742" t="str">
            <v>盐酸左氧氟沙星片</v>
          </cell>
          <cell r="E9742" t="str">
            <v>0.1g*12片</v>
          </cell>
          <cell r="F9742" t="str">
            <v>山东罗欣药业集团股份有限公司</v>
          </cell>
        </row>
        <row r="9743">
          <cell r="D9743" t="str">
            <v>维生素B1片</v>
          </cell>
          <cell r="E9743" t="str">
            <v>10mg*100片</v>
          </cell>
          <cell r="F9743" t="str">
            <v>山西云鹏制药有限公司</v>
          </cell>
        </row>
        <row r="9744">
          <cell r="D9744" t="str">
            <v>厄贝沙坦片</v>
          </cell>
          <cell r="E9744" t="str">
            <v>75mg*12片</v>
          </cell>
          <cell r="F9744" t="str">
            <v>安徽环球药业股份有限公司</v>
          </cell>
        </row>
        <row r="9745">
          <cell r="D9745" t="str">
            <v>盐酸西替利嗪片</v>
          </cell>
          <cell r="E9745" t="str">
            <v>10mg*8片</v>
          </cell>
          <cell r="F9745" t="str">
            <v>广东彼迪药业有限公司</v>
          </cell>
        </row>
        <row r="9746">
          <cell r="D9746" t="str">
            <v>硝苯地平片</v>
          </cell>
          <cell r="E9746" t="str">
            <v>10mg*100片</v>
          </cell>
          <cell r="F9746" t="str">
            <v>石药集团中诺药业（石家庄）有限公司</v>
          </cell>
        </row>
        <row r="9747">
          <cell r="D9747" t="str">
            <v>护肝宁片</v>
          </cell>
          <cell r="E9747" t="str">
            <v>48片</v>
          </cell>
          <cell r="F9747" t="str">
            <v>哈尔滨珍宝制药有限公司</v>
          </cell>
        </row>
        <row r="9748">
          <cell r="D9748" t="str">
            <v>酒石酸唑吡坦片</v>
          </cell>
          <cell r="E9748" t="str">
            <v>10mg*7片</v>
          </cell>
          <cell r="F9748" t="str">
            <v>赛诺菲（杭州）制药有限公司</v>
          </cell>
        </row>
        <row r="9749">
          <cell r="D9749" t="str">
            <v>福辛普利钠片</v>
          </cell>
          <cell r="E9749" t="str">
            <v>10mg*14片</v>
          </cell>
          <cell r="F9749" t="str">
            <v>浙江华海药业股份有限公司</v>
          </cell>
        </row>
        <row r="9750">
          <cell r="D9750" t="str">
            <v>黄体酮胶丸</v>
          </cell>
          <cell r="E9750" t="str">
            <v>0.1g*6粒</v>
          </cell>
          <cell r="F9750" t="str">
            <v>浙江医药股份公司（仙居制药厂）</v>
          </cell>
        </row>
        <row r="9751">
          <cell r="D9751" t="str">
            <v>洛索洛芬钠分散片</v>
          </cell>
          <cell r="E9751" t="str">
            <v>60mg*24片</v>
          </cell>
          <cell r="F9751" t="str">
            <v>山东罗欣药业集团股份有限公司</v>
          </cell>
        </row>
        <row r="9752">
          <cell r="D9752" t="str">
            <v>蒲地蓝消炎片</v>
          </cell>
          <cell r="E9752" t="str">
            <v>0.64g*36片</v>
          </cell>
          <cell r="F9752" t="str">
            <v>安徽省天康药业有限公司</v>
          </cell>
        </row>
        <row r="9753">
          <cell r="D9753" t="str">
            <v>芩连胶囊</v>
          </cell>
          <cell r="E9753" t="str">
            <v>0.44g*48粒</v>
          </cell>
          <cell r="F9753" t="str">
            <v>成都迪康药业有限公司</v>
          </cell>
        </row>
        <row r="9754">
          <cell r="D9754" t="str">
            <v>利福喷丁胶囊（瓶装）</v>
          </cell>
          <cell r="E9754" t="str">
            <v>0.3g*20粒</v>
          </cell>
          <cell r="F9754" t="str">
            <v>四川省长征药业股份有限公司（乐山三九长征药业股份有</v>
          </cell>
        </row>
        <row r="9755">
          <cell r="D9755" t="str">
            <v>水飞蓟宾胶囊</v>
          </cell>
          <cell r="E9755" t="str">
            <v>35mg*30粒</v>
          </cell>
          <cell r="F9755" t="str">
            <v>天士力制药集团股份有限公司</v>
          </cell>
        </row>
        <row r="9756">
          <cell r="D9756" t="str">
            <v>复方风湿宁胶囊</v>
          </cell>
          <cell r="E9756" t="str">
            <v>0.3g*60粒</v>
          </cell>
          <cell r="F9756" t="str">
            <v>广东罗浮山国药股份有限公司</v>
          </cell>
        </row>
        <row r="9757">
          <cell r="D9757" t="str">
            <v>复方斑蝥胶囊</v>
          </cell>
          <cell r="E9757" t="str">
            <v>0.25g*60s</v>
          </cell>
          <cell r="F9757" t="str">
            <v>陕西方舟制药有限公司</v>
          </cell>
        </row>
        <row r="9758">
          <cell r="D9758" t="str">
            <v>麻黄止嗽胶囊</v>
          </cell>
          <cell r="E9758" t="str">
            <v>0.28*24粒</v>
          </cell>
          <cell r="F9758" t="str">
            <v>陕西开元制药有限公司</v>
          </cell>
        </row>
        <row r="9759">
          <cell r="D9759" t="str">
            <v>雷贝拉唑钠肠溶片</v>
          </cell>
          <cell r="E9759" t="str">
            <v>20mg*7片</v>
          </cell>
          <cell r="F9759" t="str">
            <v>晋城海斯制药有限公司</v>
          </cell>
        </row>
        <row r="9760">
          <cell r="D9760" t="str">
            <v>吡拉西坦片</v>
          </cell>
          <cell r="E9760" t="str">
            <v>0.4g*100片</v>
          </cell>
          <cell r="F9760" t="str">
            <v>东北制药集团公司沈阳第一制药有限公司</v>
          </cell>
        </row>
        <row r="9761">
          <cell r="D9761" t="str">
            <v>卡托普利片</v>
          </cell>
          <cell r="E9761" t="str">
            <v>25mg*100片</v>
          </cell>
          <cell r="F9761" t="str">
            <v>河北康泰药业有限公司</v>
          </cell>
        </row>
        <row r="9762">
          <cell r="D9762" t="str">
            <v>格列吡嗪控释片</v>
          </cell>
          <cell r="E9762" t="str">
            <v>5mg*14片</v>
          </cell>
          <cell r="F9762" t="str">
            <v>北京红林制药有限公司</v>
          </cell>
        </row>
        <row r="9763">
          <cell r="D9763" t="str">
            <v>苯磺酸氨氯地平片</v>
          </cell>
          <cell r="E9763" t="str">
            <v>5mg*14片</v>
          </cell>
          <cell r="F9763" t="str">
            <v>北京益民药业有限公司</v>
          </cell>
        </row>
        <row r="9764">
          <cell r="D9764" t="str">
            <v>吡贝地尔缓释片(泰舒达）</v>
          </cell>
          <cell r="E9764" t="str">
            <v>50mg*30片</v>
          </cell>
          <cell r="F9764" t="str">
            <v>施维雅（天津）制药有限公司</v>
          </cell>
        </row>
        <row r="9765">
          <cell r="D9765" t="str">
            <v>拉西地平分散片</v>
          </cell>
          <cell r="E9765" t="str">
            <v>4mg*30片</v>
          </cell>
          <cell r="F9765" t="str">
            <v>浙江金华康恩贝生物制药有限公司</v>
          </cell>
        </row>
        <row r="9766">
          <cell r="D9766" t="str">
            <v>缬沙坦分散片</v>
          </cell>
          <cell r="E9766" t="str">
            <v>80mg*7片</v>
          </cell>
          <cell r="F9766" t="str">
            <v>桂林华信制药有限公司</v>
          </cell>
        </row>
        <row r="9767">
          <cell r="D9767" t="str">
            <v>通滞苏润江胶囊</v>
          </cell>
          <cell r="E9767" t="str">
            <v>0.3g*24粒</v>
          </cell>
          <cell r="F9767" t="str">
            <v>黑龙江省济仁药业有限公司</v>
          </cell>
        </row>
        <row r="9768">
          <cell r="D9768" t="str">
            <v>维C银翘片</v>
          </cell>
          <cell r="E9768" t="str">
            <v>12片*2板</v>
          </cell>
          <cell r="F9768" t="str">
            <v>贵州百花医药股份有限公司</v>
          </cell>
        </row>
        <row r="9769">
          <cell r="D9769" t="str">
            <v>利巴韦林片</v>
          </cell>
          <cell r="E9769" t="str">
            <v>100mg*24片</v>
          </cell>
          <cell r="F9769" t="str">
            <v>湖北纽兰药业有限公司</v>
          </cell>
        </row>
        <row r="9770">
          <cell r="D9770" t="str">
            <v>法莫替丁钙镁咀嚼片</v>
          </cell>
          <cell r="E9770" t="str">
            <v>12s</v>
          </cell>
          <cell r="F9770" t="str">
            <v>北京红林制药有限公司</v>
          </cell>
        </row>
        <row r="9771">
          <cell r="D9771" t="str">
            <v>阿托伐他汀钙胶囊</v>
          </cell>
          <cell r="E9771" t="str">
            <v>10mg*10粒</v>
          </cell>
          <cell r="F9771" t="str">
            <v>天方药业有限公司</v>
          </cell>
        </row>
        <row r="9772">
          <cell r="D9772" t="str">
            <v>藿香正气胶囊</v>
          </cell>
          <cell r="E9772" t="str">
            <v>0.25g*12粒</v>
          </cell>
          <cell r="F9772" t="str">
            <v>山西瑞福莱药业公司</v>
          </cell>
        </row>
        <row r="9773">
          <cell r="D9773" t="str">
            <v>银黄胶囊</v>
          </cell>
          <cell r="E9773" t="str">
            <v>0.3g*24粒</v>
          </cell>
          <cell r="F9773" t="str">
            <v>四川泰华堂制药有限公司</v>
          </cell>
        </row>
        <row r="9774">
          <cell r="D9774" t="str">
            <v>维生素D滴剂（胶囊型）</v>
          </cell>
          <cell r="E9774" t="str">
            <v>10粒*3板(VD3 400IU)</v>
          </cell>
          <cell r="F9774" t="str">
            <v>青岛双鲸药业有限公司</v>
          </cell>
        </row>
        <row r="9775">
          <cell r="D9775" t="str">
            <v>血塞通片</v>
          </cell>
          <cell r="E9775" t="str">
            <v>0.125g(50mg)*40片</v>
          </cell>
          <cell r="F9775" t="str">
            <v>昆明制药集团金泰得药业股份有限公司</v>
          </cell>
        </row>
        <row r="9776">
          <cell r="D9776" t="str">
            <v>维生素AD滴剂(胶囊型)伊童欣</v>
          </cell>
          <cell r="E9776" t="str">
            <v>60粒(维生素A1800U维生素D600U)</v>
          </cell>
          <cell r="F9776" t="str">
            <v>上海东海制药股份有限公司东海制药厂</v>
          </cell>
        </row>
        <row r="9777">
          <cell r="D9777" t="str">
            <v>复方丹参片</v>
          </cell>
          <cell r="E9777" t="str">
            <v>60片</v>
          </cell>
          <cell r="F9777" t="str">
            <v>广西大力神制药股份有限公司</v>
          </cell>
        </row>
        <row r="9778">
          <cell r="D9778" t="str">
            <v>硫糖铝咀嚼片</v>
          </cell>
          <cell r="E9778" t="str">
            <v>0.25g*100片</v>
          </cell>
          <cell r="F9778" t="str">
            <v>安徽宏业药业有限公司</v>
          </cell>
        </row>
        <row r="9779">
          <cell r="D9779" t="str">
            <v>骨刺胶囊</v>
          </cell>
          <cell r="E9779" t="str">
            <v>0.36g*36粒</v>
          </cell>
          <cell r="F9779" t="str">
            <v>浙江维康药业股份有限公司</v>
          </cell>
        </row>
        <row r="9780">
          <cell r="D9780" t="str">
            <v>多潘立酮片</v>
          </cell>
          <cell r="E9780" t="str">
            <v>10mg*30片</v>
          </cell>
          <cell r="F9780" t="str">
            <v>海南制药厂有限公司制药一厂</v>
          </cell>
        </row>
        <row r="9781">
          <cell r="D9781" t="str">
            <v>硝苯地平缓释片</v>
          </cell>
          <cell r="E9781" t="str">
            <v>20mg*30片</v>
          </cell>
          <cell r="F9781" t="str">
            <v>济南利民制药有限责任公司</v>
          </cell>
        </row>
        <row r="9782">
          <cell r="D9782" t="str">
            <v>奥美拉唑肠溶胶囊</v>
          </cell>
          <cell r="E9782" t="str">
            <v>20mg*24粒</v>
          </cell>
          <cell r="F9782" t="str">
            <v>湖南迪诺制药有限公司</v>
          </cell>
        </row>
        <row r="9783">
          <cell r="D9783" t="str">
            <v>依帕司他片</v>
          </cell>
          <cell r="E9783" t="str">
            <v>50mg*10片</v>
          </cell>
          <cell r="F9783" t="str">
            <v>扬子江药业集团南京海陵药业有限公司</v>
          </cell>
        </row>
        <row r="9784">
          <cell r="D9784" t="str">
            <v>苯磺酸氨氯地平片</v>
          </cell>
          <cell r="E9784" t="str">
            <v>5mg*20片</v>
          </cell>
          <cell r="F9784" t="str">
            <v>苏州俞氏药业有限公司</v>
          </cell>
        </row>
        <row r="9785">
          <cell r="D9785" t="str">
            <v>酒石酸美托洛尔缓释片</v>
          </cell>
          <cell r="E9785" t="str">
            <v>0.1g*10片</v>
          </cell>
          <cell r="F9785" t="str">
            <v>苏州俞氏药业有限公司</v>
          </cell>
        </row>
        <row r="9786">
          <cell r="D9786" t="str">
            <v>维生素E软胶囊</v>
          </cell>
          <cell r="E9786" t="str">
            <v>0.1g*15粒*2板</v>
          </cell>
          <cell r="F9786" t="str">
            <v>海南海神同洲制药有限公司</v>
          </cell>
        </row>
        <row r="9787">
          <cell r="D9787" t="str">
            <v>头孢氨苄胶囊</v>
          </cell>
          <cell r="E9787" t="str">
            <v>0.125g*50粒</v>
          </cell>
          <cell r="F9787" t="str">
            <v>哈药集团制药总厂制剂厂</v>
          </cell>
        </row>
        <row r="9788">
          <cell r="D9788" t="str">
            <v>胰激肽原酶肠溶片</v>
          </cell>
          <cell r="E9788" t="str">
            <v>120单位*40片</v>
          </cell>
          <cell r="F9788" t="str">
            <v>成都通德药业有限公司</v>
          </cell>
        </row>
        <row r="9789">
          <cell r="D9789" t="str">
            <v>酒石酸美托洛尔片</v>
          </cell>
          <cell r="E9789" t="str">
            <v>25mg*20片</v>
          </cell>
          <cell r="F9789" t="str">
            <v>石家庄以岭药业股份有限公司</v>
          </cell>
        </row>
        <row r="9790">
          <cell r="D9790" t="str">
            <v>复方嗜酸乳杆菌片</v>
          </cell>
          <cell r="E9790" t="str">
            <v>0.5g*24片</v>
          </cell>
          <cell r="F9790" t="str">
            <v>通化金马药业集团股份有限公司</v>
          </cell>
        </row>
        <row r="9791">
          <cell r="D9791" t="str">
            <v>牛黄解毒片</v>
          </cell>
          <cell r="E9791" t="str">
            <v>12片*30袋</v>
          </cell>
          <cell r="F9791" t="str">
            <v>广西日田药业集团有限责任公司</v>
          </cell>
        </row>
        <row r="9792">
          <cell r="D9792" t="str">
            <v>非洛地平缓释片</v>
          </cell>
          <cell r="E9792" t="str">
            <v>5mg*20片</v>
          </cell>
          <cell r="F9792" t="str">
            <v>南京易亨制药有限公司</v>
          </cell>
        </row>
        <row r="9793">
          <cell r="D9793" t="str">
            <v>血塞通分散片</v>
          </cell>
          <cell r="E9793" t="str">
            <v>50mg*24片</v>
          </cell>
          <cell r="F9793" t="str">
            <v>湖南方盛制药股份有限公司</v>
          </cell>
        </row>
        <row r="9794">
          <cell r="D9794" t="str">
            <v>益肺胶囊</v>
          </cell>
          <cell r="E9794" t="str">
            <v>0.3g*48粒</v>
          </cell>
          <cell r="F9794" t="str">
            <v>四川迪菲特药业有限公司（原成都市湔江制药厂）</v>
          </cell>
        </row>
        <row r="9795">
          <cell r="D9795" t="str">
            <v>胆维他片(茴三硫片)</v>
          </cell>
          <cell r="E9795" t="str">
            <v>25mg*12片</v>
          </cell>
          <cell r="F9795" t="str">
            <v>四川禾邦阳光制药有限责任公司(原四川禾邦制药）</v>
          </cell>
        </row>
        <row r="9796">
          <cell r="D9796" t="str">
            <v>当归片</v>
          </cell>
          <cell r="E9796" t="str">
            <v>100片</v>
          </cell>
          <cell r="F9796" t="str">
            <v>三门峡莘原制药有限公司</v>
          </cell>
        </row>
        <row r="9797">
          <cell r="D9797" t="str">
            <v>清火栀麦片</v>
          </cell>
          <cell r="E9797" t="str">
            <v>15片*2板</v>
          </cell>
          <cell r="F9797" t="str">
            <v>江西九连山药业有限公司</v>
          </cell>
        </row>
        <row r="9798">
          <cell r="D9798" t="str">
            <v>西地碘含片</v>
          </cell>
          <cell r="E9798" t="str">
            <v>1.5mg*12片</v>
          </cell>
          <cell r="F9798" t="str">
            <v>上海迪冉郸城制药有限公司</v>
          </cell>
        </row>
        <row r="9799">
          <cell r="D9799" t="str">
            <v>麻杏止咳片</v>
          </cell>
          <cell r="E9799" t="str">
            <v>12片*3板</v>
          </cell>
          <cell r="F9799" t="str">
            <v>四川广元蓉成制药有限公司</v>
          </cell>
        </row>
        <row r="9800">
          <cell r="D9800" t="str">
            <v>碳酸钙D3咀嚼片(II)</v>
          </cell>
          <cell r="E9800" t="str">
            <v>300mg*30片</v>
          </cell>
          <cell r="F9800" t="str">
            <v>惠氏-百宫制药有限公司</v>
          </cell>
        </row>
        <row r="9801">
          <cell r="D9801" t="str">
            <v>盐酸异丙嗪片</v>
          </cell>
          <cell r="E9801" t="str">
            <v>12.5mg*100片</v>
          </cell>
          <cell r="F9801" t="str">
            <v>上海金不换兰考制药有限公司</v>
          </cell>
        </row>
        <row r="9802">
          <cell r="D9802" t="str">
            <v>牛黄解毒丸</v>
          </cell>
          <cell r="E9802" t="str">
            <v>3g*10丸</v>
          </cell>
          <cell r="F9802" t="str">
            <v>北京同仁堂股份有限公司同仁堂制药厂</v>
          </cell>
        </row>
        <row r="9803">
          <cell r="D9803" t="str">
            <v>L-谷氨酰胺呱仑酸钠颗粒(麦滋林）</v>
          </cell>
          <cell r="E9803" t="str">
            <v>10g*15袋</v>
          </cell>
          <cell r="F9803" t="str">
            <v>日本寿制药株式会社</v>
          </cell>
        </row>
        <row r="9804">
          <cell r="D9804" t="str">
            <v>红霉素肠溶胶囊</v>
          </cell>
          <cell r="E9804" t="str">
            <v>0.125g*24粒</v>
          </cell>
          <cell r="F9804" t="str">
            <v>天圣制药集团股份有限公司</v>
          </cell>
        </row>
        <row r="9805">
          <cell r="D9805" t="str">
            <v>肠炎宁片</v>
          </cell>
          <cell r="E9805" t="str">
            <v>24片</v>
          </cell>
          <cell r="F9805" t="str">
            <v>江西天施康弋阳制药有限公司</v>
          </cell>
        </row>
        <row r="9806">
          <cell r="D9806" t="str">
            <v>萘哌地尔片</v>
          </cell>
          <cell r="E9806" t="str">
            <v>25mg*10片*2板</v>
          </cell>
          <cell r="F9806" t="str">
            <v>贵州益康制药有限公司</v>
          </cell>
        </row>
        <row r="9807">
          <cell r="D9807" t="str">
            <v>鼻炎康片</v>
          </cell>
          <cell r="E9807" t="str">
            <v>0.37g*72片</v>
          </cell>
          <cell r="F9807" t="str">
            <v>佛山德众药业有限公司</v>
          </cell>
        </row>
        <row r="9808">
          <cell r="D9808" t="str">
            <v>咳特灵片</v>
          </cell>
          <cell r="E9808" t="str">
            <v>100片</v>
          </cell>
          <cell r="F9808" t="str">
            <v>广西济民制药厂</v>
          </cell>
        </row>
        <row r="9809">
          <cell r="D9809" t="str">
            <v>阿奇霉素分散片</v>
          </cell>
          <cell r="E9809" t="str">
            <v>0.25g*6片</v>
          </cell>
          <cell r="F9809" t="str">
            <v>湖北东信药业有限公司</v>
          </cell>
        </row>
        <row r="9810">
          <cell r="D9810" t="str">
            <v>咽炎片</v>
          </cell>
          <cell r="E9810" t="str">
            <v>0.25g*12片*2板</v>
          </cell>
          <cell r="F9810" t="str">
            <v>遂成药业股份有限公司</v>
          </cell>
        </row>
        <row r="9811">
          <cell r="D9811" t="str">
            <v>硫酸沙丁胺醇片</v>
          </cell>
          <cell r="E9811" t="str">
            <v>2.4mg*100片</v>
          </cell>
          <cell r="F9811" t="str">
            <v>山西云鹏制药有限公司</v>
          </cell>
        </row>
        <row r="9812">
          <cell r="D9812" t="str">
            <v>川芎茶调丸</v>
          </cell>
          <cell r="E9812" t="str">
            <v>6g*12袋</v>
          </cell>
          <cell r="F9812" t="str">
            <v>太极集团四川绵阳制药有限公司</v>
          </cell>
        </row>
        <row r="9813">
          <cell r="D9813" t="str">
            <v>乳酸亚铁胶囊</v>
          </cell>
          <cell r="E9813" t="str">
            <v>0.15g*12粒</v>
          </cell>
          <cell r="F9813" t="str">
            <v>海南通用同盟药业有限公司</v>
          </cell>
        </row>
        <row r="9814">
          <cell r="D9814" t="str">
            <v>头孢呋辛酯片</v>
          </cell>
          <cell r="E9814" t="str">
            <v>0.25g*12片</v>
          </cell>
          <cell r="F9814" t="str">
            <v>广州白云山天心制药股份有限公司</v>
          </cell>
        </row>
        <row r="9815">
          <cell r="D9815" t="str">
            <v>泮托拉唑钠肠溶胶囊</v>
          </cell>
          <cell r="E9815" t="str">
            <v>40mg*12粒</v>
          </cell>
          <cell r="F9815" t="str">
            <v>海南中化联合制药工业有限公司</v>
          </cell>
        </row>
        <row r="9816">
          <cell r="D9816" t="str">
            <v>苯磺酸氨氯地平片</v>
          </cell>
          <cell r="E9816" t="str">
            <v>5mg*14片</v>
          </cell>
          <cell r="F9816" t="str">
            <v>南京海辰药业股份有限公司</v>
          </cell>
        </row>
        <row r="9817">
          <cell r="D9817" t="str">
            <v>干酵母片</v>
          </cell>
          <cell r="E9817" t="str">
            <v>0.2g*80片*100袋</v>
          </cell>
          <cell r="F9817" t="str">
            <v>广州美好制药有限公司</v>
          </cell>
        </row>
        <row r="9818">
          <cell r="D9818" t="str">
            <v>柠檬烯胶囊</v>
          </cell>
          <cell r="E9818" t="str">
            <v>60粒</v>
          </cell>
          <cell r="F9818" t="str">
            <v>成都蓉药集团四川长威制药有限公司</v>
          </cell>
        </row>
        <row r="9819">
          <cell r="D9819" t="str">
            <v>西地碘含片(华素片)</v>
          </cell>
          <cell r="E9819" t="str">
            <v>1.5mg*45片</v>
          </cell>
          <cell r="F9819" t="str">
            <v>北京华素制药股份有限公司</v>
          </cell>
        </row>
        <row r="9820">
          <cell r="D9820" t="str">
            <v>血塞通分散片</v>
          </cell>
          <cell r="E9820" t="str">
            <v>0.17g/25mg*60片</v>
          </cell>
          <cell r="F9820" t="str">
            <v>湖南方盛制药有限公司</v>
          </cell>
        </row>
        <row r="9821">
          <cell r="D9821" t="str">
            <v>珍菊降压片</v>
          </cell>
          <cell r="E9821" t="str">
            <v>60片</v>
          </cell>
          <cell r="F9821" t="str">
            <v>江苏云阳集团药业有限公司</v>
          </cell>
        </row>
        <row r="9822">
          <cell r="D9822" t="str">
            <v>盐酸普萘洛尔片</v>
          </cell>
          <cell r="E9822" t="str">
            <v>10mg*100片</v>
          </cell>
          <cell r="F9822" t="str">
            <v>江苏亚邦爱普森药业有限公司</v>
          </cell>
        </row>
        <row r="9823">
          <cell r="D9823" t="str">
            <v>阿莫西林克拉维酸钾分散片</v>
          </cell>
          <cell r="E9823" t="str">
            <v>156.25mg*18片</v>
          </cell>
          <cell r="F9823" t="str">
            <v>东药集团沈阳施德药业有限公司</v>
          </cell>
        </row>
        <row r="9824">
          <cell r="D9824" t="str">
            <v>雷公藤多苷片</v>
          </cell>
          <cell r="E9824" t="str">
            <v>10mg*50片</v>
          </cell>
          <cell r="F9824" t="str">
            <v>浙江普洛康裕天然药物有限公司</v>
          </cell>
        </row>
        <row r="9825">
          <cell r="D9825" t="str">
            <v>碳酸钙D3片（钙尔奇D）</v>
          </cell>
          <cell r="E9825" t="str">
            <v>600mg*30片</v>
          </cell>
          <cell r="F9825" t="str">
            <v>惠氏-百宫制药有限公司</v>
          </cell>
        </row>
        <row r="9826">
          <cell r="D9826" t="str">
            <v>维生素E软胶囊</v>
          </cell>
          <cell r="E9826" t="str">
            <v>100mg*60粒</v>
          </cell>
          <cell r="F9826" t="str">
            <v>宜昌人福药业有限责任公司</v>
          </cell>
        </row>
        <row r="9827">
          <cell r="D9827" t="str">
            <v>盐酸西替利嗪片</v>
          </cell>
          <cell r="E9827" t="str">
            <v>10mg*12片</v>
          </cell>
          <cell r="F9827" t="str">
            <v>成都利尔药业有限公司</v>
          </cell>
        </row>
        <row r="9828">
          <cell r="D9828" t="str">
            <v>松龄血脉康胶囊</v>
          </cell>
          <cell r="E9828" t="str">
            <v>0.5g*30粒</v>
          </cell>
          <cell r="F9828" t="str">
            <v>成都康弘制药有限公司</v>
          </cell>
        </row>
        <row r="9829">
          <cell r="D9829" t="str">
            <v>阿仑膦酸钠片</v>
          </cell>
          <cell r="E9829" t="str">
            <v>70mg*2片</v>
          </cell>
          <cell r="F9829" t="str">
            <v>成都天台山制药有限公司</v>
          </cell>
        </row>
        <row r="9830">
          <cell r="D9830" t="str">
            <v>注射用头孢匹胺钠</v>
          </cell>
          <cell r="E9830" t="str">
            <v>1g</v>
          </cell>
          <cell r="F9830" t="str">
            <v>海南灵康制药有限公司</v>
          </cell>
        </row>
        <row r="9831">
          <cell r="D9831" t="str">
            <v>马来酸曲美布汀片</v>
          </cell>
          <cell r="E9831" t="str">
            <v>0.1g*24片</v>
          </cell>
          <cell r="F9831" t="str">
            <v>山西三裕制药有限公司</v>
          </cell>
        </row>
        <row r="9832">
          <cell r="D9832" t="str">
            <v>依帕司他片</v>
          </cell>
          <cell r="E9832" t="str">
            <v>50mg*12片</v>
          </cell>
          <cell r="F9832" t="str">
            <v>山东达因海洋生物制药股份有限公司</v>
          </cell>
        </row>
        <row r="9833">
          <cell r="D9833" t="str">
            <v>心可舒胶囊</v>
          </cell>
          <cell r="E9833" t="str">
            <v>0.3g*12粒*6板</v>
          </cell>
          <cell r="F9833" t="str">
            <v>重庆希尔安药业有限公司</v>
          </cell>
        </row>
        <row r="9834">
          <cell r="D9834" t="str">
            <v>尼群地平片</v>
          </cell>
          <cell r="E9834" t="str">
            <v>10mg*100片</v>
          </cell>
          <cell r="F9834" t="str">
            <v>成都第一药业有限公司</v>
          </cell>
        </row>
        <row r="9835">
          <cell r="D9835" t="str">
            <v>黄豆苷元片</v>
          </cell>
          <cell r="E9835" t="str">
            <v>50mg*24片</v>
          </cell>
          <cell r="F9835" t="str">
            <v>成都第一药业有限公司</v>
          </cell>
        </row>
        <row r="9836">
          <cell r="D9836" t="str">
            <v>茶碱缓释片</v>
          </cell>
          <cell r="E9836" t="str">
            <v>0.1g*24片</v>
          </cell>
          <cell r="F9836" t="str">
            <v>锦州本天药业有限公司</v>
          </cell>
        </row>
        <row r="9837">
          <cell r="D9837" t="str">
            <v>多潘立酮片</v>
          </cell>
          <cell r="E9837" t="str">
            <v>10mg*30片</v>
          </cell>
          <cell r="F9837" t="str">
            <v>丹东宏业制药有限公司</v>
          </cell>
        </row>
        <row r="9838">
          <cell r="D9838" t="str">
            <v>调脂片</v>
          </cell>
          <cell r="E9838" t="str">
            <v>0.27g*36片</v>
          </cell>
          <cell r="F9838" t="str">
            <v>雅安三九药业有限公司</v>
          </cell>
        </row>
        <row r="9839">
          <cell r="D9839" t="str">
            <v>复方硫酸软骨素片</v>
          </cell>
          <cell r="E9839" t="str">
            <v>100片</v>
          </cell>
          <cell r="F9839" t="str">
            <v>镇江恒新药业有限公司</v>
          </cell>
        </row>
        <row r="9840">
          <cell r="D9840" t="str">
            <v>穿心莲片</v>
          </cell>
          <cell r="E9840" t="str">
            <v>36片</v>
          </cell>
          <cell r="F9840" t="str">
            <v>广西嘉进药业有限公司</v>
          </cell>
        </row>
        <row r="9841">
          <cell r="D9841" t="str">
            <v>复方谷氨酰胺肠溶胶囊（谷参肠安胶囊）</v>
          </cell>
          <cell r="E9841" t="str">
            <v>24粒</v>
          </cell>
          <cell r="F9841" t="str">
            <v>地奥集团成都药业股份有限公司</v>
          </cell>
        </row>
        <row r="9842">
          <cell r="D9842" t="str">
            <v>金刚藤软胶囊</v>
          </cell>
          <cell r="E9842" t="str">
            <v>0.85g*30粒</v>
          </cell>
          <cell r="F9842" t="str">
            <v>四川科伦药业股份有限公司（原四川珍珠制药有限公司</v>
          </cell>
        </row>
        <row r="9843">
          <cell r="D9843" t="str">
            <v>格列齐特缓释片</v>
          </cell>
          <cell r="E9843" t="str">
            <v>30mg*40片</v>
          </cell>
          <cell r="F9843" t="str">
            <v>天津怀仁制药有限公司</v>
          </cell>
        </row>
        <row r="9844">
          <cell r="D9844" t="str">
            <v>多潘立酮片</v>
          </cell>
          <cell r="E9844" t="str">
            <v>10mg*30片</v>
          </cell>
          <cell r="F9844" t="str">
            <v>四川维奥制药有限公司</v>
          </cell>
        </row>
        <row r="9845">
          <cell r="D9845" t="str">
            <v>活血止痛胶囊</v>
          </cell>
          <cell r="E9845" t="str">
            <v>0.5g*30粒</v>
          </cell>
          <cell r="F9845" t="str">
            <v>江西百神昌诺药业有限公司</v>
          </cell>
        </row>
        <row r="9846">
          <cell r="D9846" t="str">
            <v>厄贝沙坦分散片</v>
          </cell>
          <cell r="E9846" t="str">
            <v>0.15g*12片</v>
          </cell>
          <cell r="F9846" t="str">
            <v>华润双鹤利民药业（济南）有限公司</v>
          </cell>
        </row>
        <row r="9847">
          <cell r="D9847" t="str">
            <v>玉泉丸</v>
          </cell>
          <cell r="E9847" t="str">
            <v>120g</v>
          </cell>
          <cell r="F9847" t="str">
            <v>成都九芝堂金鼎药业有限公司</v>
          </cell>
        </row>
        <row r="9848">
          <cell r="D9848" t="str">
            <v>头孢克肟分散片</v>
          </cell>
          <cell r="E9848" t="str">
            <v>0.1g*10片</v>
          </cell>
          <cell r="F9848" t="str">
            <v>浙江莎普爱思药业股份有限公司</v>
          </cell>
        </row>
        <row r="9849">
          <cell r="D9849" t="str">
            <v>维生素D滴剂（胶囊型）</v>
          </cell>
          <cell r="E9849" t="str">
            <v>10粒*2板(VD3 400IU)</v>
          </cell>
          <cell r="F9849" t="str">
            <v>青岛双鲸药业有限公司</v>
          </cell>
        </row>
        <row r="9850">
          <cell r="D9850" t="str">
            <v>维生素D滴剂（胶囊型）</v>
          </cell>
          <cell r="E9850" t="str">
            <v>12粒*3板(VD3 400IU)</v>
          </cell>
          <cell r="F9850" t="str">
            <v>青岛双鲸药业有限公司</v>
          </cell>
        </row>
        <row r="9851">
          <cell r="D9851" t="str">
            <v>维生素D滴剂（胶囊型）</v>
          </cell>
          <cell r="E9851" t="str">
            <v>12粒*2板(VD3 400IU)</v>
          </cell>
          <cell r="F9851" t="str">
            <v>青岛双鲸药业有限公司</v>
          </cell>
        </row>
        <row r="9852">
          <cell r="D9852" t="str">
            <v>非洛地平缓释片</v>
          </cell>
          <cell r="E9852" t="str">
            <v>5mg*10片</v>
          </cell>
          <cell r="F9852" t="str">
            <v>江苏四药制药有限公司</v>
          </cell>
        </row>
        <row r="9853">
          <cell r="D9853" t="str">
            <v>心宝丸</v>
          </cell>
          <cell r="E9853" t="str">
            <v>60mg*20丸</v>
          </cell>
          <cell r="F9853" t="str">
            <v>广东太安堂药业股份有限公司</v>
          </cell>
        </row>
        <row r="9854">
          <cell r="D9854" t="str">
            <v>独一味软胶囊</v>
          </cell>
          <cell r="E9854" t="str">
            <v>0.55g*36粒</v>
          </cell>
          <cell r="F9854" t="str">
            <v>江苏万高药业股份有限公司</v>
          </cell>
        </row>
        <row r="9855">
          <cell r="D9855" t="str">
            <v>非洛地平缓释片</v>
          </cell>
          <cell r="E9855" t="str">
            <v>5mg*10片</v>
          </cell>
          <cell r="F9855" t="str">
            <v>莱阳市江波制药有限责任公司</v>
          </cell>
        </row>
        <row r="9856">
          <cell r="D9856" t="str">
            <v>枸橼酸铋钾胶囊</v>
          </cell>
          <cell r="E9856" t="str">
            <v>0.3g*48粒</v>
          </cell>
          <cell r="F9856" t="str">
            <v>苏州东瑞制药有限公司</v>
          </cell>
        </row>
        <row r="9857">
          <cell r="D9857" t="str">
            <v>卡托普利片</v>
          </cell>
          <cell r="E9857" t="str">
            <v>25mg*100片</v>
          </cell>
          <cell r="F9857" t="str">
            <v>山西云鹏制药有限公司</v>
          </cell>
        </row>
        <row r="9858">
          <cell r="D9858" t="str">
            <v>兰索拉唑肠溶片</v>
          </cell>
          <cell r="E9858" t="str">
            <v>15mg*14片</v>
          </cell>
          <cell r="F9858" t="str">
            <v>成都倍特药业有限公司</v>
          </cell>
        </row>
        <row r="9859">
          <cell r="D9859" t="str">
            <v>罗红霉素氨溴索分散片</v>
          </cell>
          <cell r="E9859" t="str">
            <v>150mg:30mg*6片</v>
          </cell>
          <cell r="F9859" t="str">
            <v>江苏亚邦爱普森药业有限公司</v>
          </cell>
        </row>
        <row r="9860">
          <cell r="D9860" t="str">
            <v>醋酸钙胶囊</v>
          </cell>
          <cell r="E9860" t="str">
            <v>0.6g*12粒</v>
          </cell>
          <cell r="F9860" t="str">
            <v>昆明邦宇制药有限公司</v>
          </cell>
        </row>
        <row r="9861">
          <cell r="D9861" t="str">
            <v>妇炎康丸</v>
          </cell>
          <cell r="E9861" t="str">
            <v>5g*6袋</v>
          </cell>
          <cell r="F9861" t="str">
            <v>吉林省中研药业有限公司</v>
          </cell>
        </row>
        <row r="9862">
          <cell r="D9862" t="str">
            <v>头孢地尼分散片</v>
          </cell>
          <cell r="E9862" t="str">
            <v>0.1g*6片</v>
          </cell>
          <cell r="F9862" t="str">
            <v>国药集团致君(深圳)坪山制药有限公司</v>
          </cell>
        </row>
        <row r="9863">
          <cell r="D9863" t="str">
            <v>龙血竭胶囊</v>
          </cell>
          <cell r="E9863" t="str">
            <v>0.3g*12粒*3板</v>
          </cell>
          <cell r="F9863" t="str">
            <v>云南云河药业股份有限公司</v>
          </cell>
        </row>
        <row r="9864">
          <cell r="D9864" t="str">
            <v>5-氨基水杨酸肠溶片</v>
          </cell>
          <cell r="E9864" t="str">
            <v>0.4g*24片</v>
          </cell>
          <cell r="F9864" t="str">
            <v>安徽东盛制药有限公司</v>
          </cell>
        </row>
        <row r="9865">
          <cell r="D9865" t="str">
            <v>非洛地平片</v>
          </cell>
          <cell r="E9865" t="str">
            <v>2.5mg*12片*2板</v>
          </cell>
          <cell r="F9865" t="str">
            <v>江苏联环药业股份有限公司</v>
          </cell>
        </row>
        <row r="9866">
          <cell r="D9866" t="str">
            <v>景天祛斑片</v>
          </cell>
          <cell r="E9866" t="str">
            <v>0.5g*12片*3板</v>
          </cell>
          <cell r="F9866" t="str">
            <v>江西杏林白马药业有限公司</v>
          </cell>
        </row>
        <row r="9867">
          <cell r="D9867" t="str">
            <v>头孢地尼分散片</v>
          </cell>
          <cell r="E9867" t="str">
            <v>0.1g*6片</v>
          </cell>
          <cell r="F9867" t="str">
            <v>广东博洲药业有限公司</v>
          </cell>
        </row>
        <row r="9868">
          <cell r="D9868" t="str">
            <v>黄藤素分散片</v>
          </cell>
          <cell r="E9868" t="str">
            <v>100mg*20片</v>
          </cell>
          <cell r="F9868" t="str">
            <v>云南植物药业有限公司</v>
          </cell>
        </row>
        <row r="9869">
          <cell r="D9869" t="str">
            <v>妇科止痒胶囊</v>
          </cell>
          <cell r="E9869" t="str">
            <v>0.4g*12粒*4板</v>
          </cell>
          <cell r="F9869" t="str">
            <v>广西神通药业有限公司</v>
          </cell>
        </row>
        <row r="9870">
          <cell r="D9870" t="str">
            <v>维生素E软胶囊(天然型）</v>
          </cell>
          <cell r="E9870" t="str">
            <v>100mg*60粒</v>
          </cell>
          <cell r="F9870" t="str">
            <v>青岛双鲸药业有限公司</v>
          </cell>
        </row>
        <row r="9871">
          <cell r="D9871" t="str">
            <v>补中益气丸(浓缩丸）</v>
          </cell>
          <cell r="E9871" t="str">
            <v>200粒</v>
          </cell>
          <cell r="F9871" t="str">
            <v>九芝堂股份有限公司</v>
          </cell>
        </row>
        <row r="9872">
          <cell r="D9872" t="str">
            <v>心可舒胶囊</v>
          </cell>
          <cell r="E9872" t="str">
            <v>0.3g*72粒</v>
          </cell>
          <cell r="F9872" t="str">
            <v>四川百草堂龙人药业有限公司</v>
          </cell>
        </row>
        <row r="9873">
          <cell r="D9873" t="str">
            <v>维U颠茄铝胶囊Ⅱ</v>
          </cell>
          <cell r="E9873" t="str">
            <v>12粒</v>
          </cell>
          <cell r="F9873" t="str">
            <v>福建太平洋制药有限公司</v>
          </cell>
        </row>
        <row r="9874">
          <cell r="D9874" t="str">
            <v>盐酸金刚烷胺片</v>
          </cell>
          <cell r="E9874" t="str">
            <v>0.1g*100片</v>
          </cell>
          <cell r="F9874" t="str">
            <v>上海信谊万象药业股份有限公司</v>
          </cell>
        </row>
        <row r="9875">
          <cell r="D9875" t="str">
            <v>单硝酸异山梨酯缓释片</v>
          </cell>
          <cell r="E9875" t="str">
            <v>40mg*10片</v>
          </cell>
          <cell r="F9875" t="str">
            <v>山东鲁抗东岳制药有限公司</v>
          </cell>
        </row>
        <row r="9876">
          <cell r="D9876" t="str">
            <v>三味龙胆花片</v>
          </cell>
          <cell r="E9876" t="str">
            <v>0.5g*36片</v>
          </cell>
          <cell r="F9876" t="str">
            <v>四川宇妥藏药药业有限责任公司</v>
          </cell>
        </row>
        <row r="9877">
          <cell r="D9877" t="str">
            <v>解毒降脂片</v>
          </cell>
          <cell r="E9877" t="str">
            <v>54片</v>
          </cell>
          <cell r="F9877" t="str">
            <v>四川巴中普瑞制药有限公司</v>
          </cell>
        </row>
        <row r="9878">
          <cell r="D9878" t="str">
            <v>疏风解毒胶囊</v>
          </cell>
          <cell r="E9878" t="str">
            <v>0.52g*36粒</v>
          </cell>
          <cell r="F9878" t="str">
            <v>安徽济人药业有限公司</v>
          </cell>
        </row>
        <row r="9879">
          <cell r="D9879" t="str">
            <v>七厘胶囊</v>
          </cell>
          <cell r="E9879" t="str">
            <v>0.5g*24粒</v>
          </cell>
          <cell r="F9879" t="str">
            <v>华颐药业有限公司</v>
          </cell>
        </row>
        <row r="9880">
          <cell r="D9880" t="str">
            <v>首乌丸</v>
          </cell>
          <cell r="E9880" t="str">
            <v>6g*10袋</v>
          </cell>
          <cell r="F9880" t="str">
            <v>雷允上药业有限公司</v>
          </cell>
        </row>
        <row r="9881">
          <cell r="D9881" t="str">
            <v>健脾丸</v>
          </cell>
          <cell r="E9881" t="str">
            <v>200丸</v>
          </cell>
          <cell r="F9881" t="str">
            <v>东芝堂药业(安徽)有限公司</v>
          </cell>
        </row>
        <row r="9882">
          <cell r="D9882" t="str">
            <v>盐酸小檗碱片</v>
          </cell>
          <cell r="E9882" t="str">
            <v>24片</v>
          </cell>
          <cell r="F9882" t="str">
            <v>山东泰谊制药有限公司</v>
          </cell>
        </row>
        <row r="9883">
          <cell r="D9883" t="str">
            <v>复方氨酚烷胺片</v>
          </cell>
          <cell r="E9883" t="str">
            <v>12片</v>
          </cell>
          <cell r="F9883" t="str">
            <v>辽宁华瑞联合制药有限公司</v>
          </cell>
        </row>
        <row r="9884">
          <cell r="D9884" t="str">
            <v>酒石酸美托洛尔控释片</v>
          </cell>
          <cell r="E9884" t="str">
            <v>25mg*10片</v>
          </cell>
          <cell r="F9884" t="str">
            <v>广州白云山天心制药股份有限公司</v>
          </cell>
        </row>
        <row r="9885">
          <cell r="D9885" t="str">
            <v>氨咖黄敏胶囊</v>
          </cell>
          <cell r="E9885" t="str">
            <v>10粒*200板</v>
          </cell>
          <cell r="F9885" t="str">
            <v>四川依科制药有限公司</v>
          </cell>
        </row>
        <row r="9886">
          <cell r="D9886" t="str">
            <v>碳酸氢钠片</v>
          </cell>
          <cell r="E9886" t="str">
            <v>0.5g*100片</v>
          </cell>
          <cell r="F9886" t="str">
            <v>成都第一制药有限公司</v>
          </cell>
        </row>
        <row r="9887">
          <cell r="D9887" t="str">
            <v>金匮肾气丸</v>
          </cell>
          <cell r="E9887" t="str">
            <v>6g*10丸</v>
          </cell>
          <cell r="F9887" t="str">
            <v>北京同仁堂科技发展股份有限公司制药厂</v>
          </cell>
        </row>
        <row r="9888">
          <cell r="D9888" t="str">
            <v>妇炎康复胶囊</v>
          </cell>
          <cell r="E9888" t="str">
            <v>0.38g*48粒*2袋</v>
          </cell>
          <cell r="F9888" t="str">
            <v>江西杏林白马药业有限公司</v>
          </cell>
        </row>
        <row r="9889">
          <cell r="D9889" t="str">
            <v>心舒宝胶囊</v>
          </cell>
          <cell r="E9889" t="str">
            <v>12s*4板*2袋</v>
          </cell>
          <cell r="F9889" t="str">
            <v>江西杏林白马药业有限公司</v>
          </cell>
        </row>
        <row r="9890">
          <cell r="D9890" t="str">
            <v>牛黄解毒片</v>
          </cell>
          <cell r="E9890" t="str">
            <v>12片*30小袋</v>
          </cell>
          <cell r="F9890" t="str">
            <v>广西千珍制药有限公司</v>
          </cell>
        </row>
        <row r="9891">
          <cell r="D9891" t="str">
            <v>格列美脲胶囊</v>
          </cell>
          <cell r="E9891" t="str">
            <v>2mg*24s</v>
          </cell>
          <cell r="F9891" t="str">
            <v>四川普渡药业有限公司</v>
          </cell>
        </row>
        <row r="9892">
          <cell r="D9892" t="str">
            <v>维生素D滴剂（胶囊型）</v>
          </cell>
          <cell r="E9892" t="str">
            <v>12粒*5板(VD3 400IU)</v>
          </cell>
          <cell r="F9892" t="str">
            <v>青岛双鲸药业有限公司</v>
          </cell>
        </row>
        <row r="9893">
          <cell r="D9893" t="str">
            <v>益心酮分散片</v>
          </cell>
          <cell r="E9893" t="str">
            <v>36片</v>
          </cell>
          <cell r="F9893" t="str">
            <v>湖南方盛制药股份有限公司</v>
          </cell>
        </row>
        <row r="9894">
          <cell r="D9894" t="str">
            <v>米格列醇片</v>
          </cell>
          <cell r="E9894" t="str">
            <v>50mg*30片</v>
          </cell>
          <cell r="F9894" t="str">
            <v>浙江医药股份有限公司新昌制药厂</v>
          </cell>
        </row>
        <row r="9895">
          <cell r="D9895" t="str">
            <v>瑞格列奈片（诺和龙）</v>
          </cell>
          <cell r="E9895" t="str">
            <v>2.0mg*30片</v>
          </cell>
          <cell r="F9895" t="str">
            <v>德国Boehringer Ingelheim Pharma Gmbh ＆CO KG</v>
          </cell>
        </row>
        <row r="9896">
          <cell r="D9896" t="str">
            <v>硫糖铝咀嚼片</v>
          </cell>
          <cell r="E9896" t="str">
            <v>0.25g*100片</v>
          </cell>
          <cell r="F9896" t="str">
            <v>山东仁和堂药业有限公司</v>
          </cell>
        </row>
        <row r="9897">
          <cell r="D9897" t="str">
            <v>盐酸氯丙嗪片</v>
          </cell>
          <cell r="E9897" t="str">
            <v>50mg*100片</v>
          </cell>
          <cell r="F9897" t="str">
            <v>重庆科瑞制药(集团)有限公司</v>
          </cell>
        </row>
        <row r="9898">
          <cell r="D9898" t="str">
            <v>肿痛安胶囊</v>
          </cell>
          <cell r="E9898" t="str">
            <v>0.28g*36粒</v>
          </cell>
          <cell r="F9898" t="str">
            <v>河北奥星集团药业有限公司</v>
          </cell>
        </row>
        <row r="9899">
          <cell r="D9899" t="str">
            <v>盐酸氨溴索缓释胶囊</v>
          </cell>
          <cell r="E9899" t="str">
            <v>75mg*12粒</v>
          </cell>
          <cell r="F9899" t="str">
            <v>乐普药业股份有限公司</v>
          </cell>
        </row>
        <row r="9900">
          <cell r="D9900" t="str">
            <v>卡托普利片</v>
          </cell>
          <cell r="E9900" t="str">
            <v>25mg*100片</v>
          </cell>
          <cell r="F9900" t="str">
            <v>杭州民生药业有限公司</v>
          </cell>
        </row>
        <row r="9901">
          <cell r="D9901" t="str">
            <v>非洛地平缓释片</v>
          </cell>
          <cell r="E9901" t="str">
            <v>5mg*20片</v>
          </cell>
          <cell r="F9901" t="str">
            <v>莱阳市江波制药有限责任公司</v>
          </cell>
        </row>
        <row r="9902">
          <cell r="D9902" t="str">
            <v>甘草酸二铵胶囊</v>
          </cell>
          <cell r="E9902" t="str">
            <v>50mg*12粒*2板</v>
          </cell>
          <cell r="F9902" t="str">
            <v>济南利民制药有限责任公司</v>
          </cell>
        </row>
        <row r="9903">
          <cell r="D9903" t="str">
            <v>咳特灵胶囊</v>
          </cell>
          <cell r="E9903" t="str">
            <v>10粒*2板</v>
          </cell>
          <cell r="F9903" t="str">
            <v>重庆东方药业股份有限公司</v>
          </cell>
        </row>
        <row r="9904">
          <cell r="D9904" t="str">
            <v>多潘立酮片</v>
          </cell>
          <cell r="E9904" t="str">
            <v>10mg*30片</v>
          </cell>
          <cell r="F9904" t="str">
            <v>浙江昂利康制药有限公司</v>
          </cell>
        </row>
        <row r="9905">
          <cell r="D9905" t="str">
            <v>富马酸喹硫平片</v>
          </cell>
          <cell r="E9905" t="str">
            <v>0.1g*30片</v>
          </cell>
          <cell r="F9905" t="str">
            <v>苏州第壹制药有限公司</v>
          </cell>
        </row>
        <row r="9906">
          <cell r="D9906" t="str">
            <v>缬沙坦分散片</v>
          </cell>
          <cell r="E9906" t="str">
            <v>80mg*14片</v>
          </cell>
          <cell r="F9906" t="str">
            <v>桂林华信制药有限公司</v>
          </cell>
        </row>
        <row r="9907">
          <cell r="D9907" t="str">
            <v>宫炎平胶囊</v>
          </cell>
          <cell r="E9907" t="str">
            <v>0.2g*60粒</v>
          </cell>
          <cell r="F9907" t="str">
            <v>江西桔王药业有限公司</v>
          </cell>
        </row>
        <row r="9908">
          <cell r="D9908" t="str">
            <v>丁细牙痛胶囊</v>
          </cell>
          <cell r="E9908" t="str">
            <v>0.45g*12粒*2板</v>
          </cell>
          <cell r="F9908" t="str">
            <v>深圳市泰康制药有限公司</v>
          </cell>
        </row>
        <row r="9909">
          <cell r="D9909" t="str">
            <v>阿魏酸哌嗪片</v>
          </cell>
          <cell r="E9909" t="str">
            <v>50mg*180片</v>
          </cell>
          <cell r="F9909" t="str">
            <v>成都亨达药业有限公司</v>
          </cell>
        </row>
        <row r="9910">
          <cell r="D9910" t="str">
            <v>盐酸妥洛特罗片</v>
          </cell>
          <cell r="E9910" t="str">
            <v>0.5mg*12片</v>
          </cell>
          <cell r="F9910" t="str">
            <v>陕西诚信制药有限公司</v>
          </cell>
        </row>
        <row r="9911">
          <cell r="D9911" t="str">
            <v>罗红霉素分散片</v>
          </cell>
          <cell r="E9911" t="str">
            <v>0.15g*6片*2板</v>
          </cell>
          <cell r="F9911" t="str">
            <v>成都恒瑞制药有限公司</v>
          </cell>
        </row>
        <row r="9912">
          <cell r="D9912" t="str">
            <v>麻黄止嗽胶囊</v>
          </cell>
          <cell r="E9912" t="str">
            <v>0.28*12粒</v>
          </cell>
          <cell r="F9912" t="str">
            <v>陕西开元制药有限公司</v>
          </cell>
        </row>
        <row r="9913">
          <cell r="D9913" t="str">
            <v>苍莲感冒片</v>
          </cell>
          <cell r="E9913" t="str">
            <v>12片*3板</v>
          </cell>
          <cell r="F9913" t="str">
            <v>广东南国药业有限公司</v>
          </cell>
        </row>
        <row r="9914">
          <cell r="D9914" t="str">
            <v>康乐鼻炎片</v>
          </cell>
          <cell r="E9914" t="str">
            <v>12片*2板</v>
          </cell>
          <cell r="F9914" t="str">
            <v>武汉康乐药业股份有限公司</v>
          </cell>
        </row>
        <row r="9915">
          <cell r="D9915" t="str">
            <v>消咳胶囊</v>
          </cell>
          <cell r="E9915" t="str">
            <v>0.37克*24粒</v>
          </cell>
          <cell r="F9915" t="str">
            <v>四川升和药业股份有限公司</v>
          </cell>
        </row>
        <row r="9916">
          <cell r="D9916" t="str">
            <v>清胃黄连片</v>
          </cell>
          <cell r="E9916" t="str">
            <v>0.33g*12片*2板</v>
          </cell>
          <cell r="F9916" t="str">
            <v>武汉康乐药业股份有限公司</v>
          </cell>
        </row>
        <row r="9917">
          <cell r="D9917" t="str">
            <v>野牡丹止痢片</v>
          </cell>
          <cell r="E9917" t="str">
            <v>0.36g*18片</v>
          </cell>
          <cell r="F9917" t="str">
            <v>广东南国药业有限公司</v>
          </cell>
        </row>
        <row r="9918">
          <cell r="D9918" t="str">
            <v>抗宫炎片</v>
          </cell>
          <cell r="E9918" t="str">
            <v>0.25g*54片</v>
          </cell>
          <cell r="F9918" t="str">
            <v>江西京通美联药业有限公司</v>
          </cell>
        </row>
        <row r="9919">
          <cell r="D9919" t="str">
            <v>头孢呋辛酯片</v>
          </cell>
          <cell r="E9919" t="str">
            <v>0.125g*8片</v>
          </cell>
          <cell r="F9919" t="str">
            <v>成都倍特药业有限公司</v>
          </cell>
        </row>
        <row r="9920">
          <cell r="D9920" t="str">
            <v>调经养血丸</v>
          </cell>
          <cell r="E9920" t="str">
            <v>9g*8袋</v>
          </cell>
          <cell r="F9920" t="str">
            <v>台州南峰药业有限公司</v>
          </cell>
        </row>
        <row r="9921">
          <cell r="D9921" t="str">
            <v>口炎清片</v>
          </cell>
          <cell r="E9921" t="str">
            <v>0.36g*12片</v>
          </cell>
          <cell r="F9921" t="str">
            <v>浙江康德药业集团有限公司</v>
          </cell>
        </row>
        <row r="9922">
          <cell r="D9922" t="str">
            <v>五淋化石胶囊</v>
          </cell>
          <cell r="E9922" t="str">
            <v>0.4g*12粒*3板</v>
          </cell>
          <cell r="F9922" t="str">
            <v>成都森科制药有限公司</v>
          </cell>
        </row>
        <row r="9923">
          <cell r="D9923" t="str">
            <v>加巴喷丁胶囊</v>
          </cell>
          <cell r="E9923" t="str">
            <v>0.1g*10粒*5板</v>
          </cell>
          <cell r="F9923" t="str">
            <v>江苏恒瑞医药股份有限公司</v>
          </cell>
        </row>
        <row r="9924">
          <cell r="D9924" t="str">
            <v>维生素AD滴剂（一岁以下）</v>
          </cell>
          <cell r="E9924" t="str">
            <v>10粒*4板</v>
          </cell>
          <cell r="F9924" t="str">
            <v>青岛双鲸药业有限公司</v>
          </cell>
        </row>
        <row r="9925">
          <cell r="D9925" t="str">
            <v>维生素AD滴剂（一岁以上）</v>
          </cell>
          <cell r="E9925" t="str">
            <v>10粒*4板</v>
          </cell>
          <cell r="F9925" t="str">
            <v>青岛双鲸药业有限公司</v>
          </cell>
        </row>
        <row r="9926">
          <cell r="D9926" t="str">
            <v>金嗓子喉片</v>
          </cell>
          <cell r="E9926" t="str">
            <v>2g*12片</v>
          </cell>
          <cell r="F9926" t="str">
            <v>广西金嗓子有限责任公司</v>
          </cell>
        </row>
        <row r="9927">
          <cell r="D9927" t="str">
            <v>泮托拉唑钠肠溶胶囊</v>
          </cell>
          <cell r="E9927" t="str">
            <v>40mg*14粒</v>
          </cell>
          <cell r="F9927" t="str">
            <v>海南中化联合制药工业有限公司</v>
          </cell>
        </row>
        <row r="9928">
          <cell r="D9928" t="str">
            <v>消银颗粒（无糖型）</v>
          </cell>
          <cell r="E9928" t="str">
            <v>3.5g*12袋</v>
          </cell>
          <cell r="F9928" t="str">
            <v>陕西康惠制药股份有限公司</v>
          </cell>
        </row>
        <row r="9929">
          <cell r="D9929" t="str">
            <v>谷维素片</v>
          </cell>
          <cell r="E9929" t="str">
            <v>10mg*48片</v>
          </cell>
          <cell r="F9929" t="str">
            <v>上海玉瑞生物科技（安阳）药业有限公司</v>
          </cell>
        </row>
        <row r="9930">
          <cell r="D9930" t="str">
            <v>盐酸异丙嗪片</v>
          </cell>
          <cell r="E9930" t="str">
            <v>25mg*100片</v>
          </cell>
          <cell r="F9930" t="str">
            <v>辅仁药业集团有限公司</v>
          </cell>
        </row>
        <row r="9931">
          <cell r="D9931" t="str">
            <v>麻仁软胶囊</v>
          </cell>
          <cell r="E9931" t="str">
            <v>0.6g*20粒</v>
          </cell>
          <cell r="F9931" t="str">
            <v>天津市中央药业有限公司</v>
          </cell>
        </row>
        <row r="9932">
          <cell r="D9932" t="str">
            <v>肾上腺色腙片</v>
          </cell>
          <cell r="E9932" t="str">
            <v>5mg*100片</v>
          </cell>
          <cell r="F9932" t="str">
            <v>西安利君制药有限责任公司</v>
          </cell>
        </row>
        <row r="9933">
          <cell r="D9933" t="str">
            <v>复方血栓通片</v>
          </cell>
          <cell r="E9933" t="str">
            <v>0.4g*36片</v>
          </cell>
          <cell r="F9933" t="str">
            <v>扬州中惠制药有限公司</v>
          </cell>
        </row>
        <row r="9934">
          <cell r="D9934" t="str">
            <v>复方盐酸伪麻黄碱缓释胶囊</v>
          </cell>
          <cell r="E9934" t="str">
            <v>8粒</v>
          </cell>
          <cell r="F9934" t="str">
            <v>中美天津史克制药有限公司</v>
          </cell>
        </row>
        <row r="9935">
          <cell r="D9935" t="str">
            <v>蒲地蓝消炎片</v>
          </cell>
          <cell r="E9935" t="str">
            <v>0.3g*48片</v>
          </cell>
          <cell r="F9935" t="str">
            <v>甘肃岷海制药有限责任公司</v>
          </cell>
        </row>
        <row r="9936">
          <cell r="D9936" t="str">
            <v>酒石酸罗格列酮分散片</v>
          </cell>
          <cell r="E9936" t="str">
            <v>4mg*12片</v>
          </cell>
          <cell r="F9936" t="str">
            <v>浙江京新药业股份有限公司</v>
          </cell>
        </row>
        <row r="9937">
          <cell r="D9937" t="str">
            <v>盐酸普萘洛尔片</v>
          </cell>
          <cell r="E9937" t="str">
            <v>10mg*100片</v>
          </cell>
          <cell r="F9937" t="str">
            <v>江苏云阳集团药业有限公司</v>
          </cell>
        </row>
        <row r="9938">
          <cell r="D9938" t="str">
            <v> 头孢克肟片</v>
          </cell>
          <cell r="E9938" t="str">
            <v>0.1g*6片</v>
          </cell>
          <cell r="F9938" t="str">
            <v>成都倍特药业有限公司</v>
          </cell>
        </row>
        <row r="9939">
          <cell r="D9939" t="str">
            <v>头孢克肟片</v>
          </cell>
          <cell r="E9939" t="str">
            <v>0.1g*12片</v>
          </cell>
          <cell r="F9939" t="str">
            <v>成都倍特药业有限公司</v>
          </cell>
        </row>
        <row r="9940">
          <cell r="D9940" t="str">
            <v>头孢克肟分散片</v>
          </cell>
          <cell r="E9940" t="str">
            <v>100mg*8片</v>
          </cell>
          <cell r="F9940" t="str">
            <v>成都倍特药业有限公司</v>
          </cell>
        </row>
        <row r="9941">
          <cell r="D9941" t="str">
            <v>盐酸氟西汀胶囊</v>
          </cell>
          <cell r="E9941" t="str">
            <v>20mg*12粒</v>
          </cell>
          <cell r="F9941" t="str">
            <v>苏州俞氏药业有限公司</v>
          </cell>
        </row>
        <row r="9942">
          <cell r="D9942" t="str">
            <v>阿司匹林肠溶片</v>
          </cell>
          <cell r="E9942" t="str">
            <v>100mg*60片</v>
          </cell>
          <cell r="F9942" t="str">
            <v>辰欣药业股份有限公司</v>
          </cell>
        </row>
        <row r="9943">
          <cell r="D9943" t="str">
            <v>维生素AD滴剂（一岁以上）</v>
          </cell>
          <cell r="E9943" t="str">
            <v>12粒*5板</v>
          </cell>
          <cell r="F9943" t="str">
            <v>青岛双鲸药业有限公司</v>
          </cell>
        </row>
        <row r="9944">
          <cell r="D9944" t="str">
            <v>维生素AD滴剂（一岁以下）</v>
          </cell>
          <cell r="E9944" t="str">
            <v>12粒*5板</v>
          </cell>
          <cell r="F9944" t="str">
            <v>青岛双鲸药业有限公司</v>
          </cell>
        </row>
        <row r="9945">
          <cell r="D9945" t="str">
            <v>呋喃唑酮片</v>
          </cell>
          <cell r="E9945" t="str">
            <v>0.1g*100片</v>
          </cell>
          <cell r="F9945" t="str">
            <v>辅仁药业集团有限公司</v>
          </cell>
        </row>
        <row r="9946">
          <cell r="D9946" t="str">
            <v>盐酸氨溴索缓释片</v>
          </cell>
          <cell r="E9946" t="str">
            <v>75mg*10片</v>
          </cell>
          <cell r="F9946" t="str">
            <v>石药集团欧意药业有限公司</v>
          </cell>
        </row>
        <row r="9947">
          <cell r="D9947" t="str">
            <v>瑞格列奈片</v>
          </cell>
          <cell r="E9947" t="str">
            <v>0.5mg*60片</v>
          </cell>
          <cell r="F9947" t="str">
            <v>北京北陆药业股份有限公司</v>
          </cell>
        </row>
        <row r="9948">
          <cell r="D9948" t="str">
            <v>盐酸左西替利嗪片</v>
          </cell>
          <cell r="E9948" t="str">
            <v>5mg*7片</v>
          </cell>
          <cell r="F9948" t="str">
            <v>瑞士Ferring International Center SA</v>
          </cell>
        </row>
        <row r="9949">
          <cell r="D9949" t="str">
            <v>胆宁片</v>
          </cell>
          <cell r="E9949" t="str">
            <v>30片</v>
          </cell>
          <cell r="F9949" t="str">
            <v>陕西利君现代中药有限公司</v>
          </cell>
        </row>
        <row r="9950">
          <cell r="D9950" t="str">
            <v>马来酸曲美布汀片</v>
          </cell>
          <cell r="E9950" t="str">
            <v>0.1g*20片</v>
          </cell>
          <cell r="F9950" t="str">
            <v>海南普利制药有限公司</v>
          </cell>
        </row>
        <row r="9951">
          <cell r="D9951" t="str">
            <v>醋酸地塞米松片</v>
          </cell>
          <cell r="E9951" t="str">
            <v>0.75mg*100片</v>
          </cell>
          <cell r="F9951" t="str">
            <v>遂成药业股份有限公司</v>
          </cell>
        </row>
        <row r="9952">
          <cell r="D9952" t="str">
            <v>维生素C片</v>
          </cell>
          <cell r="E9952" t="str">
            <v>0.1g*1000片</v>
          </cell>
          <cell r="F9952" t="str">
            <v>四川依科制药有限公司</v>
          </cell>
        </row>
        <row r="9953">
          <cell r="D9953" t="str">
            <v>乐脉丸</v>
          </cell>
          <cell r="E9953" t="str">
            <v>1.2g*12袋</v>
          </cell>
          <cell r="F9953" t="str">
            <v>康美保宁（四川）制药有限公司</v>
          </cell>
        </row>
        <row r="9954">
          <cell r="D9954" t="str">
            <v>舒眠胶囊</v>
          </cell>
          <cell r="E9954" t="str">
            <v>0.4g*24粒</v>
          </cell>
          <cell r="F9954" t="str">
            <v>贵州大隆药业有限责任公司</v>
          </cell>
        </row>
        <row r="9955">
          <cell r="D9955" t="str">
            <v>阿立哌唑胶囊</v>
          </cell>
          <cell r="E9955" t="str">
            <v>5mg*14粒</v>
          </cell>
          <cell r="F9955" t="str">
            <v>上海中西制药有限公司</v>
          </cell>
        </row>
        <row r="9956">
          <cell r="D9956" t="str">
            <v>硝苯地平缓释片(I)</v>
          </cell>
          <cell r="E9956" t="str">
            <v>10mg*30片</v>
          </cell>
          <cell r="F9956" t="str">
            <v>亚宝药业集团股份有限公司</v>
          </cell>
        </row>
        <row r="9957">
          <cell r="D9957" t="str">
            <v>益肝灵片</v>
          </cell>
          <cell r="E9957" t="str">
            <v>0.18g(38.5mg)*100瓶</v>
          </cell>
          <cell r="F9957" t="str">
            <v>江苏中兴药业有限公司</v>
          </cell>
        </row>
        <row r="9958">
          <cell r="D9958" t="str">
            <v>盐酸左布比卡因注射液</v>
          </cell>
          <cell r="E9958" t="str">
            <v>5ml:37.5mg</v>
          </cell>
          <cell r="F9958" t="str">
            <v>江苏恒瑞医药股份有限公司</v>
          </cell>
        </row>
        <row r="9959">
          <cell r="D9959" t="str">
            <v>盐酸沙格雷酯片（安步乐克）</v>
          </cell>
          <cell r="E9959" t="str">
            <v>0.1g*9片</v>
          </cell>
          <cell r="F9959" t="str">
            <v>Mitsubishi Tanabe Pharma Factory Ltd., Yoshitomi Plant</v>
          </cell>
        </row>
        <row r="9960">
          <cell r="D9960" t="str">
            <v>喉炎丸</v>
          </cell>
          <cell r="E9960" t="str">
            <v>60粒*2瓶</v>
          </cell>
          <cell r="F9960" t="str">
            <v>成都九芝堂金鼎药业有限公司</v>
          </cell>
        </row>
        <row r="9961">
          <cell r="D9961" t="str">
            <v>孕妇金花片</v>
          </cell>
          <cell r="E9961" t="str">
            <v>0.62g*24片</v>
          </cell>
          <cell r="F9961" t="str">
            <v>三门峡赛诺维制药有限公司</v>
          </cell>
        </row>
        <row r="9962">
          <cell r="D9962" t="str">
            <v>艾瑞昔布片</v>
          </cell>
          <cell r="E9962" t="str">
            <v>0.1g*10片</v>
          </cell>
          <cell r="F9962" t="str">
            <v>江苏恒瑞医药股份有限公司</v>
          </cell>
        </row>
        <row r="9963">
          <cell r="D9963" t="str">
            <v>尼麦角林片</v>
          </cell>
          <cell r="E9963" t="str">
            <v>10毫克*8片*3板</v>
          </cell>
          <cell r="F9963" t="str">
            <v>昆山龙灯瑞迪制药有限公司</v>
          </cell>
        </row>
        <row r="9964">
          <cell r="D9964" t="str">
            <v>异烟肼片</v>
          </cell>
          <cell r="E9964" t="str">
            <v>0.1g*100片</v>
          </cell>
          <cell r="F9964" t="str">
            <v>山西云鹏制药有限公司</v>
          </cell>
        </row>
        <row r="9965">
          <cell r="D9965" t="str">
            <v>大黄碳酸氢钠片</v>
          </cell>
          <cell r="E9965" t="str">
            <v>1000片</v>
          </cell>
          <cell r="F9965" t="str">
            <v>河南双鹤华利药业有限公司</v>
          </cell>
        </row>
        <row r="9966">
          <cell r="D9966" t="str">
            <v>盐酸氨基葡萄糖胶囊</v>
          </cell>
          <cell r="E9966" t="str">
            <v>0.75g*30粒</v>
          </cell>
          <cell r="F9966" t="str">
            <v>澳美制药厂</v>
          </cell>
        </row>
        <row r="9967">
          <cell r="D9967" t="str">
            <v>盐酸二甲双胍肠溶片</v>
          </cell>
          <cell r="E9967" t="str">
            <v>0.25g*48片</v>
          </cell>
          <cell r="F9967" t="str">
            <v>北京中惠药业有限公司</v>
          </cell>
        </row>
        <row r="9968">
          <cell r="D9968" t="str">
            <v>酒石酸罗格列酮分散片</v>
          </cell>
          <cell r="E9968" t="str">
            <v>4mg*6片</v>
          </cell>
          <cell r="F9968" t="str">
            <v>浙江京新药业股份有限公司</v>
          </cell>
        </row>
        <row r="9969">
          <cell r="D9969" t="str">
            <v>缬沙坦分散片</v>
          </cell>
          <cell r="E9969" t="str">
            <v>80mg*7片</v>
          </cell>
          <cell r="F9969" t="str">
            <v>哈尔滨三联药业股份有限公司</v>
          </cell>
        </row>
        <row r="9970">
          <cell r="D9970" t="str">
            <v>尼麦角林胶囊</v>
          </cell>
          <cell r="E9970" t="str">
            <v>15mg*10粒</v>
          </cell>
          <cell r="F9970" t="str">
            <v>福安药业集团庆余堂制药有限公司</v>
          </cell>
        </row>
        <row r="9971">
          <cell r="D9971" t="str">
            <v>复方大红袍止血片</v>
          </cell>
          <cell r="E9971" t="str">
            <v>0.5g*36片</v>
          </cell>
          <cell r="F9971" t="str">
            <v>江苏万高药业股份有限公司</v>
          </cell>
        </row>
        <row r="9972">
          <cell r="D9972" t="str">
            <v>复方丹参片</v>
          </cell>
          <cell r="E9972" t="str">
            <v>60片</v>
          </cell>
          <cell r="F9972" t="str">
            <v>三门峡广宇生物制药有限公司</v>
          </cell>
        </row>
        <row r="9973">
          <cell r="D9973" t="str">
            <v>人参健脾丸</v>
          </cell>
          <cell r="E9973" t="str">
            <v>6g*10丸</v>
          </cell>
          <cell r="F9973" t="str">
            <v>北京同仁堂股份有限公司同仁堂制药厂</v>
          </cell>
        </row>
        <row r="9974">
          <cell r="D9974" t="str">
            <v>阿奇霉素分散片</v>
          </cell>
          <cell r="E9974" t="str">
            <v>0.25g*12片</v>
          </cell>
          <cell r="F9974" t="str">
            <v>成都通德药业有限公司</v>
          </cell>
        </row>
        <row r="9975">
          <cell r="D9975" t="str">
            <v>度他雄胺软胶囊</v>
          </cell>
          <cell r="E9975" t="str">
            <v>0.5mg*10粒</v>
          </cell>
          <cell r="F9975" t="str">
            <v>法国 CATALENT FRANCE BEINHEIM SA</v>
          </cell>
        </row>
        <row r="9976">
          <cell r="D9976" t="str">
            <v>盐酸氨基葡萄糖胶囊</v>
          </cell>
          <cell r="E9976" t="str">
            <v>0.24g*24粒</v>
          </cell>
          <cell r="F9976" t="str">
            <v>北京康必得药业有限公司</v>
          </cell>
        </row>
        <row r="9977">
          <cell r="D9977" t="str">
            <v>泮托拉唑肠溶片(潘妥洛克)</v>
          </cell>
          <cell r="E9977" t="str">
            <v>40mg*14片</v>
          </cell>
          <cell r="F9977" t="str">
            <v>德国Takeda GmbH production site Oranienburg</v>
          </cell>
        </row>
        <row r="9978">
          <cell r="D9978" t="str">
            <v>匹伐他汀钙片（力清之）</v>
          </cell>
          <cell r="E9978" t="str">
            <v>2mg*7片</v>
          </cell>
          <cell r="F9978" t="str">
            <v>日本kowa Company,Ltd,Nagoya Japan</v>
          </cell>
        </row>
        <row r="9979">
          <cell r="D9979" t="str">
            <v>桑菊感冒片</v>
          </cell>
          <cell r="E9979" t="str">
            <v>24片</v>
          </cell>
          <cell r="F9979" t="str">
            <v>云南腾药制药股份有限公司</v>
          </cell>
        </row>
        <row r="9980">
          <cell r="D9980" t="str">
            <v>盐酸氨溴索缓释胶囊</v>
          </cell>
          <cell r="E9980" t="str">
            <v>75mg*6粒</v>
          </cell>
          <cell r="F9980" t="str">
            <v>华润紫竹药业有限公司</v>
          </cell>
        </row>
        <row r="9981">
          <cell r="D9981" t="str">
            <v>苓桂咳喘宁胶囊</v>
          </cell>
          <cell r="E9981" t="str">
            <v>0.34g*60粒</v>
          </cell>
          <cell r="F9981" t="str">
            <v>河南省济源市济世药业有限公司</v>
          </cell>
        </row>
        <row r="9982">
          <cell r="D9982" t="str">
            <v>芪胶升白胶囊</v>
          </cell>
          <cell r="E9982" t="str">
            <v>0.5g*36粒</v>
          </cell>
          <cell r="F9982" t="str">
            <v>贵州汉方药业有限公司</v>
          </cell>
        </row>
        <row r="9983">
          <cell r="D9983" t="str">
            <v>阿法骨化醇软胶囊</v>
          </cell>
          <cell r="E9983" t="str">
            <v>0.25ug*30粒</v>
          </cell>
          <cell r="F9983" t="str">
            <v>南通华山药业有限公司</v>
          </cell>
        </row>
        <row r="9984">
          <cell r="D9984" t="str">
            <v>水飞蓟宾葡甲胺片</v>
          </cell>
          <cell r="E9984" t="str">
            <v>50mg*60片</v>
          </cell>
          <cell r="F9984" t="str">
            <v>江苏中兴药业有限公司</v>
          </cell>
        </row>
        <row r="9985">
          <cell r="D9985" t="str">
            <v> 银杏叶丸</v>
          </cell>
          <cell r="E9985" t="str">
            <v>0.2g*24丸</v>
          </cell>
          <cell r="F9985" t="str">
            <v>成都永康制药有限公司</v>
          </cell>
        </row>
        <row r="9986">
          <cell r="D9986" t="str">
            <v>复合维生素B片</v>
          </cell>
          <cell r="E9986" t="str">
            <v>100片</v>
          </cell>
          <cell r="F9986" t="str">
            <v>成都第一药业有限公司</v>
          </cell>
        </row>
        <row r="9987">
          <cell r="D9987" t="str">
            <v>莉芙敏片</v>
          </cell>
          <cell r="E9987" t="str">
            <v>0.28g*30片</v>
          </cell>
          <cell r="F9987" t="str">
            <v>德国夏菩天然药物制药公司</v>
          </cell>
        </row>
        <row r="9988">
          <cell r="D9988" t="str">
            <v>甲磺酸伊马替尼胶囊</v>
          </cell>
          <cell r="E9988" t="str">
            <v>100mg*12粒</v>
          </cell>
          <cell r="F9988" t="str">
            <v>正大天晴药业集团股份有限公司</v>
          </cell>
        </row>
        <row r="9989">
          <cell r="D9989" t="str">
            <v>米力农注射液</v>
          </cell>
          <cell r="E9989" t="str">
            <v>5ml:5mg</v>
          </cell>
          <cell r="F9989" t="str">
            <v>鲁南贝特制药有限公司</v>
          </cell>
        </row>
        <row r="9990">
          <cell r="D9990" t="str">
            <v>断血流分散片</v>
          </cell>
          <cell r="E9990" t="str">
            <v>0.5g*12片*3板</v>
          </cell>
          <cell r="F9990" t="str">
            <v>湖南方盛制药股份有限公司</v>
          </cell>
        </row>
        <row r="9991">
          <cell r="D9991" t="str">
            <v>氟他胺片</v>
          </cell>
          <cell r="E9991" t="str">
            <v>0.25g*20片</v>
          </cell>
          <cell r="F9991" t="str">
            <v>上海复旦复华药业有限公司</v>
          </cell>
        </row>
        <row r="9992">
          <cell r="D9992" t="str">
            <v>药艾条</v>
          </cell>
          <cell r="E9992" t="str">
            <v>30g</v>
          </cell>
          <cell r="F9992" t="str">
            <v>烟台爱心药业有限公司</v>
          </cell>
        </row>
        <row r="9993">
          <cell r="D9993" t="str">
            <v>枸橼酸坦度螺酮胶囊</v>
          </cell>
          <cell r="E9993" t="str">
            <v>5mg*48粒</v>
          </cell>
          <cell r="F9993" t="str">
            <v>四川科瑞德制药股份有限公司</v>
          </cell>
        </row>
        <row r="9994">
          <cell r="D9994" t="str">
            <v>盐酸替扎尼定片</v>
          </cell>
          <cell r="E9994" t="str">
            <v>1mg*24片</v>
          </cell>
          <cell r="F9994" t="str">
            <v>四川科瑞德制药股份有限公司</v>
          </cell>
        </row>
        <row r="9995">
          <cell r="D9995" t="str">
            <v>盐酸左氧氟沙星片</v>
          </cell>
          <cell r="E9995" t="str">
            <v>0.1g*12片</v>
          </cell>
          <cell r="F9995" t="str">
            <v>湖南迪诺制药有限公司</v>
          </cell>
        </row>
        <row r="9996">
          <cell r="D9996" t="str">
            <v>枸橼酸喷托维林片</v>
          </cell>
          <cell r="E9996" t="str">
            <v>25mg*24片</v>
          </cell>
          <cell r="F9996" t="str">
            <v>内蒙古通辽制药股份有限公司</v>
          </cell>
        </row>
        <row r="9997">
          <cell r="D9997" t="str">
            <v>妇炎康复片</v>
          </cell>
          <cell r="E9997" t="str">
            <v>0.9g*24片</v>
          </cell>
          <cell r="F9997" t="str">
            <v>重庆东田药业有限公司</v>
          </cell>
        </row>
        <row r="9998">
          <cell r="D9998" t="str">
            <v>托伐普坦片</v>
          </cell>
          <cell r="E9998" t="str">
            <v>15mg*5片</v>
          </cell>
          <cell r="F9998" t="str">
            <v>浙江大冢制药有限公司</v>
          </cell>
        </row>
        <row r="9999">
          <cell r="D9999" t="str">
            <v>天丹通络胶囊</v>
          </cell>
          <cell r="E9999" t="str">
            <v>0.4g*60粒</v>
          </cell>
          <cell r="F9999" t="str">
            <v>山东凤凰制药股份有限公司</v>
          </cell>
        </row>
        <row r="10000">
          <cell r="D10000" t="str">
            <v>祛斑调经胶囊</v>
          </cell>
          <cell r="E10000" t="str">
            <v>0.3g*4*12粒</v>
          </cell>
          <cell r="F10000" t="str">
            <v>杨凌科森生物制药有限责任公司</v>
          </cell>
        </row>
        <row r="10001">
          <cell r="D10001" t="str">
            <v>六合维生素丸</v>
          </cell>
          <cell r="E10001" t="str">
            <v>100粒</v>
          </cell>
          <cell r="F10001" t="str">
            <v>国药控股星鲨制药(厦门)有限公司</v>
          </cell>
        </row>
        <row r="10002">
          <cell r="D10002" t="str">
            <v>非那雄胺片</v>
          </cell>
          <cell r="E10002" t="str">
            <v>5mg*10片</v>
          </cell>
          <cell r="F10002" t="str">
            <v>成都倍特药业有限公司</v>
          </cell>
        </row>
        <row r="10003">
          <cell r="D10003" t="str">
            <v>碳酸氢钠片</v>
          </cell>
          <cell r="E10003" t="str">
            <v>0.5g*100片</v>
          </cell>
          <cell r="F10003" t="str">
            <v>安阳玉威制药有限公司</v>
          </cell>
        </row>
        <row r="10004">
          <cell r="D10004" t="str">
            <v>硫酸羟氯喹片</v>
          </cell>
          <cell r="E10004" t="str">
            <v>0.2g*10片</v>
          </cell>
          <cell r="F10004" t="str">
            <v>英国Sanofi-Synthelabo Ltd.</v>
          </cell>
        </row>
        <row r="10005">
          <cell r="D10005" t="str">
            <v>雷贝拉唑钠肠溶片</v>
          </cell>
          <cell r="E10005" t="str">
            <v>10mg*7片</v>
          </cell>
          <cell r="F10005" t="str">
            <v>卫材（中国）药业有限公司</v>
          </cell>
        </row>
        <row r="10006">
          <cell r="D10006" t="str">
            <v>阿奇霉素片</v>
          </cell>
          <cell r="E10006" t="str">
            <v>0.25g*6片</v>
          </cell>
          <cell r="F10006" t="str">
            <v>大连美罗大药厂</v>
          </cell>
        </row>
        <row r="10007">
          <cell r="D10007" t="str">
            <v>盐酸氨基葡萄糖胶囊</v>
          </cell>
          <cell r="E10007" t="str">
            <v>0.75g*20粒</v>
          </cell>
          <cell r="F10007" t="str">
            <v>澳美制药厂</v>
          </cell>
        </row>
        <row r="10008">
          <cell r="D10008" t="str">
            <v>谷维素片</v>
          </cell>
          <cell r="E10008" t="str">
            <v>10mg*100片</v>
          </cell>
          <cell r="F10008" t="str">
            <v>山东鲁西药业有限公司</v>
          </cell>
        </row>
        <row r="10009">
          <cell r="D10009" t="str">
            <v>维D2磷酸氢钙片</v>
          </cell>
          <cell r="E10009" t="str">
            <v>15粒x5板</v>
          </cell>
          <cell r="F10009" t="str">
            <v>江西仁齐制药有限公司</v>
          </cell>
        </row>
        <row r="10010">
          <cell r="D10010" t="str">
            <v>盐酸地芬尼多片</v>
          </cell>
          <cell r="E10010" t="str">
            <v>25mg*30片</v>
          </cell>
          <cell r="F10010" t="str">
            <v>山东仁和堂药业有限公司</v>
          </cell>
        </row>
        <row r="10011">
          <cell r="D10011" t="str">
            <v>宫瘤清片</v>
          </cell>
          <cell r="E10011" t="str">
            <v>0.4g*36片</v>
          </cell>
          <cell r="F10011" t="str">
            <v>广东百澳药业有限公司</v>
          </cell>
        </row>
        <row r="10012">
          <cell r="D10012" t="str">
            <v>维生素B1片</v>
          </cell>
          <cell r="E10012" t="str">
            <v>10mg*100片</v>
          </cell>
          <cell r="F10012" t="str">
            <v>山西太原药业有限公司</v>
          </cell>
        </row>
        <row r="10013">
          <cell r="D10013" t="str">
            <v>阿奇霉素分散片</v>
          </cell>
          <cell r="E10013" t="str">
            <v>0.25g*12片</v>
          </cell>
          <cell r="F10013" t="str">
            <v>四川泰华堂制药有限公司</v>
          </cell>
        </row>
        <row r="10014">
          <cell r="D10014" t="str">
            <v>硫糖铝咀嚼片</v>
          </cell>
          <cell r="E10014" t="str">
            <v>0.25g*100片</v>
          </cell>
          <cell r="F10014" t="str">
            <v>新乡市常乐制药有限责任公司</v>
          </cell>
        </row>
        <row r="10015">
          <cell r="D10015" t="str">
            <v>阿莫西林胶囊</v>
          </cell>
          <cell r="E10015" t="str">
            <v>0.5g*24粒</v>
          </cell>
          <cell r="F10015" t="str">
            <v>成都蓉药集团四川长威制药有限公司</v>
          </cell>
        </row>
        <row r="10016">
          <cell r="D10016" t="str">
            <v>荨麻疹丸</v>
          </cell>
          <cell r="E10016" t="str">
            <v>10g*2袋*2小盒</v>
          </cell>
          <cell r="F10016" t="str">
            <v>吉林龙泰制药股份有限公司</v>
          </cell>
        </row>
        <row r="10017">
          <cell r="D10017" t="str">
            <v>多廿烷醇片</v>
          </cell>
          <cell r="E10017" t="str">
            <v>10mg*7片</v>
          </cell>
          <cell r="F10017" t="str">
            <v>武汉天源药业有限责任公司</v>
          </cell>
        </row>
        <row r="10018">
          <cell r="D10018" t="str">
            <v>黄芪片</v>
          </cell>
          <cell r="E10018" t="str">
            <v>0.41g*36片</v>
          </cell>
          <cell r="F10018" t="str">
            <v>四川奇力制药有限公司</v>
          </cell>
        </row>
        <row r="10019">
          <cell r="D10019" t="str">
            <v>碳酸钙维D3元素片(4)</v>
          </cell>
          <cell r="E10019" t="str">
            <v>60片</v>
          </cell>
          <cell r="F10019" t="str">
            <v>惠氏制药有限公司</v>
          </cell>
        </row>
        <row r="10020">
          <cell r="D10020" t="str">
            <v>蒲地蓝消炎片</v>
          </cell>
          <cell r="E10020" t="str">
            <v>0.24g*48片</v>
          </cell>
          <cell r="F10020" t="str">
            <v>吉林省中鼎药业公司</v>
          </cell>
        </row>
        <row r="10021">
          <cell r="D10021" t="str">
            <v>氯雷他定片</v>
          </cell>
          <cell r="E10021" t="str">
            <v>10mg*12片</v>
          </cell>
          <cell r="F10021" t="str">
            <v>河北元森制药有限公司</v>
          </cell>
        </row>
        <row r="10022">
          <cell r="D10022" t="str">
            <v>阿莫西林胶囊（阿莫灵）</v>
          </cell>
          <cell r="E10022" t="str">
            <v>250mg*36粒</v>
          </cell>
          <cell r="F10022" t="str">
            <v>澳美制药厂</v>
          </cell>
        </row>
        <row r="10023">
          <cell r="D10023" t="str">
            <v>阿奇霉素分散片</v>
          </cell>
          <cell r="E10023" t="str">
            <v>0.25g*6片</v>
          </cell>
          <cell r="F10023" t="str">
            <v>武汉中联集团四药药业有限公司</v>
          </cell>
        </row>
        <row r="10024">
          <cell r="D10024" t="str">
            <v>长春红药胶囊</v>
          </cell>
          <cell r="E10024" t="str">
            <v>0.35g*36粒</v>
          </cell>
          <cell r="F10024" t="str">
            <v>长春人民药业集团有限公司</v>
          </cell>
        </row>
        <row r="10025">
          <cell r="D10025" t="str">
            <v>大活络丸</v>
          </cell>
          <cell r="E10025" t="str">
            <v>3.5g*12丸</v>
          </cell>
          <cell r="F10025" t="str">
            <v>重庆东方药业股份有限公司</v>
          </cell>
        </row>
        <row r="10026">
          <cell r="D10026" t="str">
            <v>甲钴胺片</v>
          </cell>
          <cell r="E10026" t="str">
            <v>0.5mg*20片</v>
          </cell>
          <cell r="F10026" t="str">
            <v>江苏迪赛诺制药有限公司</v>
          </cell>
        </row>
        <row r="10027">
          <cell r="D10027" t="str">
            <v>甲钴胺胶囊</v>
          </cell>
          <cell r="E10027" t="str">
            <v>0.5mg*30粒</v>
          </cell>
          <cell r="F10027" t="str">
            <v>福建华海药业有限公司</v>
          </cell>
        </row>
        <row r="10028">
          <cell r="D10028" t="str">
            <v>桂枝茯苓丸(包衣浓缩水丸)</v>
          </cell>
          <cell r="E10028" t="str">
            <v>45丸*2板每10丸重2.2g</v>
          </cell>
          <cell r="F10028" t="str">
            <v>山西正元盛邦制药有限公司</v>
          </cell>
        </row>
        <row r="10029">
          <cell r="D10029" t="str">
            <v>地巴唑片</v>
          </cell>
          <cell r="E10029" t="str">
            <v>10mg*100片</v>
          </cell>
          <cell r="F10029" t="str">
            <v>上海金不换兰考制药有限公司</v>
          </cell>
        </row>
        <row r="10030">
          <cell r="D10030" t="str">
            <v>耳聋左慈丸</v>
          </cell>
          <cell r="E10030" t="str">
            <v>48s*4板</v>
          </cell>
          <cell r="F10030" t="str">
            <v>兰州太宝制药有限公司</v>
          </cell>
        </row>
        <row r="10031">
          <cell r="D10031" t="str">
            <v>龙胆泻肝丸</v>
          </cell>
          <cell r="E10031" t="str">
            <v>6g*12袋</v>
          </cell>
          <cell r="F10031" t="str">
            <v>北京同仁堂制药有限公司</v>
          </cell>
        </row>
        <row r="10032">
          <cell r="D10032" t="str">
            <v>拉米夫定片</v>
          </cell>
          <cell r="E10032" t="str">
            <v>100mg*14片</v>
          </cell>
          <cell r="F10032" t="str">
            <v>福建广生堂药业股份有限公司</v>
          </cell>
        </row>
        <row r="10033">
          <cell r="D10033" t="str">
            <v>兰索拉唑肠溶片</v>
          </cell>
          <cell r="E10033" t="str">
            <v>15mg*14片</v>
          </cell>
          <cell r="F10033" t="str">
            <v>乐普药业股份有限公司</v>
          </cell>
        </row>
        <row r="10034">
          <cell r="D10034" t="str">
            <v>辛伐他汀片</v>
          </cell>
          <cell r="E10034" t="str">
            <v>20mg*10片</v>
          </cell>
          <cell r="F10034" t="str">
            <v>山东鲁抗医药集团赛特有限责任公司</v>
          </cell>
        </row>
        <row r="10035">
          <cell r="D10035" t="str">
            <v>阿仑膦酸钠片</v>
          </cell>
          <cell r="E10035" t="str">
            <v>10mg*12片</v>
          </cell>
          <cell r="F10035" t="str">
            <v>云南万裕药业有限公司</v>
          </cell>
        </row>
        <row r="10036">
          <cell r="D10036" t="str">
            <v>三七伤药片</v>
          </cell>
          <cell r="E10036" t="str">
            <v>12片*3板</v>
          </cell>
          <cell r="F10036" t="str">
            <v>云南植物药业有限公司</v>
          </cell>
        </row>
        <row r="10037">
          <cell r="D10037" t="str">
            <v>甲磺酸多沙唑嗪缓释片</v>
          </cell>
          <cell r="E10037" t="str">
            <v>4mg*10片</v>
          </cell>
          <cell r="F10037" t="str">
            <v>辉瑞制药有限公司</v>
          </cell>
        </row>
        <row r="10038">
          <cell r="D10038" t="str">
            <v>苯磺酸氨氯地平片</v>
          </cell>
          <cell r="E10038" t="str">
            <v>5mg*24片</v>
          </cell>
          <cell r="F10038" t="str">
            <v>四川省百草生物药业有限公司</v>
          </cell>
        </row>
        <row r="10039">
          <cell r="D10039" t="str">
            <v>枸橼酸喷托维林片</v>
          </cell>
          <cell r="E10039" t="str">
            <v>25mg*48片</v>
          </cell>
          <cell r="F10039" t="str">
            <v>临汾宝珠制药有限公司</v>
          </cell>
        </row>
        <row r="10040">
          <cell r="D10040" t="str">
            <v>麝香保心丸</v>
          </cell>
          <cell r="E10040" t="str">
            <v>22.5mg*42丸</v>
          </cell>
          <cell r="F10040" t="str">
            <v>上海和黄药业有限公司</v>
          </cell>
        </row>
        <row r="10041">
          <cell r="D10041" t="str">
            <v>金刚藤丸</v>
          </cell>
          <cell r="E10041" t="str">
            <v>4g*9袋</v>
          </cell>
          <cell r="F10041" t="str">
            <v>怀化正好制药有限公司</v>
          </cell>
        </row>
        <row r="10042">
          <cell r="D10042" t="str">
            <v>元胡止痛片</v>
          </cell>
          <cell r="E10042" t="str">
            <v>0.25g*100片</v>
          </cell>
          <cell r="F10042" t="str">
            <v>重庆东方药业股份有限公司</v>
          </cell>
        </row>
        <row r="10043">
          <cell r="D10043" t="str">
            <v>六味地黄丸</v>
          </cell>
          <cell r="E10043" t="str">
            <v>200丸</v>
          </cell>
          <cell r="F10043" t="str">
            <v>马鞍山天福康药业有限公司</v>
          </cell>
        </row>
        <row r="10044">
          <cell r="D10044" t="str">
            <v>恩替卡韦分散片</v>
          </cell>
          <cell r="E10044" t="str">
            <v>0.5mg*7片</v>
          </cell>
          <cell r="F10044" t="str">
            <v>江西青峰药业有限公司</v>
          </cell>
        </row>
        <row r="10045">
          <cell r="D10045" t="str">
            <v>龙胆泻肝胶囊</v>
          </cell>
          <cell r="E10045" t="str">
            <v>0.5g*36粒</v>
          </cell>
          <cell r="F10045" t="str">
            <v>四川省新鹿药业有限公司</v>
          </cell>
        </row>
        <row r="10046">
          <cell r="D10046" t="str">
            <v>奥美拉唑肠溶胶囊</v>
          </cell>
          <cell r="E10046" t="str">
            <v>20mg*7粒</v>
          </cell>
          <cell r="F10046" t="str">
            <v>浙江金华康恩贝生物制药有限公司</v>
          </cell>
        </row>
        <row r="10047">
          <cell r="D10047" t="str">
            <v>格列齐特缓释片</v>
          </cell>
          <cell r="E10047" t="str">
            <v>30mg*30片</v>
          </cell>
          <cell r="F10047" t="str">
            <v>浙江康德药业集团有限公司</v>
          </cell>
        </row>
        <row r="10048">
          <cell r="D10048" t="str">
            <v>头孢克肟片</v>
          </cell>
          <cell r="E10048" t="str">
            <v>0.1g*8片</v>
          </cell>
          <cell r="F10048" t="str">
            <v>成都倍特药业有限公司</v>
          </cell>
        </row>
        <row r="10049">
          <cell r="D10049" t="str">
            <v>格列美脲片</v>
          </cell>
          <cell r="E10049" t="str">
            <v>2mg*10片</v>
          </cell>
          <cell r="F10049" t="str">
            <v>扬子江药业集团广州海瑞药业有限公司</v>
          </cell>
        </row>
        <row r="10050">
          <cell r="D10050" t="str">
            <v>乳酸菌素片</v>
          </cell>
          <cell r="E10050" t="str">
            <v>0.4g*60片</v>
          </cell>
          <cell r="F10050" t="str">
            <v>黑龙江康麦斯药业有限公司</v>
          </cell>
        </row>
        <row r="10051">
          <cell r="D10051" t="str">
            <v>秋水仙碱片</v>
          </cell>
          <cell r="E10051" t="str">
            <v>20片</v>
          </cell>
          <cell r="F10051" t="str">
            <v>昆明制药集团股份有限公司</v>
          </cell>
        </row>
        <row r="10052">
          <cell r="D10052" t="str">
            <v>海珠喘息定片</v>
          </cell>
          <cell r="E10052" t="str">
            <v>50片</v>
          </cell>
          <cell r="F10052" t="str">
            <v>江西南昌桑海制药厂</v>
          </cell>
        </row>
        <row r="10053">
          <cell r="D10053" t="str">
            <v>大黄蛰虫片</v>
          </cell>
          <cell r="E10053" t="str">
            <v>0.52g*36片</v>
          </cell>
          <cell r="F10053" t="str">
            <v>江西青春康源制药有限公司</v>
          </cell>
        </row>
        <row r="10054">
          <cell r="D10054" t="str">
            <v>银杏叶丸</v>
          </cell>
          <cell r="E10054" t="str">
            <v>0.2g*12瓶</v>
          </cell>
          <cell r="F10054" t="str">
            <v>成都永康制药有限公司</v>
          </cell>
        </row>
        <row r="10055">
          <cell r="D10055" t="str">
            <v>妇科止痒胶囊</v>
          </cell>
          <cell r="E10055" t="str">
            <v>0.4g*12粒*3板</v>
          </cell>
          <cell r="F10055" t="str">
            <v>广西神通药业有限公司</v>
          </cell>
        </row>
        <row r="10056">
          <cell r="D10056" t="str">
            <v>瑞舒伐他汀钙片</v>
          </cell>
          <cell r="E10056" t="str">
            <v>10mg*6片</v>
          </cell>
          <cell r="F10056" t="str">
            <v>浙江京新药业股份有限公司</v>
          </cell>
        </row>
        <row r="10057">
          <cell r="D10057" t="str">
            <v>拉坦前列素滴眼液</v>
          </cell>
          <cell r="E10057" t="str">
            <v>2.5ml:125μg</v>
          </cell>
          <cell r="F10057" t="str">
            <v>比利时Pfizer Manufacturing Beigium NV</v>
          </cell>
        </row>
        <row r="10058">
          <cell r="D10058" t="str">
            <v>大卫颗粒</v>
          </cell>
          <cell r="E10058" t="str">
            <v>6g*12袋</v>
          </cell>
          <cell r="F10058" t="str">
            <v>四川国康药业有限公司</v>
          </cell>
        </row>
        <row r="10059">
          <cell r="D10059" t="str">
            <v>桂林西瓜霜(喷剂)</v>
          </cell>
          <cell r="E10059" t="str">
            <v>3.5g</v>
          </cell>
          <cell r="F10059" t="str">
            <v>桂林三金药业股份有限公司</v>
          </cell>
        </row>
        <row r="10060">
          <cell r="D10060" t="str">
            <v>复方酚伽伪麻胶囊</v>
          </cell>
          <cell r="E10060" t="str">
            <v>18粒</v>
          </cell>
          <cell r="F10060" t="str">
            <v>四川杨天生物药业股份有限公司</v>
          </cell>
        </row>
        <row r="10061">
          <cell r="D10061" t="str">
            <v>银杏叶片</v>
          </cell>
          <cell r="E10061" t="str">
            <v>19.2mg*24片</v>
          </cell>
          <cell r="F10061" t="str">
            <v>扬子江药业集团有限公司</v>
          </cell>
        </row>
        <row r="10062">
          <cell r="D10062" t="str">
            <v>洛索洛芬钠片</v>
          </cell>
          <cell r="E10062" t="str">
            <v>60mg*10片</v>
          </cell>
          <cell r="F10062" t="str">
            <v>卫材（辽宁）制药有限公司（原辽宁天医生物制药股份有限公司</v>
          </cell>
        </row>
        <row r="10063">
          <cell r="D10063" t="str">
            <v>盐酸氨基葡萄糖片</v>
          </cell>
          <cell r="E10063" t="str">
            <v>0.24g*42片</v>
          </cell>
          <cell r="F10063" t="str">
            <v>四川新斯顿制药股份有限公司</v>
          </cell>
        </row>
        <row r="10064">
          <cell r="D10064" t="str">
            <v>盐酸氟西汀胶囊</v>
          </cell>
          <cell r="E10064" t="str">
            <v>20mg*14粒</v>
          </cell>
          <cell r="F10064" t="str">
            <v>山西仟源医药集团股份有限公司</v>
          </cell>
        </row>
        <row r="10065">
          <cell r="D10065" t="str">
            <v>盐酸西替利嗪片（比特力）</v>
          </cell>
          <cell r="E10065" t="str">
            <v>10mg*12片</v>
          </cell>
          <cell r="F10065" t="str">
            <v>成都恒瑞制药有限公司</v>
          </cell>
        </row>
        <row r="10066">
          <cell r="D10066" t="str">
            <v>硝苯地平缓释片(Ⅲ)</v>
          </cell>
          <cell r="E10066" t="str">
            <v>30mg*7片</v>
          </cell>
          <cell r="F10066" t="str">
            <v>国药集团广东环球制药有限公司</v>
          </cell>
        </row>
        <row r="10067">
          <cell r="D10067" t="str">
            <v>抗结核板式组合药C(利福喷丁胶囊.异烟肼片组合包装）</v>
          </cell>
          <cell r="E10067" t="str">
            <v>板式I+板式II</v>
          </cell>
          <cell r="F10067" t="str">
            <v>无锡福祈制药有限公司</v>
          </cell>
        </row>
        <row r="10068">
          <cell r="D10068" t="str">
            <v>酒石酸托特罗定片</v>
          </cell>
          <cell r="E10068" t="str">
            <v>2mg*14片</v>
          </cell>
          <cell r="F10068" t="str">
            <v>南京美瑞制药有限公司</v>
          </cell>
        </row>
        <row r="10069">
          <cell r="D10069" t="str">
            <v>盐酸左氧氟沙星片</v>
          </cell>
          <cell r="E10069" t="str">
            <v>0.1g*12片</v>
          </cell>
          <cell r="F10069" t="str">
            <v>成都锦华药业有限责任公司</v>
          </cell>
        </row>
        <row r="10070">
          <cell r="D10070" t="str">
            <v>盐酸曲美他嗪片</v>
          </cell>
          <cell r="E10070" t="str">
            <v>20mg*12片*2板</v>
          </cell>
          <cell r="F10070" t="str">
            <v>湖北四环制药有限公司</v>
          </cell>
        </row>
        <row r="10071">
          <cell r="D10071" t="str">
            <v>阿托伐他汀钙片</v>
          </cell>
          <cell r="E10071" t="str">
            <v>20mg*7片</v>
          </cell>
          <cell r="F10071" t="str">
            <v>北京嘉林药业股份有限公司</v>
          </cell>
        </row>
        <row r="10072">
          <cell r="D10072" t="str">
            <v>拉米夫定片</v>
          </cell>
          <cell r="E10072" t="str">
            <v>100mg*14片</v>
          </cell>
          <cell r="F10072" t="str">
            <v>湖南千金湘江药业股份有限公司</v>
          </cell>
        </row>
        <row r="10073">
          <cell r="D10073" t="str">
            <v>胰激肽原酶肠溶片</v>
          </cell>
          <cell r="E10073" t="str">
            <v>60单位*60片</v>
          </cell>
          <cell r="F10073" t="str">
            <v>成都通德药业有限公司</v>
          </cell>
        </row>
        <row r="10074">
          <cell r="D10074" t="str">
            <v>甲磺酸阿帕替尼片</v>
          </cell>
          <cell r="E10074" t="str">
            <v>0.425g*14片</v>
          </cell>
          <cell r="F10074" t="str">
            <v>江苏恒瑞医药股份有限公司</v>
          </cell>
        </row>
        <row r="10075">
          <cell r="D10075" t="str">
            <v>血塞通分散片</v>
          </cell>
          <cell r="E10075" t="str">
            <v>50mg*12片</v>
          </cell>
          <cell r="F10075" t="str">
            <v>云南植物药业有限公司</v>
          </cell>
        </row>
        <row r="10076">
          <cell r="D10076" t="str">
            <v>环丝氨酸胶囊</v>
          </cell>
          <cell r="E10076" t="str">
            <v>0.25g*10粒</v>
          </cell>
          <cell r="F10076" t="str">
            <v>浙江海正药业股份有限公司</v>
          </cell>
        </row>
        <row r="10077">
          <cell r="D10077" t="str">
            <v>盐酸曲唑酮片</v>
          </cell>
          <cell r="E10077" t="str">
            <v>50mg*20片</v>
          </cell>
          <cell r="F10077" t="str">
            <v>美时化学制药股份有限公司</v>
          </cell>
        </row>
        <row r="10078">
          <cell r="D10078" t="str">
            <v>氟康唑胶囊</v>
          </cell>
          <cell r="E10078" t="str">
            <v>0.15g*1粒</v>
          </cell>
          <cell r="F10078" t="str">
            <v>辉瑞制药有限公司</v>
          </cell>
        </row>
        <row r="10079">
          <cell r="D10079" t="str">
            <v>盐酸托莫西汀胶囊</v>
          </cell>
          <cell r="E10079" t="str">
            <v>25mg*7粒</v>
          </cell>
          <cell r="F10079" t="str">
            <v>美国Lilly del Caribe Inc.</v>
          </cell>
        </row>
        <row r="10080">
          <cell r="D10080" t="str">
            <v>奥卡西平片</v>
          </cell>
          <cell r="E10080" t="str">
            <v>0.3g*50片</v>
          </cell>
          <cell r="F10080" t="str">
            <v>意大利Novartis Farma S.p.A</v>
          </cell>
        </row>
        <row r="10081">
          <cell r="D10081" t="str">
            <v>炎热清片</v>
          </cell>
          <cell r="E10081" t="str">
            <v>0.3g*24片</v>
          </cell>
          <cell r="F10081" t="str">
            <v>吉林国药制药有限责任公司</v>
          </cell>
        </row>
        <row r="10082">
          <cell r="D10082" t="str">
            <v>克拉霉素片</v>
          </cell>
          <cell r="E10082" t="str">
            <v>0.25g*6片</v>
          </cell>
          <cell r="F10082" t="str">
            <v>浙江京新药业股份有限公司</v>
          </cell>
        </row>
        <row r="10083">
          <cell r="D10083" t="str">
            <v>盐酸环丙沙星乳膏</v>
          </cell>
          <cell r="E10083" t="str">
            <v>10g:30mg</v>
          </cell>
          <cell r="F10083" t="str">
            <v>广东恒健制药有限公司</v>
          </cell>
        </row>
        <row r="10084">
          <cell r="D10084" t="str">
            <v>谷维素片</v>
          </cell>
          <cell r="E10084" t="str">
            <v>10mg*50片</v>
          </cell>
          <cell r="F10084" t="str">
            <v>山东鲁西药业有限公司</v>
          </cell>
        </row>
        <row r="10085">
          <cell r="D10085" t="str">
            <v>六味安消胶囊</v>
          </cell>
          <cell r="E10085" t="str">
            <v>0.5g*36粒</v>
          </cell>
          <cell r="F10085" t="str">
            <v>江西银涛药业有限公司</v>
          </cell>
        </row>
        <row r="10086">
          <cell r="D10086" t="str">
            <v>归脾丸</v>
          </cell>
          <cell r="E10086" t="str">
            <v>200丸</v>
          </cell>
          <cell r="F10086" t="str">
            <v>九芝堂股份有限公司</v>
          </cell>
        </row>
        <row r="10087">
          <cell r="D10087" t="str">
            <v>血脂康胶囊</v>
          </cell>
          <cell r="E10087" t="str">
            <v>24粒</v>
          </cell>
          <cell r="F10087" t="str">
            <v>北京北大维信生物科技有限公司</v>
          </cell>
        </row>
        <row r="10088">
          <cell r="D10088" t="str">
            <v>归脾丸</v>
          </cell>
          <cell r="E10088" t="str">
            <v>200丸</v>
          </cell>
          <cell r="F10088" t="str">
            <v>河南省济源市济世药业有限公司</v>
          </cell>
        </row>
        <row r="10089">
          <cell r="D10089" t="str">
            <v>萘哌地尔片</v>
          </cell>
          <cell r="E10089" t="str">
            <v>25mg*20片</v>
          </cell>
          <cell r="F10089" t="str">
            <v>上海现代制药股份有限公司</v>
          </cell>
        </row>
        <row r="10090">
          <cell r="D10090" t="str">
            <v>阿司匹林肠溶片</v>
          </cell>
          <cell r="E10090" t="str">
            <v>100mg*30片</v>
          </cell>
          <cell r="F10090" t="str">
            <v>辰欣药业股份有限公司</v>
          </cell>
        </row>
        <row r="10091">
          <cell r="D10091" t="str">
            <v>心达康胶囊</v>
          </cell>
          <cell r="E10091" t="str">
            <v>5mg*48粒</v>
          </cell>
          <cell r="F10091" t="str">
            <v>四川美大康药业股份有限公司</v>
          </cell>
        </row>
        <row r="10092">
          <cell r="D10092" t="str">
            <v>盐酸舍曲林片</v>
          </cell>
          <cell r="E10092" t="str">
            <v>50mg*14片</v>
          </cell>
          <cell r="F10092" t="str">
            <v>万特制药(海南)有限公司</v>
          </cell>
        </row>
        <row r="10093">
          <cell r="D10093" t="str">
            <v>骨肽片</v>
          </cell>
          <cell r="E10093" t="str">
            <v>0.3g*36片</v>
          </cell>
          <cell r="F10093" t="str">
            <v>吉林华康药业股份有限公司</v>
          </cell>
        </row>
        <row r="10094">
          <cell r="D10094" t="str">
            <v>头孢呋辛酯分散片</v>
          </cell>
          <cell r="E10094" t="str">
            <v>0.125g*12片</v>
          </cell>
          <cell r="F10094" t="str">
            <v>广州南新制药有限公司</v>
          </cell>
        </row>
        <row r="10095">
          <cell r="D10095" t="str">
            <v>香菇多糖胶囊</v>
          </cell>
          <cell r="E10095" t="str">
            <v>0.185g*24粒</v>
          </cell>
          <cell r="F10095" t="str">
            <v>湖北创力药业有限公司</v>
          </cell>
        </row>
        <row r="10096">
          <cell r="D10096" t="str">
            <v>暖宫七味丸(苏格木勒-7)</v>
          </cell>
          <cell r="E10096" t="str">
            <v>15g</v>
          </cell>
          <cell r="F10096" t="str">
            <v>内蒙古库伦蒙药厂</v>
          </cell>
        </row>
        <row r="10097">
          <cell r="D10097" t="str">
            <v>碳酸钙D3咀嚼片(II)</v>
          </cell>
          <cell r="E10097" t="str">
            <v>300mg*60片</v>
          </cell>
          <cell r="F10097" t="str">
            <v>惠氏制药有限公司</v>
          </cell>
        </row>
        <row r="10098">
          <cell r="D10098" t="str">
            <v>盐酸二甲双胍片</v>
          </cell>
          <cell r="E10098" t="str">
            <v>0.25g*100片</v>
          </cell>
          <cell r="F10098" t="str">
            <v>北京市永康药业有限公司</v>
          </cell>
        </row>
        <row r="10099">
          <cell r="D10099" t="str">
            <v>通窍鼻炎片</v>
          </cell>
          <cell r="E10099" t="str">
            <v>36片</v>
          </cell>
          <cell r="F10099" t="str">
            <v>吉林龙泰制药股份有限公司</v>
          </cell>
        </row>
        <row r="10100">
          <cell r="D10100" t="str">
            <v>牛黄解毒片</v>
          </cell>
          <cell r="E10100" t="str">
            <v>24片</v>
          </cell>
          <cell r="F10100" t="str">
            <v>广西世彪药业有限公司</v>
          </cell>
        </row>
        <row r="10101">
          <cell r="D10101" t="str">
            <v>蒲地蓝消炎片</v>
          </cell>
          <cell r="E10101" t="str">
            <v>0.3g*24片</v>
          </cell>
          <cell r="F10101" t="str">
            <v>山东仙河药业有限公司</v>
          </cell>
        </row>
        <row r="10102">
          <cell r="D10102" t="str">
            <v>单硝酸异山梨酯片</v>
          </cell>
          <cell r="E10102" t="str">
            <v>20mg*48片</v>
          </cell>
          <cell r="F10102" t="str">
            <v>辰欣药业股份有限公司</v>
          </cell>
        </row>
        <row r="10103">
          <cell r="D10103" t="str">
            <v>盐酸左氧氟沙星胶囊</v>
          </cell>
          <cell r="E10103" t="str">
            <v>0.1g*24粒</v>
          </cell>
          <cell r="F10103" t="str">
            <v>浙江为康制药有限公司</v>
          </cell>
        </row>
        <row r="10104">
          <cell r="D10104" t="str">
            <v>千柏鼻炎片</v>
          </cell>
          <cell r="E10104" t="str">
            <v>0.24g*100片</v>
          </cell>
          <cell r="F10104" t="str">
            <v>广东省惠州市中药厂有限公司</v>
          </cell>
        </row>
        <row r="10105">
          <cell r="D10105" t="str">
            <v>苯磺酸左旋氨氯地平片</v>
          </cell>
          <cell r="E10105" t="str">
            <v>2.5mg*14片</v>
          </cell>
          <cell r="F10105" t="str">
            <v>南昌弘益药业有限公司</v>
          </cell>
        </row>
        <row r="10106">
          <cell r="D10106" t="str">
            <v>盐酸左氧氟沙星胶囊</v>
          </cell>
          <cell r="E10106" t="str">
            <v>0.1g*12粒</v>
          </cell>
          <cell r="F10106" t="str">
            <v>江苏黄河药业股份有限公司</v>
          </cell>
        </row>
        <row r="10107">
          <cell r="D10107" t="str">
            <v>苯磺酸氨氯地平片</v>
          </cell>
          <cell r="E10107" t="str">
            <v>5mg*7片*2板</v>
          </cell>
          <cell r="F10107" t="str">
            <v>浙江京新药业股份有限公司</v>
          </cell>
        </row>
        <row r="10108">
          <cell r="D10108" t="str">
            <v>布洛芬缓释胶囊</v>
          </cell>
          <cell r="E10108" t="str">
            <v>0.3g*10粒</v>
          </cell>
          <cell r="F10108" t="str">
            <v>北京红林制药有限公司</v>
          </cell>
        </row>
        <row r="10109">
          <cell r="D10109" t="str">
            <v>血塞通片</v>
          </cell>
          <cell r="E10109" t="str">
            <v>100mg*24片</v>
          </cell>
          <cell r="F10109" t="str">
            <v>湖南湘雅制药有限公司</v>
          </cell>
        </row>
        <row r="10110">
          <cell r="D10110" t="str">
            <v>血塞通分散片</v>
          </cell>
          <cell r="E10110" t="str">
            <v>0.17g/25mg*20片</v>
          </cell>
          <cell r="F10110" t="str">
            <v>湖南方盛制药有限公司</v>
          </cell>
        </row>
        <row r="10111">
          <cell r="D10111" t="str">
            <v>盐酸地芬尼多片</v>
          </cell>
          <cell r="E10111" t="str">
            <v>25mg*30片</v>
          </cell>
          <cell r="F10111" t="str">
            <v>江苏四环生物股份有限公司</v>
          </cell>
        </row>
        <row r="10112">
          <cell r="D10112" t="str">
            <v>格列齐特片</v>
          </cell>
          <cell r="E10112" t="str">
            <v>80mg*60片</v>
          </cell>
          <cell r="F10112" t="str">
            <v>上海长城药业有限公司</v>
          </cell>
        </row>
        <row r="10113">
          <cell r="D10113" t="str">
            <v>宁心宝胶囊</v>
          </cell>
          <cell r="E10113" t="str">
            <v>0.25g*50粒</v>
          </cell>
          <cell r="F10113" t="str">
            <v>上海长城药业有限公司</v>
          </cell>
        </row>
        <row r="10114">
          <cell r="D10114" t="str">
            <v>头孢克肟胶囊</v>
          </cell>
          <cell r="E10114" t="str">
            <v>100mg*12粒</v>
          </cell>
          <cell r="F10114" t="str">
            <v>成都倍特药业有限公司</v>
          </cell>
        </row>
        <row r="10115">
          <cell r="D10115" t="str">
            <v>递法明片</v>
          </cell>
          <cell r="E10115" t="str">
            <v>0.4g*20片</v>
          </cell>
          <cell r="F10115" t="str">
            <v>法国乐康-美的澜制药厂</v>
          </cell>
        </row>
        <row r="10116">
          <cell r="D10116" t="str">
            <v>绞股蓝总甙胶囊</v>
          </cell>
          <cell r="E10116" t="str">
            <v>3*12粒</v>
          </cell>
          <cell r="F10116" t="str">
            <v>安康北医大制药股份有限公司</v>
          </cell>
        </row>
        <row r="10117">
          <cell r="D10117" t="str">
            <v>盐酸硫必利片</v>
          </cell>
          <cell r="E10117" t="str">
            <v>0.1g*100片</v>
          </cell>
          <cell r="F10117" t="str">
            <v>天津中新药业集团股份有限公司新新制药厂</v>
          </cell>
        </row>
        <row r="10118">
          <cell r="D10118" t="str">
            <v>风湿马钱片(薄膜衣片)</v>
          </cell>
          <cell r="E10118" t="str">
            <v>28片</v>
          </cell>
          <cell r="F10118" t="str">
            <v>太极集团四川绵阳制药有限公司</v>
          </cell>
        </row>
        <row r="10119">
          <cell r="D10119" t="str">
            <v>氟康唑片</v>
          </cell>
          <cell r="E10119" t="str">
            <v>50mg*3片</v>
          </cell>
          <cell r="F10119" t="str">
            <v>四川科伦药业股份有限公司（原四川珍珠制药有限公司</v>
          </cell>
        </row>
        <row r="10120">
          <cell r="D10120" t="str">
            <v>复方牛胎肝提取物片</v>
          </cell>
          <cell r="E10120" t="str">
            <v>40mg*36片</v>
          </cell>
          <cell r="F10120" t="str">
            <v>山东希力药业有限公司</v>
          </cell>
        </row>
        <row r="10121">
          <cell r="D10121" t="str">
            <v>头孢克肟胶囊</v>
          </cell>
          <cell r="E10121" t="str">
            <v>100mg*12粒</v>
          </cell>
          <cell r="F10121" t="str">
            <v>金日制药(中国)有限公司</v>
          </cell>
        </row>
        <row r="10122">
          <cell r="D10122" t="str">
            <v>普乐安片</v>
          </cell>
          <cell r="E10122" t="str">
            <v>60片</v>
          </cell>
          <cell r="F10122" t="str">
            <v>楚雄老拨云堂药业有限公司</v>
          </cell>
        </row>
        <row r="10123">
          <cell r="D10123" t="str">
            <v>夫西地酸乳膏</v>
          </cell>
          <cell r="E10123" t="str">
            <v>5g：0.1g</v>
          </cell>
          <cell r="F10123" t="str">
            <v>澳美制药厂</v>
          </cell>
        </row>
        <row r="10124">
          <cell r="D10124" t="str">
            <v>利培酮片</v>
          </cell>
          <cell r="E10124" t="str">
            <v>1mg*20片</v>
          </cell>
          <cell r="F10124" t="str">
            <v>北京天衡药物研究院南阳天衡制药厂</v>
          </cell>
        </row>
        <row r="10125">
          <cell r="D10125" t="str">
            <v>标准桃金娘油肠溶胶囊（儿童装）</v>
          </cell>
          <cell r="E10125" t="str">
            <v>120mg*10粒</v>
          </cell>
          <cell r="F10125" t="str">
            <v>德国R.P.SCHERER GMBH</v>
          </cell>
        </row>
        <row r="10126">
          <cell r="D10126" t="str">
            <v>盐酸左西替利嗪胶囊</v>
          </cell>
          <cell r="E10126" t="str">
            <v>5mg*18粒</v>
          </cell>
          <cell r="F10126" t="str">
            <v>湖南九典制药股份有限公司</v>
          </cell>
        </row>
        <row r="10127">
          <cell r="D10127" t="str">
            <v>盐酸左氧氟沙星胶囊</v>
          </cell>
          <cell r="E10127" t="str">
            <v>0.1g*12粒</v>
          </cell>
          <cell r="F10127" t="str">
            <v>上海迪赛诺生物医药有限公司</v>
          </cell>
        </row>
        <row r="10128">
          <cell r="D10128" t="str">
            <v>天麻蜜环菌片</v>
          </cell>
          <cell r="E10128" t="str">
            <v>0.25g*36片</v>
          </cell>
          <cell r="F10128" t="str">
            <v>山西康欣药业有限公司</v>
          </cell>
        </row>
        <row r="10129">
          <cell r="D10129" t="str">
            <v>盐酸左氧氟沙星胶囊</v>
          </cell>
          <cell r="E10129" t="str">
            <v>0.1g*12粒</v>
          </cell>
          <cell r="F10129" t="str">
            <v>广东安诺药业股份有限公司</v>
          </cell>
        </row>
        <row r="10130">
          <cell r="D10130" t="str">
            <v>盐酸左氧氟沙星胶囊</v>
          </cell>
          <cell r="E10130" t="str">
            <v>0.1g*12粒</v>
          </cell>
          <cell r="F10130" t="str">
            <v>世贸天阶制药(江苏）有限责任公司</v>
          </cell>
        </row>
        <row r="10131">
          <cell r="D10131" t="str">
            <v>复合维生素B片</v>
          </cell>
          <cell r="E10131" t="str">
            <v>100片</v>
          </cell>
          <cell r="F10131" t="str">
            <v>昆明振华制药厂有限公司</v>
          </cell>
        </row>
        <row r="10132">
          <cell r="D10132" t="str">
            <v>硫普罗宁肠溶胶囊</v>
          </cell>
          <cell r="E10132" t="str">
            <v>0.1g*12粒</v>
          </cell>
          <cell r="F10132" t="str">
            <v>海南惠普森医药生物技术有限公司</v>
          </cell>
        </row>
        <row r="10133">
          <cell r="D10133" t="str">
            <v>祖师麻片</v>
          </cell>
          <cell r="E10133" t="str">
            <v>0.30g*54片</v>
          </cell>
          <cell r="F10133" t="str">
            <v>秦皇岛市山海关药业有限责任公司</v>
          </cell>
        </row>
        <row r="10134">
          <cell r="D10134" t="str">
            <v>碘化油胶丸</v>
          </cell>
          <cell r="E10134" t="str">
            <v>0.05g*240粒</v>
          </cell>
          <cell r="F10134" t="str">
            <v>西安大恒制药有限责任公司</v>
          </cell>
        </row>
        <row r="10135">
          <cell r="D10135" t="str">
            <v>盐酸倍他司汀片</v>
          </cell>
          <cell r="E10135" t="str">
            <v>4mg*100片</v>
          </cell>
          <cell r="F10135" t="str">
            <v>新乡恒久远药业有限公司</v>
          </cell>
        </row>
        <row r="10136">
          <cell r="D10136" t="str">
            <v>阿莫西林胶囊</v>
          </cell>
          <cell r="E10136" t="str">
            <v>0.5g*24粒</v>
          </cell>
          <cell r="F10136" t="str">
            <v>四川峨嵋山药业有限公司</v>
          </cell>
        </row>
        <row r="10137">
          <cell r="D10137" t="str">
            <v>头孢克肟分散片</v>
          </cell>
          <cell r="E10137" t="str">
            <v>100mg*12片</v>
          </cell>
          <cell r="F10137" t="str">
            <v>成都倍特药业有限公司</v>
          </cell>
        </row>
        <row r="10138">
          <cell r="D10138" t="str">
            <v>替米沙坦片</v>
          </cell>
          <cell r="E10138" t="str">
            <v>80mg*7片</v>
          </cell>
          <cell r="F10138" t="str">
            <v>苏州东瑞制药有限公司</v>
          </cell>
        </row>
        <row r="10139">
          <cell r="D10139" t="str">
            <v>妇炎康复片</v>
          </cell>
          <cell r="E10139" t="str">
            <v>0.35g*75片</v>
          </cell>
          <cell r="F10139" t="str">
            <v>云南昊邦制药有限公司</v>
          </cell>
        </row>
        <row r="10140">
          <cell r="D10140" t="str">
            <v>头孢克洛分散片</v>
          </cell>
          <cell r="E10140" t="str">
            <v>0.125g*18片</v>
          </cell>
          <cell r="F10140" t="str">
            <v>海南惠普森医药生物技术有限公司</v>
          </cell>
        </row>
        <row r="10141">
          <cell r="D10141" t="str">
            <v>对乙酰氨基酚干混悬剂</v>
          </cell>
          <cell r="E10141" t="str">
            <v>6.5g:0.5g*10包</v>
          </cell>
          <cell r="F10141" t="str">
            <v>广州白云山天心制药股份有限公司</v>
          </cell>
        </row>
        <row r="10142">
          <cell r="D10142" t="str">
            <v>灯盏花素片</v>
          </cell>
          <cell r="E10142" t="str">
            <v>20mg*24片</v>
          </cell>
          <cell r="F10142" t="str">
            <v>广东彼迪药业有限公司</v>
          </cell>
        </row>
        <row r="10143">
          <cell r="D10143" t="str">
            <v>蒲地蓝消炎胶囊</v>
          </cell>
          <cell r="E10143" t="str">
            <v>0.4g*48粒</v>
          </cell>
          <cell r="F10143" t="str">
            <v>广东心宝制药有限公司</v>
          </cell>
        </row>
        <row r="10144">
          <cell r="D10144" t="str">
            <v>复方乙酰水杨酸片</v>
          </cell>
          <cell r="E10144" t="str">
            <v>100片</v>
          </cell>
          <cell r="F10144" t="str">
            <v>远大医药(中国)有限公司</v>
          </cell>
        </row>
        <row r="10145">
          <cell r="D10145" t="str">
            <v>康力欣胶囊</v>
          </cell>
          <cell r="E10145" t="str">
            <v>0.5g*24粒</v>
          </cell>
          <cell r="F10145" t="str">
            <v>云南名扬药业有限公司</v>
          </cell>
        </row>
        <row r="10146">
          <cell r="D10146" t="str">
            <v>康力欣胶囊</v>
          </cell>
          <cell r="E10146" t="str">
            <v>0.5g*36粒</v>
          </cell>
          <cell r="F10146" t="str">
            <v>云南名扬药业有限公司</v>
          </cell>
        </row>
        <row r="10147">
          <cell r="D10147" t="str">
            <v>利巴韦林片</v>
          </cell>
          <cell r="E10147" t="str">
            <v>0.2g*24片</v>
          </cell>
          <cell r="F10147" t="str">
            <v>浙江浙北药业有限公司</v>
          </cell>
        </row>
        <row r="10148">
          <cell r="D10148" t="str">
            <v>克拉霉素胶囊</v>
          </cell>
          <cell r="E10148" t="str">
            <v>0.25g*6粒</v>
          </cell>
          <cell r="F10148" t="str">
            <v>江苏润邦药业有限公司</v>
          </cell>
        </row>
        <row r="10149">
          <cell r="D10149" t="str">
            <v>替格瑞洛片</v>
          </cell>
          <cell r="E10149" t="str">
            <v>90mg*14片</v>
          </cell>
          <cell r="F10149" t="str">
            <v>阿斯利康制药有限公司</v>
          </cell>
        </row>
        <row r="10150">
          <cell r="D10150" t="str">
            <v>胞磷胆碱钠片</v>
          </cell>
          <cell r="E10150" t="str">
            <v>0.1g*12片</v>
          </cell>
          <cell r="F10150" t="str">
            <v>济南利民制药有限责任公司</v>
          </cell>
        </row>
        <row r="10151">
          <cell r="D10151" t="str">
            <v>活血止痛胶囊</v>
          </cell>
          <cell r="E10151" t="str">
            <v>0.25g*24粒</v>
          </cell>
          <cell r="F10151" t="str">
            <v>珠海安生凤凰制药有限公司</v>
          </cell>
        </row>
        <row r="10152">
          <cell r="D10152" t="str">
            <v>多酶片</v>
          </cell>
          <cell r="E10152" t="str">
            <v>100片</v>
          </cell>
          <cell r="F10152" t="str">
            <v>四川省洛布桑制药有限公司</v>
          </cell>
        </row>
        <row r="10153">
          <cell r="D10153" t="str">
            <v>盐酸左氧氟沙星胶囊</v>
          </cell>
          <cell r="E10153" t="str">
            <v>0.1g*12粒</v>
          </cell>
          <cell r="F10153" t="str">
            <v>江苏福邦药业有限公司</v>
          </cell>
        </row>
        <row r="10154">
          <cell r="D10154" t="str">
            <v>补金片</v>
          </cell>
          <cell r="E10154" t="str">
            <v>100片</v>
          </cell>
          <cell r="F10154" t="str">
            <v>通化百信药业有限公司</v>
          </cell>
        </row>
        <row r="10155">
          <cell r="D10155" t="str">
            <v>盐酸舍曲林片</v>
          </cell>
          <cell r="E10155" t="str">
            <v>50mg*14片</v>
          </cell>
          <cell r="F10155" t="str">
            <v>成都利尔药业有限公司</v>
          </cell>
        </row>
        <row r="10156">
          <cell r="D10156" t="str">
            <v>甲苯磺酸索拉非尼片</v>
          </cell>
          <cell r="E10156" t="str">
            <v>0.2g*60片</v>
          </cell>
          <cell r="F10156" t="str">
            <v>德国 Bayer Pharma AG</v>
          </cell>
        </row>
        <row r="10157">
          <cell r="D10157" t="str">
            <v>头孢克肟分散片</v>
          </cell>
          <cell r="E10157" t="str">
            <v>50mg*18片</v>
          </cell>
          <cell r="F10157" t="str">
            <v>成都倍特药业有限公司</v>
          </cell>
        </row>
        <row r="10158">
          <cell r="D10158" t="str">
            <v>双氯芬酸钠缓释胶囊</v>
          </cell>
          <cell r="E10158" t="str">
            <v>50mg*24粒</v>
          </cell>
          <cell r="F10158" t="str">
            <v>南京长澳制药有限公司</v>
          </cell>
        </row>
        <row r="10159">
          <cell r="D10159" t="str">
            <v>利福喷丁分散片</v>
          </cell>
          <cell r="E10159" t="str">
            <v>0.15g*30片</v>
          </cell>
          <cell r="F10159" t="str">
            <v>山东鲁抗医药股份有限公司</v>
          </cell>
        </row>
        <row r="10160">
          <cell r="D10160" t="str">
            <v>苯磺酸氨氯地平片</v>
          </cell>
          <cell r="E10160" t="str">
            <v>5mg*35片</v>
          </cell>
          <cell r="F10160" t="str">
            <v>山西华元医药生物技术有限公司</v>
          </cell>
        </row>
        <row r="10161">
          <cell r="D10161" t="str">
            <v>注射用吲哚菁绿</v>
          </cell>
          <cell r="E10161" t="str">
            <v>25mg</v>
          </cell>
          <cell r="F10161" t="str">
            <v>丹东医创药业有限责任公司</v>
          </cell>
        </row>
        <row r="10162">
          <cell r="D10162" t="str">
            <v>盐酸黄酮哌酯片</v>
          </cell>
          <cell r="E10162" t="str">
            <v>0.2g*12片</v>
          </cell>
          <cell r="F10162" t="str">
            <v>山东鲁西药业有限公司</v>
          </cell>
        </row>
        <row r="10163">
          <cell r="D10163" t="str">
            <v>氯雷他定片</v>
          </cell>
          <cell r="E10163" t="str">
            <v>10mg*6片</v>
          </cell>
          <cell r="F10163" t="str">
            <v>四川维奥制药有限公司</v>
          </cell>
        </row>
        <row r="10164">
          <cell r="D10164" t="str">
            <v>龙血竭胶囊</v>
          </cell>
          <cell r="E10164" t="str">
            <v>0.3g*18粒</v>
          </cell>
          <cell r="F10164" t="str">
            <v>西双版纳雨林制药有限责任公司</v>
          </cell>
        </row>
        <row r="10165">
          <cell r="D10165" t="str">
            <v>盐酸克林霉素胶囊</v>
          </cell>
          <cell r="E10165" t="str">
            <v>0.15g*10粒</v>
          </cell>
          <cell r="F10165" t="str">
            <v>天方药业有限公司</v>
          </cell>
        </row>
        <row r="10166">
          <cell r="D10166" t="str">
            <v>咽炎片</v>
          </cell>
          <cell r="E10166" t="str">
            <v>0.25g*24片</v>
          </cell>
          <cell r="F10166" t="str">
            <v>遂成药业股份有限公司</v>
          </cell>
        </row>
        <row r="10167">
          <cell r="D10167" t="str">
            <v>三七伤药片</v>
          </cell>
          <cell r="E10167" t="str">
            <v>0.3g*27片</v>
          </cell>
          <cell r="F10167" t="str">
            <v>山东鲁药制药有限公司</v>
          </cell>
        </row>
        <row r="10168">
          <cell r="D10168" t="str">
            <v>盆炎净胶囊</v>
          </cell>
          <cell r="E10168" t="str">
            <v>0.4g*24粒</v>
          </cell>
          <cell r="F10168" t="str">
            <v>吉林省利华制药有限公司</v>
          </cell>
        </row>
        <row r="10169">
          <cell r="D10169" t="str">
            <v>硫酸阿托品片</v>
          </cell>
          <cell r="E10169" t="str">
            <v>0.3mg*100片</v>
          </cell>
          <cell r="F10169" t="str">
            <v>杭州民生药业有限公司</v>
          </cell>
        </row>
        <row r="10170">
          <cell r="D10170" t="str">
            <v>五酯胶囊</v>
          </cell>
          <cell r="E10170" t="str">
            <v>36粒</v>
          </cell>
          <cell r="F10170" t="str">
            <v>四川禾正制药有限责任公司</v>
          </cell>
        </row>
        <row r="10171">
          <cell r="D10171" t="str">
            <v>五酯胶囊</v>
          </cell>
          <cell r="E10171" t="str">
            <v>24粒</v>
          </cell>
          <cell r="F10171" t="str">
            <v>四川禾正制药有限责任公司</v>
          </cell>
        </row>
        <row r="10172">
          <cell r="D10172" t="str">
            <v>苯磺酸左旋氨氯地平片</v>
          </cell>
          <cell r="E10172" t="str">
            <v>2.5mg*7片</v>
          </cell>
          <cell r="F10172" t="str">
            <v>南昌弘益药业有限公司</v>
          </cell>
        </row>
        <row r="10173">
          <cell r="D10173" t="str">
            <v>元胡止痛片</v>
          </cell>
          <cell r="E10173" t="str">
            <v>100片</v>
          </cell>
          <cell r="F10173" t="str">
            <v>广西世彪药业有限公司</v>
          </cell>
        </row>
        <row r="10174">
          <cell r="D10174" t="str">
            <v>盐酸替扎尼定片</v>
          </cell>
          <cell r="E10174" t="str">
            <v>1mg*48片</v>
          </cell>
          <cell r="F10174" t="str">
            <v>四川科瑞德制药股份有限公司</v>
          </cell>
        </row>
        <row r="10175">
          <cell r="D10175" t="str">
            <v>盐酸坦洛新缓释胶囊</v>
          </cell>
          <cell r="E10175" t="str">
            <v>0.2mg*10粒</v>
          </cell>
          <cell r="F10175" t="str">
            <v>浙江海力生制药有限公司</v>
          </cell>
        </row>
        <row r="10176">
          <cell r="D10176" t="str">
            <v>格列吡嗪控释片</v>
          </cell>
          <cell r="E10176" t="str">
            <v>5mg*48片</v>
          </cell>
          <cell r="F10176" t="str">
            <v>淄博万杰制药有限公司（山东万杰高科技股份有限公司制药厂</v>
          </cell>
        </row>
        <row r="10177">
          <cell r="D10177" t="str">
            <v>安神补脑胶囊</v>
          </cell>
          <cell r="E10177" t="str">
            <v>0.3g*24粒</v>
          </cell>
          <cell r="F10177" t="str">
            <v>亚宝药业集团股份有限公司</v>
          </cell>
        </row>
        <row r="10178">
          <cell r="D10178" t="str">
            <v>妇炎康复胶囊</v>
          </cell>
          <cell r="E10178" t="str">
            <v>0.38g*48粒</v>
          </cell>
          <cell r="F10178" t="str">
            <v>吉林吉春制药股份有限公司</v>
          </cell>
        </row>
        <row r="10179">
          <cell r="D10179" t="str">
            <v>硫酸亚铁缓释片</v>
          </cell>
          <cell r="E10179" t="str">
            <v>0.45g*36片</v>
          </cell>
          <cell r="F10179" t="str">
            <v>广西梧州三箭制药有限公司</v>
          </cell>
        </row>
        <row r="10180">
          <cell r="D10180" t="str">
            <v>苯甲酸利扎曲普坦片</v>
          </cell>
          <cell r="E10180" t="str">
            <v>5mg*6片</v>
          </cell>
          <cell r="F10180" t="str">
            <v>湖北欧立制药有限公司</v>
          </cell>
        </row>
        <row r="10181">
          <cell r="D10181" t="str">
            <v>头痛宁胶囊</v>
          </cell>
          <cell r="E10181" t="str">
            <v>0.4g*36粒</v>
          </cell>
          <cell r="F10181" t="str">
            <v>陕西步长制药有限公司</v>
          </cell>
        </row>
        <row r="10182">
          <cell r="D10182" t="str">
            <v>盐酸美金刚片</v>
          </cell>
          <cell r="E10182" t="str">
            <v>10mg*28片</v>
          </cell>
          <cell r="F10182" t="str">
            <v>德国 Rottendort Pharma GmbH</v>
          </cell>
        </row>
        <row r="10183">
          <cell r="D10183" t="str">
            <v>活血止痛胶囊</v>
          </cell>
          <cell r="E10183" t="str">
            <v>0.25g*24粒</v>
          </cell>
          <cell r="F10183" t="str">
            <v>江西百神昌诺药业有限公司</v>
          </cell>
        </row>
        <row r="10184">
          <cell r="D10184" t="str">
            <v>茜芷胶囊</v>
          </cell>
          <cell r="E10184" t="str">
            <v>0.4g*30粒</v>
          </cell>
          <cell r="F10184" t="str">
            <v>甘肃扶正药业科技股份有限公司</v>
          </cell>
        </row>
        <row r="10185">
          <cell r="D10185" t="str">
            <v>龙胆泻肝片</v>
          </cell>
          <cell r="E10185" t="str">
            <v>24片</v>
          </cell>
          <cell r="F10185" t="str">
            <v>云南腾药制药股份有限公司</v>
          </cell>
        </row>
        <row r="10186">
          <cell r="D10186" t="str">
            <v>复方地塞米松乳膏(皮炎平)</v>
          </cell>
          <cell r="E10186" t="str">
            <v>20g</v>
          </cell>
          <cell r="F10186" t="str">
            <v>国药集团广东环球制药有限公司</v>
          </cell>
        </row>
        <row r="10187">
          <cell r="D10187" t="str">
            <v>尤卓尔(丁酸氢化可的松软膏)</v>
          </cell>
          <cell r="E10187" t="str">
            <v>10g：10mg</v>
          </cell>
          <cell r="F10187" t="str">
            <v>天津药业集团有限公司</v>
          </cell>
        </row>
        <row r="10188">
          <cell r="D10188" t="str">
            <v>羟苄唑滴眼液</v>
          </cell>
          <cell r="E10188" t="str">
            <v>8mg:8ml</v>
          </cell>
          <cell r="F10188" t="str">
            <v>苏州太湖美药业有限公司</v>
          </cell>
        </row>
        <row r="10189">
          <cell r="D10189" t="str">
            <v>药用甘油</v>
          </cell>
          <cell r="E10189" t="str">
            <v>500g</v>
          </cell>
          <cell r="F10189" t="str">
            <v>四川劲龙科技实业有限公司</v>
          </cell>
        </row>
        <row r="10190">
          <cell r="D10190" t="str">
            <v>醋酸氟轻松乳膏</v>
          </cell>
          <cell r="E10190" t="str">
            <v>10g：2.5mg</v>
          </cell>
          <cell r="F10190" t="str">
            <v>天津太平洋制药有限公司</v>
          </cell>
        </row>
        <row r="10191">
          <cell r="D10191" t="str">
            <v>复方百部止咳糖浆(舒克)</v>
          </cell>
          <cell r="E10191" t="str">
            <v>120ml</v>
          </cell>
          <cell r="F10191" t="str">
            <v>广西纯正堂制药厂</v>
          </cell>
        </row>
        <row r="10192">
          <cell r="D10192" t="str">
            <v>脑心舒口服液</v>
          </cell>
          <cell r="E10192" t="str">
            <v>10ml*10支</v>
          </cell>
          <cell r="F10192" t="str">
            <v>吉林修正药业集团通化市制药有限公司</v>
          </cell>
        </row>
        <row r="10193">
          <cell r="D10193" t="str">
            <v>醋酸去炎松尿素软膏</v>
          </cell>
          <cell r="E10193" t="str">
            <v>10g</v>
          </cell>
          <cell r="F10193" t="str">
            <v>天津药业集团有限公司</v>
          </cell>
        </row>
        <row r="10194">
          <cell r="D10194" t="str">
            <v>九华膏</v>
          </cell>
          <cell r="E10194" t="str">
            <v>10g</v>
          </cell>
          <cell r="F10194" t="str">
            <v>天津药业集团有限公司</v>
          </cell>
        </row>
        <row r="10195">
          <cell r="D10195" t="str">
            <v>复方盐酸麻黄碱软膏（鼻通药膏）</v>
          </cell>
          <cell r="E10195" t="str">
            <v>10g</v>
          </cell>
          <cell r="F10195" t="str">
            <v>天津药业集团有限公司</v>
          </cell>
        </row>
        <row r="10196">
          <cell r="D10196" t="str">
            <v>烫伤药膏</v>
          </cell>
          <cell r="E10196" t="str">
            <v>10g</v>
          </cell>
          <cell r="F10196" t="str">
            <v>天津药业集团有限公司</v>
          </cell>
        </row>
        <row r="10197">
          <cell r="D10197" t="str">
            <v>红霉素软膏</v>
          </cell>
          <cell r="E10197" t="str">
            <v>10g</v>
          </cell>
          <cell r="F10197" t="str">
            <v>天津药业集团有限公司</v>
          </cell>
        </row>
        <row r="10198">
          <cell r="D10198" t="str">
            <v>醋酸氟轻松软膏</v>
          </cell>
          <cell r="E10198" t="str">
            <v>20g</v>
          </cell>
          <cell r="F10198" t="str">
            <v>天津药业集团有限公司</v>
          </cell>
        </row>
        <row r="10199">
          <cell r="D10199" t="str">
            <v>丙酸倍氯米松软膏</v>
          </cell>
          <cell r="E10199" t="str">
            <v>10g:2.5mg</v>
          </cell>
          <cell r="F10199" t="str">
            <v>河南方园药业有限公司</v>
          </cell>
        </row>
        <row r="10200">
          <cell r="D10200" t="str">
            <v>鱼石脂软膏</v>
          </cell>
          <cell r="E10200" t="str">
            <v>10g</v>
          </cell>
          <cell r="F10200" t="str">
            <v>天津药业集团有限公司</v>
          </cell>
        </row>
        <row r="10201">
          <cell r="D10201" t="str">
            <v>肤乐乳膏(哈西奈德乳膏)</v>
          </cell>
          <cell r="E10201" t="str">
            <v>10g</v>
          </cell>
          <cell r="F10201" t="str">
            <v>遂成药业股份有限公司</v>
          </cell>
        </row>
        <row r="10202">
          <cell r="D10202" t="str">
            <v>克霉唑软膏</v>
          </cell>
          <cell r="E10202" t="str">
            <v>10g</v>
          </cell>
          <cell r="F10202" t="str">
            <v>天津药业集团有限公司</v>
          </cell>
        </row>
        <row r="10203">
          <cell r="D10203" t="str">
            <v>四物合剂</v>
          </cell>
          <cell r="E10203" t="str">
            <v>100ml</v>
          </cell>
          <cell r="F10203" t="str">
            <v>吉泰安(四川)药业有限公司</v>
          </cell>
        </row>
        <row r="10204">
          <cell r="D10204" t="str">
            <v>蜂王浆</v>
          </cell>
          <cell r="E10204" t="str">
            <v>500ml</v>
          </cell>
          <cell r="F10204" t="str">
            <v>四川锡成大冢制药有限公司(原四川乐山第三制药厂)</v>
          </cell>
        </row>
        <row r="10205">
          <cell r="D10205" t="str">
            <v>葡萄糖酸锌口服液</v>
          </cell>
          <cell r="E10205" t="str">
            <v>10ml*10支</v>
          </cell>
          <cell r="F10205" t="str">
            <v>哈药集团制药六厂</v>
          </cell>
        </row>
        <row r="10206">
          <cell r="D10206" t="str">
            <v>口服蜂乳</v>
          </cell>
          <cell r="E10206" t="str">
            <v>500ml</v>
          </cell>
          <cell r="F10206" t="str">
            <v>四川省医药学校制药厂</v>
          </cell>
        </row>
        <row r="10207">
          <cell r="D10207" t="str">
            <v>风油精</v>
          </cell>
          <cell r="E10207" t="str">
            <v>3ml</v>
          </cell>
          <cell r="F10207" t="str">
            <v>青山漳州制药厂</v>
          </cell>
        </row>
        <row r="10208">
          <cell r="D10208" t="str">
            <v>复方酮康唑乳膏(皮康王)</v>
          </cell>
          <cell r="E10208" t="str">
            <v>7g</v>
          </cell>
          <cell r="F10208" t="str">
            <v>滇虹药业集团股份有限公司</v>
          </cell>
        </row>
        <row r="10209">
          <cell r="D10209" t="str">
            <v>东信小儿退热栓</v>
          </cell>
          <cell r="E10209" t="str">
            <v>0.15g*10粒</v>
          </cell>
          <cell r="F10209" t="str">
            <v>湖北东信药业有限公司</v>
          </cell>
        </row>
        <row r="10210">
          <cell r="D10210" t="str">
            <v>三九皮炎平</v>
          </cell>
          <cell r="E10210" t="str">
            <v>20g</v>
          </cell>
          <cell r="F10210" t="str">
            <v>华润三九医药股份有限公司</v>
          </cell>
        </row>
        <row r="10211">
          <cell r="D10211" t="str">
            <v>正红花油</v>
          </cell>
          <cell r="E10211" t="str">
            <v>25ml</v>
          </cell>
          <cell r="F10211" t="str">
            <v>成都东洋百信制药有限公司</v>
          </cell>
        </row>
        <row r="10212">
          <cell r="D10212" t="str">
            <v>麻杏止咳糖浆</v>
          </cell>
          <cell r="E10212" t="str">
            <v>100ml</v>
          </cell>
          <cell r="F10212" t="str">
            <v>四川普瑞药业有限责任公司</v>
          </cell>
        </row>
        <row r="10213">
          <cell r="D10213" t="str">
            <v>哈西奈德溶液(乐肤液)</v>
          </cell>
          <cell r="E10213" t="str">
            <v>10ml：0.025%*20支</v>
          </cell>
          <cell r="F10213" t="str">
            <v>天津市天骄制药有限公司</v>
          </cell>
        </row>
        <row r="10214">
          <cell r="D10214" t="str">
            <v>咳速停糖浆</v>
          </cell>
          <cell r="E10214" t="str">
            <v>100ml</v>
          </cell>
          <cell r="F10214" t="str">
            <v>贵州百灵企业集团制药股份有限公司</v>
          </cell>
        </row>
        <row r="10215">
          <cell r="D10215" t="str">
            <v>儿咳停糖浆</v>
          </cell>
          <cell r="E10215" t="str">
            <v>100ml</v>
          </cell>
          <cell r="F10215" t="str">
            <v>贵州百灵企业集团制药股份有限公司</v>
          </cell>
        </row>
        <row r="10216">
          <cell r="D10216" t="str">
            <v>红霉素软膏</v>
          </cell>
          <cell r="E10216" t="str">
            <v>10g（1%）</v>
          </cell>
          <cell r="F10216" t="str">
            <v>重庆科瑞制药(集团）有限公司</v>
          </cell>
        </row>
        <row r="10217">
          <cell r="D10217" t="str">
            <v>乐肤液(哈西奈德溶液)</v>
          </cell>
          <cell r="E10217" t="str">
            <v>8ml</v>
          </cell>
          <cell r="F10217" t="str">
            <v>国药集团三益药业(芜湖)有限公司</v>
          </cell>
        </row>
        <row r="10218">
          <cell r="D10218" t="str">
            <v>珍珠明目滴眼液</v>
          </cell>
          <cell r="E10218" t="str">
            <v>8ml</v>
          </cell>
          <cell r="F10218" t="str">
            <v>桂林集琦药业股份有限公司</v>
          </cell>
        </row>
        <row r="10219">
          <cell r="D10219" t="str">
            <v>汇仁肾宝合剂</v>
          </cell>
          <cell r="E10219" t="str">
            <v>150ml</v>
          </cell>
          <cell r="F10219" t="str">
            <v>江西汇仁药业有限公司</v>
          </cell>
        </row>
        <row r="10220">
          <cell r="D10220" t="str">
            <v>鲜竹沥</v>
          </cell>
          <cell r="E10220" t="str">
            <v>100ml</v>
          </cell>
          <cell r="F10220" t="str">
            <v>四川省通园制药有限公司</v>
          </cell>
        </row>
        <row r="10221">
          <cell r="D10221" t="str">
            <v>急支糖浆</v>
          </cell>
          <cell r="E10221" t="str">
            <v>100ml</v>
          </cell>
          <cell r="F10221" t="str">
            <v>太极集团重庆涪陵制药厂有限公司</v>
          </cell>
        </row>
        <row r="10222">
          <cell r="D10222" t="str">
            <v>双黄连口服液</v>
          </cell>
          <cell r="E10222" t="str">
            <v>10ml*10支</v>
          </cell>
          <cell r="F10222" t="str">
            <v>河南太龙药业股份有限公司（原河南竹林众生制药有限公司）</v>
          </cell>
        </row>
        <row r="10223">
          <cell r="D10223" t="str">
            <v>氟哌酸滴眼液</v>
          </cell>
          <cell r="E10223" t="str">
            <v>8ml</v>
          </cell>
          <cell r="F10223" t="str">
            <v>郑州市致和制药有限公司</v>
          </cell>
        </row>
        <row r="10224">
          <cell r="D10224" t="str">
            <v>儿康宁糖浆</v>
          </cell>
          <cell r="E10224" t="str">
            <v>150ml</v>
          </cell>
          <cell r="F10224" t="str">
            <v>太极集团重庆涪陵制药厂有限公司</v>
          </cell>
        </row>
        <row r="10225">
          <cell r="D10225" t="str">
            <v>通天口服液</v>
          </cell>
          <cell r="E10225" t="str">
            <v>10ml*6支</v>
          </cell>
          <cell r="F10225" t="str">
            <v>太极集团四川太极制药有限公司</v>
          </cell>
        </row>
        <row r="10226">
          <cell r="D10226" t="str">
            <v>葡萄糖酸钙口服溶液</v>
          </cell>
          <cell r="E10226" t="str">
            <v>10ml：1g*10支</v>
          </cell>
          <cell r="F10226" t="str">
            <v>哈药集团三精制药股份有限公司</v>
          </cell>
        </row>
        <row r="10227">
          <cell r="D10227" t="str">
            <v>安神补脑液</v>
          </cell>
          <cell r="E10227" t="str">
            <v>10ml*10支</v>
          </cell>
          <cell r="F10227" t="str">
            <v>吉林敖东集团股份公司</v>
          </cell>
        </row>
        <row r="10228">
          <cell r="D10228" t="str">
            <v>蛇胆川贝液</v>
          </cell>
          <cell r="E10228" t="str">
            <v>10ml*6支</v>
          </cell>
          <cell r="F10228" t="str">
            <v>广西梧州制药（集团）股份有限公司</v>
          </cell>
        </row>
        <row r="10229">
          <cell r="D10229" t="str">
            <v>葡萄糖酸锌口服液</v>
          </cell>
          <cell r="E10229" t="str">
            <v>10ml*10支</v>
          </cell>
          <cell r="F10229" t="str">
            <v>哈药集团三精制药股份有限公司</v>
          </cell>
        </row>
        <row r="10230">
          <cell r="D10230" t="str">
            <v>维生素补血露</v>
          </cell>
          <cell r="E10230" t="str">
            <v>200ml</v>
          </cell>
          <cell r="F10230" t="str">
            <v>四川绵阳一康制药有限公司</v>
          </cell>
        </row>
        <row r="10231">
          <cell r="D10231" t="str">
            <v>复方阿胶浆</v>
          </cell>
          <cell r="E10231" t="str">
            <v>20ml*12支</v>
          </cell>
          <cell r="F10231" t="str">
            <v>东阿阿胶股份有限公司</v>
          </cell>
        </row>
        <row r="10232">
          <cell r="D10232" t="str">
            <v>美欧卡干糖浆（麦迪霉素）</v>
          </cell>
          <cell r="E10232" t="str">
            <v>0.5g*12袋</v>
          </cell>
          <cell r="F10232" t="str">
            <v>沈阳第一制药厂</v>
          </cell>
        </row>
        <row r="10233">
          <cell r="D10233" t="str">
            <v>排石饮液</v>
          </cell>
          <cell r="E10233" t="str">
            <v>10ml*10支</v>
          </cell>
          <cell r="F10233" t="str">
            <v>黑龙江地王集团</v>
          </cell>
        </row>
        <row r="10234">
          <cell r="D10234" t="str">
            <v>平安感冒液</v>
          </cell>
          <cell r="E10234" t="str">
            <v>60ml</v>
          </cell>
          <cell r="F10234" t="str">
            <v>杭州娃哈哈医保公司</v>
          </cell>
        </row>
        <row r="10235">
          <cell r="D10235" t="str">
            <v>复方醋酸地塞米松乳膏（皮炎平软膏）</v>
          </cell>
          <cell r="E10235" t="str">
            <v>20克：15mg</v>
          </cell>
          <cell r="F10235" t="str">
            <v>华润三九医药股份有限公司</v>
          </cell>
        </row>
        <row r="10236">
          <cell r="D10236" t="str">
            <v>阿莫西林干糖浆</v>
          </cell>
          <cell r="E10236" t="str">
            <v>125mg*12袋</v>
          </cell>
          <cell r="F10236" t="str">
            <v>天津金世制药公司</v>
          </cell>
        </row>
        <row r="10237">
          <cell r="D10237" t="str">
            <v>灭丝菌液</v>
          </cell>
          <cell r="E10237" t="str">
            <v>20ml</v>
          </cell>
          <cell r="F10237" t="str">
            <v>成都明日制药有限公司</v>
          </cell>
        </row>
        <row r="10238">
          <cell r="D10238" t="str">
            <v>珍珠明目滴眼液</v>
          </cell>
          <cell r="E10238" t="str">
            <v>8ml</v>
          </cell>
          <cell r="F10238" t="str">
            <v>苏州太湖美药业有限公司</v>
          </cell>
        </row>
        <row r="10239">
          <cell r="D10239" t="str">
            <v>硫酸庆大霉素皂乳</v>
          </cell>
          <cell r="E10239" t="str">
            <v>500g</v>
          </cell>
          <cell r="F10239" t="str">
            <v>重庆科瑞制药厂</v>
          </cell>
        </row>
        <row r="10240">
          <cell r="D10240" t="str">
            <v>川贝枇杷糖浆</v>
          </cell>
          <cell r="E10240" t="str">
            <v>100ml</v>
          </cell>
          <cell r="F10240" t="str">
            <v>九寨沟天然药业集团有限责任公司</v>
          </cell>
        </row>
        <row r="10241">
          <cell r="D10241" t="str">
            <v>正大维他硫酸锌尿囊素滴眼液</v>
          </cell>
          <cell r="E10241" t="str">
            <v>5ml</v>
          </cell>
          <cell r="F10241" t="str">
            <v>山东博士伦福瑞达制药有限公司</v>
          </cell>
        </row>
        <row r="10242">
          <cell r="D10242" t="str">
            <v>夏枯草膏</v>
          </cell>
          <cell r="E10242" t="str">
            <v>130g</v>
          </cell>
          <cell r="F10242" t="str">
            <v>四川中方制药有限公司</v>
          </cell>
        </row>
        <row r="10243">
          <cell r="D10243" t="str">
            <v>托吡卡胺滴眼液</v>
          </cell>
          <cell r="E10243" t="str">
            <v>5ml:25mg</v>
          </cell>
          <cell r="F10243" t="str">
            <v>湖北潜江制药股份有限公司</v>
          </cell>
        </row>
        <row r="10244">
          <cell r="D10244" t="str">
            <v>新力正骨喷雾剂（新力正骨水）</v>
          </cell>
          <cell r="E10244" t="str">
            <v>15ml</v>
          </cell>
          <cell r="F10244" t="str">
            <v>成都利尔药业有限公司</v>
          </cell>
        </row>
        <row r="10245">
          <cell r="D10245" t="str">
            <v>鼻渊舒口服液(无糖型)</v>
          </cell>
          <cell r="E10245" t="str">
            <v>10ml*6支</v>
          </cell>
          <cell r="F10245" t="str">
            <v>成都华神集团股份有限公司制药厂</v>
          </cell>
        </row>
        <row r="10246">
          <cell r="D10246" t="str">
            <v>三勒浆口服液</v>
          </cell>
          <cell r="E10246" t="str">
            <v>30ml*5瓶</v>
          </cell>
          <cell r="F10246" t="str">
            <v>四川华美制药公司</v>
          </cell>
        </row>
        <row r="10247">
          <cell r="D10247" t="str">
            <v>夏枯草口服液</v>
          </cell>
          <cell r="E10247" t="str">
            <v>10ml*12支</v>
          </cell>
          <cell r="F10247" t="str">
            <v>贵阳新天药业股份有限公司</v>
          </cell>
        </row>
        <row r="10248">
          <cell r="D10248" t="str">
            <v>复方胆通胶囊</v>
          </cell>
          <cell r="E10248" t="str">
            <v>24粒</v>
          </cell>
          <cell r="F10248" t="str">
            <v>海南百信药业有限公司</v>
          </cell>
        </row>
        <row r="10249">
          <cell r="D10249" t="str">
            <v>排毒养颜胶囊</v>
          </cell>
          <cell r="E10249" t="str">
            <v>0.4g*60粒</v>
          </cell>
          <cell r="F10249" t="str">
            <v>云南盘龙云海药业有限公司</v>
          </cell>
        </row>
        <row r="10250">
          <cell r="D10250" t="str">
            <v>噻吗辛安滴眼液</v>
          </cell>
          <cell r="E10250" t="str">
            <v>5ml</v>
          </cell>
          <cell r="F10250" t="str">
            <v>武汉天天明药业有限责任公司</v>
          </cell>
        </row>
        <row r="10251">
          <cell r="D10251" t="str">
            <v>氟哌酸滴眼液</v>
          </cell>
          <cell r="E10251" t="str">
            <v>8ml</v>
          </cell>
          <cell r="F10251" t="str">
            <v>芜湖三益制药厂</v>
          </cell>
        </row>
        <row r="10252">
          <cell r="D10252" t="str">
            <v>醋酸地塞米松滴眼液</v>
          </cell>
          <cell r="E10252" t="str">
            <v>5ml:1.25mg</v>
          </cell>
          <cell r="F10252" t="str">
            <v>芜湖三益制药厂</v>
          </cell>
        </row>
        <row r="10253">
          <cell r="D10253" t="str">
            <v>灰黄霉素片</v>
          </cell>
          <cell r="E10253" t="str">
            <v>0.1g*100片</v>
          </cell>
          <cell r="F10253" t="str">
            <v>利君制药股份有限公司</v>
          </cell>
        </row>
        <row r="10254">
          <cell r="D10254" t="str">
            <v>京都念慈庵蜜炼川贝枇杷膏</v>
          </cell>
          <cell r="E10254" t="str">
            <v>300ml</v>
          </cell>
          <cell r="F10254" t="str">
            <v>京都念慈庵总厂有限公司</v>
          </cell>
        </row>
        <row r="10255">
          <cell r="D10255" t="str">
            <v>氧氟沙星注射液</v>
          </cell>
          <cell r="E10255" t="str">
            <v>100ml</v>
          </cell>
          <cell r="F10255" t="str">
            <v>四川蜀乐药业股份有限公司</v>
          </cell>
        </row>
        <row r="10256">
          <cell r="D10256" t="str">
            <v>双黄连口服液</v>
          </cell>
          <cell r="E10256" t="str">
            <v>10ml*10支</v>
          </cell>
          <cell r="F10256" t="str">
            <v>河南淅川制药有限公司</v>
          </cell>
        </row>
        <row r="10257">
          <cell r="D10257" t="str">
            <v>新盖中盖乳酸钙口服液</v>
          </cell>
          <cell r="E10257" t="str">
            <v>10ml*10支</v>
          </cell>
          <cell r="F10257" t="str">
            <v>哈药集团制药六厂</v>
          </cell>
        </row>
        <row r="10258">
          <cell r="D10258" t="str">
            <v>藿香正气水</v>
          </cell>
          <cell r="E10258" t="str">
            <v>10ml*10支</v>
          </cell>
          <cell r="F10258" t="str">
            <v>四川依科制药有限公司</v>
          </cell>
        </row>
        <row r="10259">
          <cell r="D10259" t="str">
            <v>复方愈创木酚磺酸钾口服溶液</v>
          </cell>
          <cell r="E10259" t="str">
            <v>100ml</v>
          </cell>
          <cell r="F10259" t="str">
            <v>四川彩虹制药有限公司</v>
          </cell>
        </row>
        <row r="10260">
          <cell r="D10260" t="str">
            <v>益母草流浸膏</v>
          </cell>
          <cell r="E10260" t="str">
            <v>100ml</v>
          </cell>
          <cell r="F10260" t="str">
            <v>四川彩虹制药有限公司</v>
          </cell>
        </row>
        <row r="10261">
          <cell r="D10261" t="str">
            <v>脑心舒口服液</v>
          </cell>
          <cell r="E10261" t="str">
            <v>10ml*10支</v>
          </cell>
          <cell r="F10261" t="str">
            <v>通化金马药业集团股份有限公司</v>
          </cell>
        </row>
        <row r="10262">
          <cell r="D10262" t="str">
            <v>利巴韦林滴眼液</v>
          </cell>
          <cell r="E10262" t="str">
            <v>8ml:8mg</v>
          </cell>
          <cell r="F10262" t="str">
            <v>湖北潜江制药股份有限公司</v>
          </cell>
        </row>
        <row r="10263">
          <cell r="D10263" t="str">
            <v>樟脑水合氯醛酊（牙痛水）</v>
          </cell>
          <cell r="E10263" t="str">
            <v>5ml</v>
          </cell>
          <cell r="F10263" t="str">
            <v>国药集团三益药业(芜湖)有限公司</v>
          </cell>
        </row>
        <row r="10264">
          <cell r="D10264" t="str">
            <v>小儿止咳糖浆</v>
          </cell>
          <cell r="E10264" t="str">
            <v>100ml</v>
          </cell>
          <cell r="F10264" t="str">
            <v>四川彩虹制药有限公司</v>
          </cell>
        </row>
        <row r="10265">
          <cell r="D10265" t="str">
            <v>甲酚皂溶液(来苏尔)</v>
          </cell>
          <cell r="E10265" t="str">
            <v>50% 500ml</v>
          </cell>
          <cell r="F10265" t="str">
            <v>南昌白云药业有限公司</v>
          </cell>
        </row>
        <row r="10266">
          <cell r="D10266" t="str">
            <v>太阳神生物健口服液</v>
          </cell>
          <cell r="E10266" t="str">
            <v>10ml*10支</v>
          </cell>
          <cell r="F10266" t="str">
            <v>广东太阳神集团公司</v>
          </cell>
        </row>
        <row r="10267">
          <cell r="D10267" t="str">
            <v>人参蜂王浆</v>
          </cell>
          <cell r="E10267" t="str">
            <v>10ml*10支</v>
          </cell>
          <cell r="F10267" t="str">
            <v>四川胜达保健品有限公司</v>
          </cell>
        </row>
        <row r="10268">
          <cell r="D10268" t="str">
            <v>克霉唑溶液</v>
          </cell>
          <cell r="E10268" t="str">
            <v>8ml：0.12g（1.5%）</v>
          </cell>
          <cell r="F10268" t="str">
            <v>国药集团三益药业(芜湖)有限公司</v>
          </cell>
        </row>
        <row r="10269">
          <cell r="D10269" t="str">
            <v>伤筋正骨液(正骨水)</v>
          </cell>
          <cell r="E10269" t="str">
            <v>15ml*10瓶</v>
          </cell>
          <cell r="F10269" t="str">
            <v>贵州神奇第二制药有限责任公司</v>
          </cell>
        </row>
        <row r="10270">
          <cell r="D10270" t="str">
            <v>三精双黄连口服液</v>
          </cell>
          <cell r="E10270" t="str">
            <v>10ml*10支</v>
          </cell>
          <cell r="F10270" t="str">
            <v>哈药集团三精制药股份有限公司</v>
          </cell>
        </row>
        <row r="10271">
          <cell r="D10271" t="str">
            <v>复方甘草合剂</v>
          </cell>
          <cell r="E10271" t="str">
            <v>100ml</v>
          </cell>
          <cell r="F10271" t="str">
            <v>马应龙药业集团股份有限公司</v>
          </cell>
        </row>
        <row r="10272">
          <cell r="D10272" t="str">
            <v>银黄口服液</v>
          </cell>
          <cell r="E10272" t="str">
            <v>10ml*6支</v>
          </cell>
          <cell r="F10272" t="str">
            <v>重庆科瑞制药(集团）有限公司</v>
          </cell>
        </row>
        <row r="10273">
          <cell r="D10273" t="str">
            <v>采乐(2%酮康唑洗剂）</v>
          </cell>
          <cell r="E10273" t="str">
            <v>50ml</v>
          </cell>
          <cell r="F10273" t="str">
            <v>西安杨森制药有限公司</v>
          </cell>
        </row>
        <row r="10274">
          <cell r="D10274" t="str">
            <v>蛇胆川贝枇杷膏</v>
          </cell>
          <cell r="E10274" t="str">
            <v>100ml(138g)</v>
          </cell>
          <cell r="F10274" t="str">
            <v>广州白云山潘高寿药业股份有限公司</v>
          </cell>
        </row>
        <row r="10275">
          <cell r="D10275" t="str">
            <v>生理盐水</v>
          </cell>
          <cell r="E10275" t="str">
            <v>500ml</v>
          </cell>
          <cell r="F10275" t="str">
            <v>四川蜀乐药业股份有限公司</v>
          </cell>
        </row>
        <row r="10276">
          <cell r="D10276" t="str">
            <v>润洁萘扑维滴眼液</v>
          </cell>
          <cell r="E10276" t="str">
            <v>10ml</v>
          </cell>
          <cell r="F10276" t="str">
            <v>山东博士伦福瑞达制药有限公司</v>
          </cell>
        </row>
        <row r="10277">
          <cell r="D10277" t="str">
            <v>口服葡萄糖</v>
          </cell>
          <cell r="E10277" t="str">
            <v>500g</v>
          </cell>
          <cell r="F10277" t="str">
            <v>四川保宁制药有限公司</v>
          </cell>
        </row>
        <row r="10278">
          <cell r="D10278" t="str">
            <v>化积口服液</v>
          </cell>
          <cell r="E10278" t="str">
            <v>10ml*6支</v>
          </cell>
          <cell r="F10278" t="str">
            <v>江西同方药业有限责任公司</v>
          </cell>
        </row>
        <row r="10279">
          <cell r="D10279" t="str">
            <v>联苯双酯滴丸</v>
          </cell>
          <cell r="E10279" t="str">
            <v>1.5mg*250丸</v>
          </cell>
          <cell r="F10279" t="str">
            <v>浙江医药股份有限公司新昌制药厂</v>
          </cell>
        </row>
        <row r="10280">
          <cell r="D10280" t="str">
            <v>盐酸羟苄唑滴眼液</v>
          </cell>
          <cell r="E10280" t="str">
            <v>8ml：8mg</v>
          </cell>
          <cell r="F10280" t="str">
            <v>武汉五景药业有限公司</v>
          </cell>
        </row>
        <row r="10281">
          <cell r="D10281" t="str">
            <v>滴通鼻炎水（喷雾型）</v>
          </cell>
          <cell r="E10281" t="str">
            <v>8ml</v>
          </cell>
          <cell r="F10281" t="str">
            <v>四川迪康科技药业股份有限公司成都迪康制药公司</v>
          </cell>
        </row>
        <row r="10282">
          <cell r="D10282" t="str">
            <v>咳感康口服液</v>
          </cell>
          <cell r="E10282" t="str">
            <v>10ml*6支</v>
          </cell>
          <cell r="F10282" t="str">
            <v>四川奇力制药有限公司</v>
          </cell>
        </row>
        <row r="10283">
          <cell r="D10283" t="str">
            <v>复方磷酸可待因溶液（ 联邦止咳露）</v>
          </cell>
          <cell r="E10283" t="str">
            <v>120ml</v>
          </cell>
          <cell r="F10283" t="str">
            <v>国药集团致君（深圳）制药有限公司</v>
          </cell>
        </row>
        <row r="10284">
          <cell r="D10284" t="str">
            <v>洁尔阴洗液</v>
          </cell>
          <cell r="E10284" t="str">
            <v>220ml</v>
          </cell>
          <cell r="F10284" t="str">
            <v>四川恩威制药有限公司</v>
          </cell>
        </row>
        <row r="10285">
          <cell r="D10285" t="str">
            <v>宁心益智口服液（枕中健脑液）</v>
          </cell>
          <cell r="E10285" t="str">
            <v>10ml*10支</v>
          </cell>
          <cell r="F10285" t="str">
            <v>重庆信谊东方药业股份有限公司</v>
          </cell>
        </row>
        <row r="10286">
          <cell r="D10286" t="str">
            <v>硫酸锌口服溶液</v>
          </cell>
          <cell r="E10286" t="str">
            <v>100ml：200mg</v>
          </cell>
          <cell r="F10286" t="str">
            <v>四川大冢制药有限公司</v>
          </cell>
        </row>
        <row r="10287">
          <cell r="D10287" t="str">
            <v>川贝雪梨膏</v>
          </cell>
          <cell r="E10287" t="str">
            <v>120g</v>
          </cell>
          <cell r="F10287" t="str">
            <v>九寨沟天然药业有限公司</v>
          </cell>
        </row>
        <row r="10288">
          <cell r="D10288" t="str">
            <v>鲜竹沥</v>
          </cell>
          <cell r="E10288" t="str">
            <v>10ml*6支</v>
          </cell>
          <cell r="F10288" t="str">
            <v>四川省通园制药有限公司</v>
          </cell>
        </row>
        <row r="10289">
          <cell r="D10289" t="str">
            <v>康复新液</v>
          </cell>
          <cell r="E10289" t="str">
            <v>50ml</v>
          </cell>
          <cell r="F10289" t="str">
            <v>四川好医生攀西药业有限公司（原四川佳能达攀西药业）</v>
          </cell>
        </row>
        <row r="10290">
          <cell r="D10290" t="str">
            <v>昂立一号口服液</v>
          </cell>
          <cell r="E10290" t="str">
            <v>500ml*4瓶</v>
          </cell>
          <cell r="F10290" t="str">
            <v>上海交大昂立股份公司</v>
          </cell>
        </row>
        <row r="10291">
          <cell r="D10291" t="str">
            <v>马来酸噻吗洛尔滴眼液</v>
          </cell>
          <cell r="E10291" t="str">
            <v>5ml：25mg</v>
          </cell>
          <cell r="F10291" t="str">
            <v>武汉五景药业有限公司</v>
          </cell>
        </row>
        <row r="10292">
          <cell r="D10292" t="str">
            <v>氧氟沙星滴眼液</v>
          </cell>
          <cell r="E10292" t="str">
            <v>5ml：15mg</v>
          </cell>
          <cell r="F10292" t="str">
            <v>武汉五景药业有限公司</v>
          </cell>
        </row>
        <row r="10293">
          <cell r="D10293" t="str">
            <v>诗乐氏</v>
          </cell>
          <cell r="E10293" t="str">
            <v>500ml</v>
          </cell>
          <cell r="F10293" t="str">
            <v>深圳德隆诗乐氏化工公司</v>
          </cell>
        </row>
        <row r="10294">
          <cell r="D10294" t="str">
            <v>金刚藤糖浆</v>
          </cell>
          <cell r="E10294" t="str">
            <v>150ml</v>
          </cell>
          <cell r="F10294" t="str">
            <v>湖北午时药业股份有限公司</v>
          </cell>
        </row>
        <row r="10295">
          <cell r="D10295" t="str">
            <v>复方甘草合剂</v>
          </cell>
          <cell r="E10295" t="str">
            <v>100ml</v>
          </cell>
          <cell r="F10295" t="str">
            <v>广西桂林维威制药有限公司</v>
          </cell>
        </row>
        <row r="10296">
          <cell r="D10296" t="str">
            <v>复方胆通片</v>
          </cell>
          <cell r="E10296" t="str">
            <v>100片</v>
          </cell>
          <cell r="F10296" t="str">
            <v>哈慈合肥制药有限公司</v>
          </cell>
        </row>
        <row r="10297">
          <cell r="D10297" t="str">
            <v>强力枇杷露</v>
          </cell>
          <cell r="E10297" t="str">
            <v>100ml</v>
          </cell>
          <cell r="F10297" t="str">
            <v>哈慈合肥制药有限公司</v>
          </cell>
        </row>
        <row r="10298">
          <cell r="D10298" t="str">
            <v>碘复(伏)</v>
          </cell>
          <cell r="E10298" t="str">
            <v>500ml</v>
          </cell>
          <cell r="F10298" t="str">
            <v>成都洗消剂厂</v>
          </cell>
        </row>
        <row r="10299">
          <cell r="D10299" t="str">
            <v>哈西奈德溶液(乐肤液)</v>
          </cell>
          <cell r="E10299" t="str">
            <v>10ml</v>
          </cell>
          <cell r="F10299" t="str">
            <v>台州康宁制药有限公司</v>
          </cell>
        </row>
        <row r="10300">
          <cell r="D10300" t="str">
            <v>复方甘草口服溶液</v>
          </cell>
          <cell r="E10300" t="str">
            <v>100ml</v>
          </cell>
          <cell r="F10300" t="str">
            <v>南宁市维威制药有限公司</v>
          </cell>
        </row>
        <row r="10301">
          <cell r="D10301" t="str">
            <v>醋酸可的松滴眼液</v>
          </cell>
          <cell r="E10301" t="str">
            <v>3ml：15mg（0.5%）</v>
          </cell>
          <cell r="F10301" t="str">
            <v>国药集团三益药业(芜湖)有限公司</v>
          </cell>
        </row>
        <row r="10302">
          <cell r="D10302" t="str">
            <v>胎盘组织液</v>
          </cell>
          <cell r="E10302" t="str">
            <v>10*2ml</v>
          </cell>
          <cell r="F10302" t="str">
            <v>沧州复兴制药厂</v>
          </cell>
        </row>
        <row r="10303">
          <cell r="D10303" t="str">
            <v>藿香正气水</v>
          </cell>
          <cell r="E10303" t="str">
            <v>10ml*10支</v>
          </cell>
          <cell r="F10303" t="str">
            <v>四川泰华堂制药有限公司</v>
          </cell>
        </row>
        <row r="10304">
          <cell r="D10304" t="str">
            <v>乳酸</v>
          </cell>
          <cell r="E10304" t="str">
            <v>500ml</v>
          </cell>
          <cell r="F10304" t="str">
            <v>偃师乳酸有限公司</v>
          </cell>
        </row>
        <row r="10305">
          <cell r="D10305" t="str">
            <v>金刚藤糖浆</v>
          </cell>
          <cell r="E10305" t="str">
            <v>150ml</v>
          </cell>
          <cell r="F10305" t="str">
            <v>湖北福人药业股份有限公司</v>
          </cell>
        </row>
        <row r="10306">
          <cell r="D10306" t="str">
            <v>维生素AD滴剂</v>
          </cell>
          <cell r="E10306" t="str">
            <v>15ml</v>
          </cell>
          <cell r="F10306" t="str">
            <v>厦门鱼肝油厂</v>
          </cell>
        </row>
        <row r="10307">
          <cell r="D10307" t="str">
            <v>盐酸利多卡因胶浆</v>
          </cell>
          <cell r="E10307" t="str">
            <v>10g：0.2g</v>
          </cell>
          <cell r="F10307" t="str">
            <v>江苏济川制药有限公司</v>
          </cell>
        </row>
        <row r="10308">
          <cell r="D10308" t="str">
            <v>清热解毒口服液</v>
          </cell>
          <cell r="E10308" t="str">
            <v>10ml*5支</v>
          </cell>
          <cell r="F10308" t="str">
            <v>成都天银制药有限公司</v>
          </cell>
        </row>
        <row r="10309">
          <cell r="D10309" t="str">
            <v>益母草流浸膏</v>
          </cell>
          <cell r="E10309" t="str">
            <v>100ml</v>
          </cell>
          <cell r="F10309" t="str">
            <v>重庆制药厂</v>
          </cell>
        </row>
        <row r="10310">
          <cell r="D10310" t="str">
            <v>金喉健喷雾剂</v>
          </cell>
          <cell r="E10310" t="str">
            <v>10ml</v>
          </cell>
          <cell r="F10310" t="str">
            <v>贵州宏宇药业有限公司</v>
          </cell>
        </row>
        <row r="10311">
          <cell r="D10311" t="str">
            <v>生命一号</v>
          </cell>
          <cell r="E10311" t="str">
            <v>10ml*10支+218mg*40粒*1瓶</v>
          </cell>
          <cell r="F10311" t="str">
            <v>广东十八宝医药保健品有限公司</v>
          </cell>
        </row>
        <row r="10312">
          <cell r="D10312" t="str">
            <v>珍视明滴眼液</v>
          </cell>
          <cell r="E10312" t="str">
            <v>15ml</v>
          </cell>
          <cell r="F10312" t="str">
            <v>江西珍视明药业有限公司</v>
          </cell>
        </row>
        <row r="10313">
          <cell r="D10313" t="str">
            <v>三维鱼肝油乳（橙汁鱼肝油）</v>
          </cell>
          <cell r="E10313" t="str">
            <v>500克</v>
          </cell>
          <cell r="F10313" t="str">
            <v>厦门鱼肝油厂</v>
          </cell>
        </row>
        <row r="10314">
          <cell r="D10314" t="str">
            <v>鼻炎滴剂(喷雾型)</v>
          </cell>
          <cell r="E10314" t="str">
            <v>10ml</v>
          </cell>
          <cell r="F10314" t="str">
            <v>佛山德众药业有限公司</v>
          </cell>
        </row>
        <row r="10315">
          <cell r="D10315" t="str">
            <v>小儿感冒宁糖浆</v>
          </cell>
          <cell r="E10315" t="str">
            <v>120ml</v>
          </cell>
          <cell r="F10315" t="str">
            <v>四川迪康科技药业股份有限公司成都迪康制药公司</v>
          </cell>
        </row>
        <row r="10316">
          <cell r="D10316" t="str">
            <v>诺氟沙星滴眼液</v>
          </cell>
          <cell r="E10316" t="str">
            <v>8ml：24mg</v>
          </cell>
          <cell r="F10316" t="str">
            <v>国药集团三益药业(芜湖)有限公司</v>
          </cell>
        </row>
        <row r="10317">
          <cell r="D10317" t="str">
            <v>红霉素眼膏</v>
          </cell>
          <cell r="E10317" t="str">
            <v>2.5g 0.5%</v>
          </cell>
          <cell r="F10317" t="str">
            <v>重庆科瑞制药(集团）有限公司</v>
          </cell>
        </row>
        <row r="10318">
          <cell r="D10318" t="str">
            <v>利凡诺</v>
          </cell>
          <cell r="E10318" t="str">
            <v>25g</v>
          </cell>
          <cell r="F10318" t="str">
            <v>辽源市银鹰制药有限责任公司</v>
          </cell>
        </row>
        <row r="10319">
          <cell r="D10319" t="str">
            <v>库克小儿止咳糖浆</v>
          </cell>
          <cell r="E10319" t="str">
            <v>120ml</v>
          </cell>
          <cell r="F10319" t="str">
            <v>德阳三九药业有限公司</v>
          </cell>
        </row>
        <row r="10320">
          <cell r="D10320" t="str">
            <v>吡诺克辛钠滴眼液</v>
          </cell>
          <cell r="E10320" t="str">
            <v>15ml：0.8mg</v>
          </cell>
          <cell r="F10320" t="str">
            <v>武汉五景药业有限公司</v>
          </cell>
        </row>
        <row r="10321">
          <cell r="D10321" t="str">
            <v>诺氟沙星滴眼液</v>
          </cell>
          <cell r="E10321" t="str">
            <v>8ml：24mg</v>
          </cell>
          <cell r="F10321" t="str">
            <v>湖北潜江制药股份有限公司</v>
          </cell>
        </row>
        <row r="10322">
          <cell r="D10322" t="str">
            <v>西施兰夏露</v>
          </cell>
          <cell r="E10322" t="str">
            <v>10ml</v>
          </cell>
          <cell r="F10322" t="str">
            <v>河南南阳市联合企业有限公司</v>
          </cell>
        </row>
        <row r="10323">
          <cell r="D10323" t="str">
            <v>鲜竹沥口服液</v>
          </cell>
          <cell r="E10323" t="str">
            <v>30ml*4瓶</v>
          </cell>
          <cell r="F10323" t="str">
            <v>四川济生堂药业有限公司</v>
          </cell>
        </row>
        <row r="10324">
          <cell r="D10324" t="str">
            <v>殷泰洗液</v>
          </cell>
          <cell r="E10324" t="str">
            <v>150ml</v>
          </cell>
          <cell r="F10324" t="str">
            <v>成都迪康制药有限公司</v>
          </cell>
        </row>
        <row r="10325">
          <cell r="D10325" t="str">
            <v>对乙酰氨基酚口服液</v>
          </cell>
          <cell r="E10325" t="str">
            <v>100ml</v>
          </cell>
          <cell r="F10325" t="str">
            <v>上海强生制药有限公司</v>
          </cell>
        </row>
        <row r="10326">
          <cell r="D10326" t="str">
            <v>转移因子口服液</v>
          </cell>
          <cell r="E10326" t="str">
            <v>10ml*6支</v>
          </cell>
          <cell r="F10326" t="str">
            <v>长春精优药业股份有限公司</v>
          </cell>
        </row>
        <row r="10327">
          <cell r="D10327" t="str">
            <v>复方苁蓉补肾合剂</v>
          </cell>
          <cell r="E10327" t="str">
            <v>100ml</v>
          </cell>
          <cell r="F10327" t="str">
            <v>北京双鹤高科天然药物有限责任公司(原北京第四制药厂)</v>
          </cell>
        </row>
        <row r="10328">
          <cell r="D10328" t="str">
            <v>鲜竹沥口服液</v>
          </cell>
          <cell r="E10328" t="str">
            <v>100ml</v>
          </cell>
          <cell r="F10328" t="str">
            <v>四川济生堂药业有限公司</v>
          </cell>
        </row>
        <row r="10329">
          <cell r="D10329" t="str">
            <v>氯霉素滴眼液</v>
          </cell>
          <cell r="E10329" t="str">
            <v>8ml</v>
          </cell>
          <cell r="F10329" t="str">
            <v>石药集团中诺药业（石家庄）有限公司</v>
          </cell>
        </row>
        <row r="10330">
          <cell r="D10330" t="str">
            <v>消咳喘糖浆</v>
          </cell>
          <cell r="E10330" t="str">
            <v>100ml</v>
          </cell>
          <cell r="F10330" t="str">
            <v>黑龙江铁力红叶制药有限责任公司</v>
          </cell>
        </row>
        <row r="10331">
          <cell r="D10331" t="str">
            <v>金银花糖浆</v>
          </cell>
          <cell r="E10331" t="str">
            <v>100ml</v>
          </cell>
          <cell r="F10331" t="str">
            <v>四川三九梓橦宫药业有限公司</v>
          </cell>
        </row>
        <row r="10332">
          <cell r="D10332" t="str">
            <v>愈酚待因口服液</v>
          </cell>
          <cell r="E10332" t="str">
            <v>120ml</v>
          </cell>
          <cell r="F10332" t="str">
            <v>珠海联邦制药股份有限公司中山分公司</v>
          </cell>
        </row>
        <row r="10333">
          <cell r="D10333" t="str">
            <v>诺氟沙星滴眼液（氟哌酸滴眼液）</v>
          </cell>
          <cell r="E10333" t="str">
            <v>8ml:24mg</v>
          </cell>
          <cell r="F10333" t="str">
            <v>江苏爱普生药业有限公司</v>
          </cell>
        </row>
        <row r="10334">
          <cell r="D10334" t="str">
            <v>泰诺感冒糖浆</v>
          </cell>
          <cell r="E10334" t="str">
            <v>100ml</v>
          </cell>
          <cell r="F10334" t="str">
            <v>上海强生制药有限公司</v>
          </cell>
        </row>
        <row r="10335">
          <cell r="D10335" t="str">
            <v>藿香正气水</v>
          </cell>
          <cell r="E10335" t="str">
            <v>10ml*10支</v>
          </cell>
          <cell r="F10335" t="str">
            <v>四川保宁制药有限公司</v>
          </cell>
        </row>
        <row r="10336">
          <cell r="D10336" t="str">
            <v>双黄连口服液</v>
          </cell>
          <cell r="E10336" t="str">
            <v>10ml*10支</v>
          </cell>
          <cell r="F10336" t="str">
            <v>黑龙江珍宝岛药业股份有限公司</v>
          </cell>
        </row>
        <row r="10337">
          <cell r="D10337" t="str">
            <v>复方甘草合剂</v>
          </cell>
          <cell r="E10337" t="str">
            <v>100ml</v>
          </cell>
          <cell r="F10337" t="str">
            <v>广西广明药业有限公司</v>
          </cell>
        </row>
        <row r="10338">
          <cell r="D10338" t="str">
            <v>鲜竹沥</v>
          </cell>
          <cell r="E10338" t="str">
            <v>100ml</v>
          </cell>
          <cell r="F10338" t="str">
            <v>四川禾邦制药有限责任公司</v>
          </cell>
        </row>
        <row r="10339">
          <cell r="D10339" t="str">
            <v>柴胡滴丸`</v>
          </cell>
          <cell r="E10339" t="str">
            <v>525mg*6袋</v>
          </cell>
          <cell r="F10339" t="str">
            <v>天士力制药集团股份有限公司</v>
          </cell>
        </row>
        <row r="10340">
          <cell r="D10340" t="str">
            <v>单糖浆</v>
          </cell>
          <cell r="E10340" t="str">
            <v>500ml</v>
          </cell>
          <cell r="F10340" t="str">
            <v>四川彩虹制药有限公司</v>
          </cell>
        </row>
        <row r="10341">
          <cell r="D10341" t="str">
            <v>陈皮酊</v>
          </cell>
          <cell r="E10341" t="str">
            <v>500ml</v>
          </cell>
          <cell r="F10341" t="str">
            <v>广州群星(药业)股份有限公司</v>
          </cell>
        </row>
        <row r="10342">
          <cell r="D10342" t="str">
            <v>胃蛋白酶</v>
          </cell>
          <cell r="E10342" t="str">
            <v>500g</v>
          </cell>
          <cell r="F10342" t="str">
            <v>中美陕西麦克制药有限公司</v>
          </cell>
        </row>
        <row r="10343">
          <cell r="D10343" t="str">
            <v>枸橼酸铁铵维B1糖浆II（维生素补血露）</v>
          </cell>
          <cell r="E10343" t="str">
            <v>200ml</v>
          </cell>
          <cell r="F10343" t="str">
            <v>重庆制药厂</v>
          </cell>
        </row>
        <row r="10344">
          <cell r="D10344" t="str">
            <v>双黄连口服液</v>
          </cell>
          <cell r="E10344" t="str">
            <v>10ml*10支</v>
          </cell>
          <cell r="F10344" t="str">
            <v>黑龙江省完达山制药厂</v>
          </cell>
        </row>
        <row r="10345">
          <cell r="D10345" t="str">
            <v>枕中健脑夜</v>
          </cell>
          <cell r="E10345" t="str">
            <v>120ml</v>
          </cell>
          <cell r="F10345" t="str">
            <v>重庆信谊东方药业股份有限公司</v>
          </cell>
        </row>
        <row r="10346">
          <cell r="D10346" t="str">
            <v>人参五味子糖浆</v>
          </cell>
          <cell r="E10346" t="str">
            <v>500ml</v>
          </cell>
          <cell r="F10346" t="str">
            <v>四川保宁制药有限公司</v>
          </cell>
        </row>
        <row r="10347">
          <cell r="D10347" t="str">
            <v>鼻窦炎口服液</v>
          </cell>
          <cell r="E10347" t="str">
            <v>10ml*6支</v>
          </cell>
          <cell r="F10347" t="str">
            <v>太极集团.重庆桐君阁药厂有限公司</v>
          </cell>
        </row>
        <row r="10348">
          <cell r="D10348" t="str">
            <v>复方氯己定含漱液（口泰）</v>
          </cell>
          <cell r="E10348" t="str">
            <v>200ml</v>
          </cell>
          <cell r="F10348" t="str">
            <v>深圳南粤药业有限公司</v>
          </cell>
        </row>
        <row r="10349">
          <cell r="D10349" t="str">
            <v>香港脚气水</v>
          </cell>
          <cell r="E10349" t="str">
            <v>10ml</v>
          </cell>
          <cell r="F10349" t="str">
            <v>黑龙江东方红制药厂</v>
          </cell>
        </row>
        <row r="10350">
          <cell r="D10350" t="str">
            <v>藿香正气水</v>
          </cell>
          <cell r="E10350" t="str">
            <v>10ml*10支</v>
          </cell>
          <cell r="F10350" t="str">
            <v>成都中医药大学华神药厂</v>
          </cell>
        </row>
        <row r="10351">
          <cell r="D10351" t="str">
            <v>安乃近滴剂</v>
          </cell>
          <cell r="E10351" t="str">
            <v>6代</v>
          </cell>
          <cell r="F10351" t="str">
            <v>上海宝龙药业有限公司</v>
          </cell>
        </row>
        <row r="10352">
          <cell r="D10352" t="str">
            <v>对乙酰氨基酚混悬滴剂（泰诺林）</v>
          </cell>
          <cell r="E10352" t="str">
            <v>15ml</v>
          </cell>
          <cell r="F10352" t="str">
            <v>上海强生制药有限公司</v>
          </cell>
        </row>
        <row r="10353">
          <cell r="D10353" t="str">
            <v>阿昔洛韦滴眼液</v>
          </cell>
          <cell r="E10353" t="str">
            <v>8ml：8mg</v>
          </cell>
          <cell r="F10353" t="str">
            <v>国药集团三益药业(芜湖)有限公司</v>
          </cell>
        </row>
        <row r="10354">
          <cell r="D10354" t="str">
            <v>的确当滴眼液</v>
          </cell>
          <cell r="E10354" t="str">
            <v>6ml</v>
          </cell>
          <cell r="F10354" t="str">
            <v>国药集团三益药业(芜湖)有限公司</v>
          </cell>
        </row>
        <row r="10355">
          <cell r="D10355" t="str">
            <v>安神补脑液</v>
          </cell>
          <cell r="E10355" t="str">
            <v>10ml*10支</v>
          </cell>
          <cell r="F10355" t="str">
            <v>吉林敖东延边药业股份有限公司</v>
          </cell>
        </row>
        <row r="10356">
          <cell r="D10356" t="str">
            <v>葡萄糖酸钙锌口服溶液</v>
          </cell>
          <cell r="E10356" t="str">
            <v>10ml*12支</v>
          </cell>
          <cell r="F10356" t="str">
            <v>澳诺（中国）制药有限公司</v>
          </cell>
        </row>
        <row r="10357">
          <cell r="D10357" t="str">
            <v>蛇胆川贝液</v>
          </cell>
          <cell r="E10357" t="str">
            <v>10ml*6支</v>
          </cell>
          <cell r="F10357" t="str">
            <v>广西灵峰药业有限公司</v>
          </cell>
        </row>
        <row r="10358">
          <cell r="D10358" t="str">
            <v>小儿止咳糖浆</v>
          </cell>
          <cell r="E10358" t="str">
            <v>10ml*10支</v>
          </cell>
          <cell r="F10358" t="str">
            <v>四川保宁制药有限公司</v>
          </cell>
        </row>
        <row r="10359">
          <cell r="D10359" t="str">
            <v>喘康速喷雾剂</v>
          </cell>
          <cell r="E10359" t="str">
            <v>200喷/5ml：0.25mg</v>
          </cell>
          <cell r="F10359" t="str">
            <v>阿斯利康(无锡)制药有限公司</v>
          </cell>
        </row>
        <row r="10360">
          <cell r="D10360" t="str">
            <v>止痛喷雾剂</v>
          </cell>
          <cell r="E10360" t="str">
            <v>60g</v>
          </cell>
          <cell r="F10360" t="str">
            <v>广东同德药业有限公司</v>
          </cell>
        </row>
        <row r="10361">
          <cell r="D10361" t="str">
            <v>复方甘草合剂</v>
          </cell>
          <cell r="E10361" t="str">
            <v>10ml*10支</v>
          </cell>
          <cell r="F10361" t="str">
            <v>上海美优制药有限公司</v>
          </cell>
        </row>
        <row r="10362">
          <cell r="D10362" t="str">
            <v>藿香正气水</v>
          </cell>
          <cell r="E10362" t="str">
            <v>10ml*10支</v>
          </cell>
          <cell r="F10362" t="str">
            <v>四川省通园制药有限公司</v>
          </cell>
        </row>
        <row r="10363">
          <cell r="D10363" t="str">
            <v>滋心阴口服液</v>
          </cell>
          <cell r="E10363" t="str">
            <v>10ml*6支</v>
          </cell>
          <cell r="F10363" t="str">
            <v>湖北福人金身药业有限公司</v>
          </cell>
        </row>
        <row r="10364">
          <cell r="D10364" t="str">
            <v>康复新液</v>
          </cell>
          <cell r="E10364" t="str">
            <v>100ml</v>
          </cell>
          <cell r="F10364" t="str">
            <v>四川好医生攀西药业有限公司（原四川佳能达攀西药业）</v>
          </cell>
        </row>
        <row r="10365">
          <cell r="D10365" t="str">
            <v> 轻质液状石蜡</v>
          </cell>
          <cell r="E10365" t="str">
            <v>500ml</v>
          </cell>
          <cell r="F10365" t="str">
            <v>杭州炼油厂 南昌白云医药化工有限公司</v>
          </cell>
        </row>
        <row r="10366">
          <cell r="D10366" t="str">
            <v>冰醋酸</v>
          </cell>
          <cell r="E10366" t="str">
            <v>500ml</v>
          </cell>
          <cell r="F10366" t="str">
            <v>广东省台山市新宁制药厂</v>
          </cell>
        </row>
        <row r="10367">
          <cell r="D10367" t="str">
            <v>红桃K口服液</v>
          </cell>
          <cell r="E10367" t="str">
            <v>100ml*4瓶</v>
          </cell>
          <cell r="F10367" t="str">
            <v>红桃K集团武汉金汇药业有限公司</v>
          </cell>
        </row>
        <row r="10368">
          <cell r="D10368" t="str">
            <v>氧氟沙星滴眼液（诺青）</v>
          </cell>
          <cell r="E10368" t="str">
            <v>5ml:15mg</v>
          </cell>
          <cell r="F10368" t="str">
            <v>江西天施康中药股份有限公司珍视明药业分公司</v>
          </cell>
        </row>
        <row r="10369">
          <cell r="D10369" t="str">
            <v>地塞米松磷酸钠滴眼液</v>
          </cell>
          <cell r="E10369" t="str">
            <v>5ml：1.25mg</v>
          </cell>
          <cell r="F10369" t="str">
            <v>国药集团三益药业(芜湖)有限公司</v>
          </cell>
        </row>
        <row r="10370">
          <cell r="D10370" t="str">
            <v>复方土槿皮酊</v>
          </cell>
          <cell r="E10370" t="str">
            <v>15ml</v>
          </cell>
          <cell r="F10370" t="str">
            <v>广州敬修堂（药业）股份有限公司</v>
          </cell>
        </row>
        <row r="10371">
          <cell r="D10371" t="str">
            <v>黄芪精口服液</v>
          </cell>
          <cell r="E10371" t="str">
            <v>10ml*10支</v>
          </cell>
          <cell r="F10371" t="str">
            <v>扬子江药业集团江苏海慈药业有限责任公司</v>
          </cell>
        </row>
        <row r="10372">
          <cell r="D10372" t="str">
            <v>伤风止咳糖浆</v>
          </cell>
          <cell r="E10372" t="str">
            <v>100ml</v>
          </cell>
          <cell r="F10372" t="str">
            <v>四川彩虹制药有限公司</v>
          </cell>
        </row>
        <row r="10373">
          <cell r="D10373" t="str">
            <v>云南白药酊</v>
          </cell>
          <cell r="E10373" t="str">
            <v>30ml</v>
          </cell>
          <cell r="F10373" t="str">
            <v>云南白药集团股份有限公司</v>
          </cell>
        </row>
        <row r="10374">
          <cell r="D10374" t="str">
            <v>肠泰合剂（肠泰口服液）</v>
          </cell>
          <cell r="E10374" t="str">
            <v>10ml*10支</v>
          </cell>
          <cell r="F10374" t="str">
            <v>重庆赛诺生物药业股份有限公司</v>
          </cell>
        </row>
        <row r="10375">
          <cell r="D10375" t="str">
            <v>强力镇咳枇杷露</v>
          </cell>
          <cell r="E10375" t="str">
            <v>10ml*6支</v>
          </cell>
          <cell r="F10375" t="str">
            <v>深圳海尔思:江西海尔思药业有限公司</v>
          </cell>
        </row>
        <row r="10376">
          <cell r="D10376" t="str">
            <v>伯克纳喷雾剂</v>
          </cell>
          <cell r="E10376" t="str">
            <v>200揿</v>
          </cell>
          <cell r="F10376" t="str">
            <v>重庆葛兰素威康制药有限公司</v>
          </cell>
        </row>
        <row r="10377">
          <cell r="D10377" t="str">
            <v>克咳半夏止咳糖浆</v>
          </cell>
          <cell r="E10377" t="str">
            <v>100ml</v>
          </cell>
          <cell r="F10377" t="str">
            <v>贵州益佰制药股份有限公司</v>
          </cell>
        </row>
        <row r="10378">
          <cell r="D10378" t="str">
            <v>参芪王浆养血精</v>
          </cell>
          <cell r="E10378" t="str">
            <v>10ml*10支</v>
          </cell>
          <cell r="F10378" t="str">
            <v>吉林敖东药业集团延吉股份有限公司</v>
          </cell>
        </row>
        <row r="10379">
          <cell r="D10379" t="str">
            <v>十滴水</v>
          </cell>
          <cell r="E10379" t="str">
            <v>100ml</v>
          </cell>
          <cell r="F10379" t="str">
            <v>四川普瑞药业有限责任公司</v>
          </cell>
        </row>
        <row r="10380">
          <cell r="D10380" t="str">
            <v>甲醛溶液</v>
          </cell>
          <cell r="E10380" t="str">
            <v>500ml</v>
          </cell>
          <cell r="F10380" t="str">
            <v>湖南尔康制药有限公司（湖南化学试剂总厂）</v>
          </cell>
        </row>
        <row r="10381">
          <cell r="D10381" t="str">
            <v>神奇止咳露</v>
          </cell>
          <cell r="E10381" t="str">
            <v>120ml</v>
          </cell>
          <cell r="F10381" t="str">
            <v>贵州神奇药业有限公司</v>
          </cell>
        </row>
        <row r="10382">
          <cell r="D10382" t="str">
            <v>人参蜂王浆</v>
          </cell>
          <cell r="E10382" t="str">
            <v>10ml*10支</v>
          </cell>
          <cell r="F10382" t="str">
            <v>吉林通化天立药业有限公司</v>
          </cell>
        </row>
        <row r="10383">
          <cell r="D10383" t="str">
            <v>甲酚皂溶液</v>
          </cell>
          <cell r="E10383" t="str">
            <v>500ml 50%</v>
          </cell>
          <cell r="F10383" t="str">
            <v>江西德成制药有限公司</v>
          </cell>
        </row>
        <row r="10384">
          <cell r="D10384" t="str">
            <v>小儿止咳糖浆</v>
          </cell>
          <cell r="E10384" t="str">
            <v>100ml</v>
          </cell>
          <cell r="F10384" t="str">
            <v>四川省通园制药有限公司</v>
          </cell>
        </row>
        <row r="10385">
          <cell r="D10385" t="str">
            <v>红桃K口服液</v>
          </cell>
          <cell r="E10385" t="str">
            <v>10ml*10支</v>
          </cell>
          <cell r="F10385" t="str">
            <v>武汉红桃K集团金泉药业有限公司</v>
          </cell>
        </row>
        <row r="10386">
          <cell r="D10386" t="str">
            <v>冰硼滴耳油</v>
          </cell>
          <cell r="E10386" t="str">
            <v>5ml</v>
          </cell>
          <cell r="F10386" t="str">
            <v>国药集团三益药业(芜湖)有限公司</v>
          </cell>
        </row>
        <row r="10387">
          <cell r="D10387" t="str">
            <v>可立停口服液(磷酸苯丙哌林口服液)</v>
          </cell>
          <cell r="E10387" t="str">
            <v>100ml</v>
          </cell>
          <cell r="F10387" t="str">
            <v>北京九龙制药有限公司</v>
          </cell>
        </row>
        <row r="10388">
          <cell r="D10388" t="str">
            <v>红桃K生血剂</v>
          </cell>
          <cell r="E10388" t="str">
            <v>100ml*4瓶</v>
          </cell>
          <cell r="F10388" t="str">
            <v>武汉红桃K集团金泉药业有限公司</v>
          </cell>
        </row>
        <row r="10389">
          <cell r="D10389" t="str">
            <v>过氧乙酸</v>
          </cell>
          <cell r="E10389" t="str">
            <v>500ml*2</v>
          </cell>
          <cell r="F10389" t="str">
            <v>重庆嘉陵化学制品有限公司</v>
          </cell>
        </row>
        <row r="10390">
          <cell r="D10390" t="str">
            <v>氨甲苯酸注射液</v>
          </cell>
          <cell r="E10390" t="str">
            <v>10ml:0.1g*5支</v>
          </cell>
          <cell r="F10390" t="str">
            <v>山东圣鲁制药有限公司（原泗水希尔康制药有限公司</v>
          </cell>
        </row>
        <row r="10391">
          <cell r="D10391" t="str">
            <v>玉屏风口服液</v>
          </cell>
          <cell r="E10391" t="str">
            <v>10ml*10支</v>
          </cell>
          <cell r="F10391" t="str">
            <v>四川绵阳一康制药有限公司</v>
          </cell>
        </row>
        <row r="10392">
          <cell r="D10392" t="str">
            <v>清热解毒口服液</v>
          </cell>
          <cell r="E10392" t="str">
            <v>10ml*10支</v>
          </cell>
          <cell r="F10392" t="str">
            <v>成都天银制药有限公司</v>
          </cell>
        </row>
        <row r="10393">
          <cell r="D10393" t="str">
            <v>马来酸噻吗咯尔滴眼液</v>
          </cell>
          <cell r="E10393" t="str">
            <v>5ml:12.5mg</v>
          </cell>
          <cell r="F10393" t="str">
            <v>武汉诺佳制药集团股份有限公司</v>
          </cell>
        </row>
        <row r="10394">
          <cell r="D10394" t="str">
            <v>宏利活络油</v>
          </cell>
          <cell r="E10394" t="str">
            <v>20ml</v>
          </cell>
          <cell r="F10394" t="str">
            <v>珠海宏利药业有限公司</v>
          </cell>
        </row>
        <row r="10395">
          <cell r="D10395" t="str">
            <v>藿香正气水</v>
          </cell>
          <cell r="E10395" t="str">
            <v>10ml*6支</v>
          </cell>
          <cell r="F10395" t="str">
            <v>四川通园制药有限公司</v>
          </cell>
        </row>
        <row r="10396">
          <cell r="D10396" t="str">
            <v>复方盐酸异丙嗪止咳糖浆</v>
          </cell>
          <cell r="E10396" t="str">
            <v>100ml</v>
          </cell>
          <cell r="F10396" t="str">
            <v>四川西藏高原药业有限公司</v>
          </cell>
        </row>
        <row r="10397">
          <cell r="D10397" t="str">
            <v>脑心舒口服液</v>
          </cell>
          <cell r="E10397" t="str">
            <v>10ml*10支</v>
          </cell>
          <cell r="F10397" t="str">
            <v>吉林金泉药业股份有限公司</v>
          </cell>
        </row>
        <row r="10398">
          <cell r="D10398" t="str">
            <v>蛇胆川贝液</v>
          </cell>
          <cell r="E10398" t="str">
            <v>10ml*6支</v>
          </cell>
          <cell r="F10398" t="str">
            <v>湖北纽兰药业有限公司</v>
          </cell>
        </row>
        <row r="10399">
          <cell r="D10399" t="str">
            <v>恩氟烷(易使宁)</v>
          </cell>
          <cell r="E10399" t="str">
            <v>250ml</v>
          </cell>
          <cell r="F10399" t="str">
            <v>上海雅培制药有限公司</v>
          </cell>
        </row>
        <row r="10400">
          <cell r="D10400" t="str">
            <v>川贝枇杷糖浆</v>
          </cell>
          <cell r="E10400" t="str">
            <v>100ml</v>
          </cell>
          <cell r="F10400" t="str">
            <v>四川彩虹制药有限公司</v>
          </cell>
        </row>
        <row r="10401">
          <cell r="D10401" t="str">
            <v>麻杏止咳糖浆</v>
          </cell>
          <cell r="E10401" t="str">
            <v>100ml</v>
          </cell>
          <cell r="F10401" t="str">
            <v>四川山山内江制药厂</v>
          </cell>
        </row>
        <row r="10402">
          <cell r="D10402" t="str">
            <v>鲜竹沥</v>
          </cell>
          <cell r="E10402" t="str">
            <v>10ml*6支</v>
          </cell>
          <cell r="F10402" t="str">
            <v>江西禹欣药业有限公司</v>
          </cell>
        </row>
        <row r="10403">
          <cell r="D10403" t="str">
            <v>金刚藤糖浆</v>
          </cell>
          <cell r="E10403" t="str">
            <v>150ml</v>
          </cell>
          <cell r="F10403" t="str">
            <v>武汉中联药业集团股份有限公司</v>
          </cell>
        </row>
        <row r="10404">
          <cell r="D10404" t="str">
            <v>蛇胆川贝枇杷膏</v>
          </cell>
          <cell r="E10404" t="str">
            <v>100ml</v>
          </cell>
          <cell r="F10404" t="str">
            <v>湖南新汇制药有限公司</v>
          </cell>
        </row>
        <row r="10405">
          <cell r="D10405" t="str">
            <v>克咳小儿止咳糖浆</v>
          </cell>
          <cell r="E10405" t="str">
            <v>90ml</v>
          </cell>
          <cell r="F10405" t="str">
            <v>贵州益佰制药股份有限公司</v>
          </cell>
        </row>
        <row r="10406">
          <cell r="D10406" t="str">
            <v>佳加钙口服液(苹果味)</v>
          </cell>
          <cell r="E10406" t="str">
            <v>10ml*30支</v>
          </cell>
          <cell r="F10406" t="str">
            <v>南京特丰药业有限公司</v>
          </cell>
        </row>
        <row r="10407">
          <cell r="D10407" t="str">
            <v>佳加钙口服液(草酶味)</v>
          </cell>
          <cell r="E10407" t="str">
            <v>10ml*30支</v>
          </cell>
          <cell r="F10407" t="str">
            <v>南京特丰药业有限公司</v>
          </cell>
        </row>
        <row r="10408">
          <cell r="D10408" t="str">
            <v>100%异氟醚液体</v>
          </cell>
          <cell r="E10408" t="str">
            <v>100ml 100%</v>
          </cell>
          <cell r="F10408" t="str">
            <v>英国RHONE-POULENC CHEMICALS LTD</v>
          </cell>
        </row>
        <row r="10409">
          <cell r="D10409" t="str">
            <v>鱼肝油乳（乳白鱼肝油）</v>
          </cell>
          <cell r="E10409" t="str">
            <v>500ml</v>
          </cell>
          <cell r="F10409" t="str">
            <v>厦门鱼肝油厂</v>
          </cell>
        </row>
        <row r="10410">
          <cell r="D10410" t="str">
            <v>风湿液</v>
          </cell>
          <cell r="E10410" t="str">
            <v>100ml*2瓶</v>
          </cell>
          <cell r="F10410" t="str">
            <v>四川绿叶宝光药业股份有限公司</v>
          </cell>
        </row>
        <row r="10411">
          <cell r="D10411" t="str">
            <v>健脾糖浆</v>
          </cell>
          <cell r="E10411" t="str">
            <v>100ml</v>
          </cell>
          <cell r="F10411" t="str">
            <v>湖北纽兰药业有限公司</v>
          </cell>
        </row>
        <row r="10412">
          <cell r="D10412" t="str">
            <v>地塞米松磷酸钠滴眼液</v>
          </cell>
          <cell r="E10412" t="str">
            <v>5ml:1.25mg</v>
          </cell>
          <cell r="F10412" t="str">
            <v>新乡华青药业有限公司</v>
          </cell>
        </row>
        <row r="10413">
          <cell r="D10413" t="str">
            <v>五味子糖浆</v>
          </cell>
          <cell r="E10413" t="str">
            <v>100ml</v>
          </cell>
          <cell r="F10413" t="str">
            <v>南宁市维威制药有限公司</v>
          </cell>
        </row>
        <row r="10414">
          <cell r="D10414" t="str">
            <v>过氧化氢溶液</v>
          </cell>
          <cell r="E10414" t="str">
            <v>100ml</v>
          </cell>
          <cell r="F10414" t="str">
            <v>成都明日制药有限公司</v>
          </cell>
        </row>
        <row r="10415">
          <cell r="D10415" t="str">
            <v>金刚藤糖浆</v>
          </cell>
          <cell r="E10415" t="str">
            <v>150ml</v>
          </cell>
          <cell r="F10415" t="str">
            <v>怀化正好制药有限公司</v>
          </cell>
        </row>
        <row r="10416">
          <cell r="D10416" t="str">
            <v>异丙托溴铵气雾剂（爱全乐）</v>
          </cell>
          <cell r="E10416" t="str">
            <v>20微克/喷*200喷*10ml</v>
          </cell>
          <cell r="F10416" t="str">
            <v>法国勃林格殷格翰</v>
          </cell>
        </row>
        <row r="10417">
          <cell r="D10417" t="str">
            <v>转移因子口服溶液</v>
          </cell>
          <cell r="E10417" t="str">
            <v>10ml*6支</v>
          </cell>
          <cell r="F10417" t="str">
            <v>南京瑞尔医药有限公司</v>
          </cell>
        </row>
        <row r="10418">
          <cell r="D10418" t="str">
            <v>诺氟沙星滴眼液</v>
          </cell>
          <cell r="E10418" t="str">
            <v>8ml：24mg</v>
          </cell>
          <cell r="F10418" t="str">
            <v>新乡华青药业有限公司</v>
          </cell>
        </row>
        <row r="10419">
          <cell r="D10419" t="str">
            <v>脑心舒口服液</v>
          </cell>
          <cell r="E10419" t="str">
            <v>10ml*10支</v>
          </cell>
          <cell r="F10419" t="str">
            <v>通化天马药业股份有限公司</v>
          </cell>
        </row>
        <row r="10420">
          <cell r="D10420" t="str">
            <v>人参蜂王浆口服液</v>
          </cell>
          <cell r="E10420" t="str">
            <v>10ml*10支</v>
          </cell>
          <cell r="F10420" t="str">
            <v>四川省合美营养保健制品有限公司四川省技术监督情报研究所</v>
          </cell>
        </row>
        <row r="10421">
          <cell r="D10421" t="str">
            <v>双黄连口服液</v>
          </cell>
          <cell r="E10421" t="str">
            <v>10ml*10支</v>
          </cell>
          <cell r="F10421" t="str">
            <v>黑龙江庆安制药股份有限公司</v>
          </cell>
        </row>
        <row r="10422">
          <cell r="D10422" t="str">
            <v>川贝枇杷糖浆</v>
          </cell>
          <cell r="E10422" t="str">
            <v>100ml</v>
          </cell>
          <cell r="F10422" t="str">
            <v>四川省通园制药有限公司</v>
          </cell>
        </row>
        <row r="10423">
          <cell r="D10423" t="str">
            <v>过氧化氢溶液</v>
          </cell>
          <cell r="E10423" t="str">
            <v>500ml</v>
          </cell>
          <cell r="F10423" t="str">
            <v>成都明日制药有限公司</v>
          </cell>
        </row>
        <row r="10424">
          <cell r="D10424" t="str">
            <v>布地奈德鼻喷雾剂(雷诺考特)</v>
          </cell>
          <cell r="E10424" t="str">
            <v>64ug/喷*120喷</v>
          </cell>
          <cell r="F10424" t="str">
            <v>阿斯利康(无锡)制药有限公司</v>
          </cell>
        </row>
        <row r="10425">
          <cell r="D10425" t="str">
            <v>复方三维亚铁口服溶液（富血康）</v>
          </cell>
          <cell r="E10425" t="str">
            <v>100ml</v>
          </cell>
          <cell r="F10425" t="str">
            <v>成都世纪华洋制药有限责任公司</v>
          </cell>
        </row>
        <row r="10426">
          <cell r="D10426" t="str">
            <v>黄芪精口服液</v>
          </cell>
          <cell r="E10426" t="str">
            <v>10ml*10支</v>
          </cell>
          <cell r="F10426" t="str">
            <v>江苏扬子江药业集团有限公司（原江苏海慈药业有限责任公司</v>
          </cell>
        </row>
        <row r="10427">
          <cell r="D10427" t="str">
            <v>蛇胆川贝液</v>
          </cell>
          <cell r="E10427" t="str">
            <v>10ml*6支</v>
          </cell>
          <cell r="F10427" t="str">
            <v>广西玉兰制药有限公司</v>
          </cell>
        </row>
        <row r="10428">
          <cell r="D10428" t="str">
            <v>阿莫西林颗粒（阿莫西林干糖浆）</v>
          </cell>
          <cell r="E10428" t="str">
            <v>0.125克*12包</v>
          </cell>
          <cell r="F10428" t="str">
            <v>国药集团汕头金石制药有限公司</v>
          </cell>
        </row>
        <row r="10429">
          <cell r="D10429" t="str">
            <v>复方鲜竹沥液</v>
          </cell>
          <cell r="E10429" t="str">
            <v>10ml*6支</v>
          </cell>
          <cell r="F10429" t="str">
            <v>江西汇仁药业有限公司</v>
          </cell>
        </row>
        <row r="10430">
          <cell r="D10430" t="str">
            <v>红桃K生血剂（关怀装）</v>
          </cell>
          <cell r="E10430" t="str">
            <v>120ml*4瓶+0.45g*48片</v>
          </cell>
          <cell r="F10430" t="str">
            <v>武汉红桃开金泉药业有限公司</v>
          </cell>
        </row>
        <row r="10431">
          <cell r="D10431" t="str">
            <v>口服蜂乳</v>
          </cell>
          <cell r="E10431" t="str">
            <v>500ml</v>
          </cell>
          <cell r="F10431" t="str">
            <v>四川金药师制药有限公司（原四川天策药业有限责任公司）</v>
          </cell>
        </row>
        <row r="10432">
          <cell r="D10432" t="str">
            <v>益母草膏</v>
          </cell>
          <cell r="E10432" t="str">
            <v>120克</v>
          </cell>
          <cell r="F10432" t="str">
            <v>武汉太福制药有限公司</v>
          </cell>
        </row>
        <row r="10433">
          <cell r="D10433" t="str">
            <v>山东阿胶浆</v>
          </cell>
          <cell r="E10433" t="str">
            <v>20ml*10支</v>
          </cell>
          <cell r="F10433" t="str">
            <v>山东福胶集团东方保健品公司</v>
          </cell>
        </row>
        <row r="10434">
          <cell r="D10434" t="str">
            <v>复方醋酸地塞米松乳膏（皮炎平软膏）</v>
          </cell>
          <cell r="E10434" t="str">
            <v>10g：7.5mg</v>
          </cell>
          <cell r="F10434" t="str">
            <v>国药集团三益药业(芜湖)有限公司</v>
          </cell>
        </row>
        <row r="10435">
          <cell r="D10435" t="str">
            <v>颠茄酊</v>
          </cell>
          <cell r="E10435" t="str">
            <v>500ml</v>
          </cell>
          <cell r="F10435" t="str">
            <v>广州白云山星群(药业)股份有限公司</v>
          </cell>
        </row>
        <row r="10436">
          <cell r="D10436" t="str">
            <v>消咳喘糖浆</v>
          </cell>
          <cell r="E10436" t="str">
            <v>100ml</v>
          </cell>
          <cell r="F10436" t="str">
            <v>哈药集团中药二厂</v>
          </cell>
        </row>
        <row r="10437">
          <cell r="D10437" t="str">
            <v>异氟烷吸入麻醉剂（活宁）</v>
          </cell>
          <cell r="E10437" t="str">
            <v>100ml</v>
          </cell>
          <cell r="F10437" t="str">
            <v>上海雅培制药有限公司</v>
          </cell>
        </row>
        <row r="10438">
          <cell r="D10438" t="str">
            <v>过氧化氢溶液（3%）</v>
          </cell>
          <cell r="E10438" t="str">
            <v>100ml</v>
          </cell>
          <cell r="F10438" t="str">
            <v>重庆嘉陵化学制品有限公司</v>
          </cell>
        </row>
        <row r="10439">
          <cell r="D10439" t="str">
            <v>葡萄糖酸钙口服液</v>
          </cell>
          <cell r="E10439" t="str">
            <v>10ml*10支</v>
          </cell>
          <cell r="F10439" t="str">
            <v>成都市双流龙盛保健品厂</v>
          </cell>
        </row>
        <row r="10440">
          <cell r="D10440" t="str">
            <v>葡萄糖酸锌口服液</v>
          </cell>
          <cell r="E10440" t="str">
            <v>10ml*10支</v>
          </cell>
          <cell r="F10440" t="str">
            <v>成都市双流龙盛保健品厂</v>
          </cell>
        </row>
        <row r="10441">
          <cell r="D10441" t="str">
            <v>口服蜂乳</v>
          </cell>
          <cell r="E10441" t="str">
            <v>500克</v>
          </cell>
          <cell r="F10441" t="str">
            <v>中外江西宝善国际实业有限公司</v>
          </cell>
        </row>
        <row r="10442">
          <cell r="D10442" t="str">
            <v>复方甲麻口服溶液（康裕登通）</v>
          </cell>
          <cell r="E10442" t="str">
            <v>60ml</v>
          </cell>
          <cell r="F10442" t="str">
            <v>浙江普洛康裕制药有限公司</v>
          </cell>
        </row>
        <row r="10443">
          <cell r="D10443" t="str">
            <v>复方鲜竹沥液</v>
          </cell>
          <cell r="E10443" t="str">
            <v>10ml*6支</v>
          </cell>
          <cell r="F10443" t="str">
            <v>江西新余制药厂</v>
          </cell>
        </row>
        <row r="10444">
          <cell r="D10444" t="str">
            <v>川贝清肺糖浆（儿童型）</v>
          </cell>
          <cell r="E10444" t="str">
            <v>100ml</v>
          </cell>
          <cell r="F10444" t="str">
            <v>襄樊隆中药业有限责任公司</v>
          </cell>
        </row>
        <row r="10445">
          <cell r="D10445" t="str">
            <v>蜜炼川贝枇杷膏</v>
          </cell>
          <cell r="E10445" t="str">
            <v>138克</v>
          </cell>
          <cell r="F10445" t="str">
            <v>广州白云山潘高寿药业股份有限公司</v>
          </cell>
        </row>
        <row r="10446">
          <cell r="D10446" t="str">
            <v>鲜竹沥</v>
          </cell>
          <cell r="E10446" t="str">
            <v>100ml</v>
          </cell>
          <cell r="F10446" t="str">
            <v>四川普瑞药业有限责任公司</v>
          </cell>
        </row>
        <row r="10447">
          <cell r="D10447" t="str">
            <v>心通口服液</v>
          </cell>
          <cell r="E10447" t="str">
            <v>10ml*6支</v>
          </cell>
          <cell r="F10447" t="str">
            <v>鲁南厚普制药有限公司（原鲁南制药有限公司）</v>
          </cell>
        </row>
        <row r="10448">
          <cell r="D10448" t="str">
            <v>复方地塞米松乳膏</v>
          </cell>
          <cell r="E10448" t="str">
            <v>20g：15mg</v>
          </cell>
          <cell r="F10448" t="str">
            <v>国药集团三益药业(芜湖)有限公司</v>
          </cell>
        </row>
        <row r="10449">
          <cell r="D10449" t="str">
            <v>滴通鼻炎水（喷雾型）</v>
          </cell>
          <cell r="E10449" t="str">
            <v>10ml</v>
          </cell>
          <cell r="F10449" t="str">
            <v>广州卫材制药有限公司</v>
          </cell>
        </row>
        <row r="10450">
          <cell r="D10450" t="str">
            <v>甘油</v>
          </cell>
          <cell r="E10450" t="str">
            <v>500克</v>
          </cell>
          <cell r="F10450" t="str">
            <v>南通中东药业有限公司</v>
          </cell>
        </row>
        <row r="10451">
          <cell r="D10451" t="str">
            <v>甘露聚糖肽口服溶液</v>
          </cell>
          <cell r="E10451" t="str">
            <v>10ml：10mg*10支</v>
          </cell>
          <cell r="F10451" t="str">
            <v>南阳市全宇制药有限公司</v>
          </cell>
        </row>
        <row r="10452">
          <cell r="D10452" t="str">
            <v>对乙酰氨基酚混悬液（泰诺林）</v>
          </cell>
          <cell r="E10452" t="str">
            <v>100ml</v>
          </cell>
          <cell r="F10452" t="str">
            <v>上海强生制药有限公司</v>
          </cell>
        </row>
        <row r="10453">
          <cell r="D10453" t="str">
            <v>三金冻疮酊</v>
          </cell>
          <cell r="E10453" t="str">
            <v>25ml</v>
          </cell>
          <cell r="F10453" t="str">
            <v>昆明宏达制药厂</v>
          </cell>
        </row>
        <row r="10454">
          <cell r="D10454" t="str">
            <v>伤筋正骨酊</v>
          </cell>
          <cell r="E10454" t="str">
            <v>15ml</v>
          </cell>
          <cell r="F10454" t="str">
            <v>贵州神奇盛世制药有限责任公司</v>
          </cell>
        </row>
        <row r="10455">
          <cell r="D10455" t="str">
            <v>复方地塞米松乳膏</v>
          </cell>
          <cell r="E10455" t="str">
            <v>20g：15mg</v>
          </cell>
          <cell r="F10455" t="str">
            <v>武汉健民集团随州药业有限公司</v>
          </cell>
        </row>
        <row r="10456">
          <cell r="D10456" t="str">
            <v>吡诺克辛钠滴眼液</v>
          </cell>
          <cell r="E10456" t="str">
            <v>15ml</v>
          </cell>
          <cell r="F10456" t="str">
            <v>湖北远大天天明制药有限公司</v>
          </cell>
        </row>
        <row r="10457">
          <cell r="D10457" t="str">
            <v>益母草流浸膏</v>
          </cell>
          <cell r="E10457" t="str">
            <v>100ml</v>
          </cell>
          <cell r="F10457" t="str">
            <v>四川禾邦制药有限责任公司</v>
          </cell>
        </row>
        <row r="10458">
          <cell r="D10458" t="str">
            <v>养阴清肺膏（蜜炼型）</v>
          </cell>
          <cell r="E10458" t="str">
            <v>100ml</v>
          </cell>
          <cell r="F10458" t="str">
            <v>广州白云山制药股份有限公司广州白云山中药厂</v>
          </cell>
        </row>
        <row r="10459">
          <cell r="D10459" t="str">
            <v>三蛇胆川贝膏</v>
          </cell>
          <cell r="E10459" t="str">
            <v>138克</v>
          </cell>
          <cell r="F10459" t="str">
            <v>广西梧州制药（集团）股份有限公司</v>
          </cell>
        </row>
        <row r="10460">
          <cell r="D10460" t="str">
            <v>双黄连口服液</v>
          </cell>
          <cell r="E10460" t="str">
            <v>10ml*10支</v>
          </cell>
          <cell r="F10460" t="str">
            <v>哈尔滨汇利药业公司</v>
          </cell>
        </row>
        <row r="10461">
          <cell r="D10461" t="str">
            <v>滴通鼻炎水</v>
          </cell>
          <cell r="E10461" t="str">
            <v>10ml</v>
          </cell>
          <cell r="F10461" t="str">
            <v>广东众生药业股份有限公司</v>
          </cell>
        </row>
        <row r="10462">
          <cell r="D10462" t="str">
            <v>清热解毒口服液</v>
          </cell>
          <cell r="E10462" t="str">
            <v>10ml*10支</v>
          </cell>
          <cell r="F10462" t="str">
            <v>四川中方制药有限公司</v>
          </cell>
        </row>
        <row r="10463">
          <cell r="D10463" t="str">
            <v>葡萄糖酸钙口服液</v>
          </cell>
          <cell r="E10463" t="str">
            <v>10ml*10支</v>
          </cell>
          <cell r="F10463" t="str">
            <v>哈药集团制药总厂</v>
          </cell>
        </row>
        <row r="10464">
          <cell r="D10464" t="str">
            <v>肌苷口服溶液</v>
          </cell>
          <cell r="E10464" t="str">
            <v>10ml*10支</v>
          </cell>
          <cell r="F10464" t="str">
            <v>广西南宁百会药业集团有限公司</v>
          </cell>
        </row>
        <row r="10465">
          <cell r="D10465" t="str">
            <v>滴通鼻炎水（喷雾型）</v>
          </cell>
          <cell r="E10465" t="str">
            <v>10ml</v>
          </cell>
          <cell r="F10465" t="str">
            <v>四川迪康科技药业股份有限公司成都迪康制药公司</v>
          </cell>
        </row>
        <row r="10466">
          <cell r="D10466" t="str">
            <v>异氟烷吸入麻醉剂</v>
          </cell>
          <cell r="E10466" t="str">
            <v>100% 100ml</v>
          </cell>
          <cell r="F10466" t="str">
            <v>英国罗地亚精细化工有限公司</v>
          </cell>
        </row>
        <row r="10467">
          <cell r="D10467" t="str">
            <v>治咳川贝枇杷露</v>
          </cell>
          <cell r="E10467" t="str">
            <v>150ml</v>
          </cell>
          <cell r="F10467" t="str">
            <v>广州白云山潘高寿药业股份有限公司</v>
          </cell>
        </row>
        <row r="10468">
          <cell r="D10468" t="str">
            <v>滴通鼻炎水（喷雾型）</v>
          </cell>
          <cell r="E10468" t="str">
            <v>10ml</v>
          </cell>
          <cell r="F10468" t="str">
            <v>中外合资南宁博科药业有限公司</v>
          </cell>
        </row>
        <row r="10469">
          <cell r="D10469" t="str">
            <v>克霉唑乳膏</v>
          </cell>
          <cell r="E10469" t="str">
            <v>10g：0.1g（1%）</v>
          </cell>
          <cell r="F10469" t="str">
            <v>国药集团三益药业(芜湖)有限公司</v>
          </cell>
        </row>
        <row r="10470">
          <cell r="D10470" t="str">
            <v>盐酸林可霉素滴眼液</v>
          </cell>
          <cell r="E10470" t="str">
            <v>8ml：0.2g</v>
          </cell>
          <cell r="F10470" t="str">
            <v>湖北潜江制药股份有限公司</v>
          </cell>
        </row>
        <row r="10471">
          <cell r="D10471" t="str">
            <v>双黄连口服液</v>
          </cell>
          <cell r="E10471" t="str">
            <v>10ml*10支</v>
          </cell>
          <cell r="F10471" t="str">
            <v>江苏吴中实业股份有限公司苏州长征制药厂</v>
          </cell>
        </row>
        <row r="10472">
          <cell r="D10472" t="str">
            <v>正红花油</v>
          </cell>
          <cell r="E10472" t="str">
            <v>20ml</v>
          </cell>
          <cell r="F10472" t="str">
            <v>成都东洋百信制药有限公司</v>
          </cell>
        </row>
        <row r="10473">
          <cell r="D10473" t="str">
            <v>复方鲜竹沥液</v>
          </cell>
          <cell r="E10473" t="str">
            <v>10ml*6支</v>
          </cell>
          <cell r="F10473" t="str">
            <v>江西金水康药业有限公司</v>
          </cell>
        </row>
        <row r="10474">
          <cell r="D10474" t="str">
            <v>正红花油</v>
          </cell>
          <cell r="E10474" t="str">
            <v>22ml</v>
          </cell>
          <cell r="F10474" t="str">
            <v>梁介福（广东）药业有限公司</v>
          </cell>
        </row>
        <row r="10475">
          <cell r="D10475" t="str">
            <v>三维鱼肝油乳</v>
          </cell>
          <cell r="E10475" t="str">
            <v>650克</v>
          </cell>
          <cell r="F10475" t="str">
            <v>厦门鱼肝油厂</v>
          </cell>
        </row>
        <row r="10476">
          <cell r="D10476" t="str">
            <v>对乙酰氨基酚栓</v>
          </cell>
          <cell r="E10476" t="str">
            <v>0.3g*10粒</v>
          </cell>
          <cell r="F10476" t="str">
            <v>湖北东信药业有限公司</v>
          </cell>
        </row>
        <row r="10477">
          <cell r="D10477" t="str">
            <v>麻杏止咳糖浆</v>
          </cell>
          <cell r="E10477" t="str">
            <v>100ml</v>
          </cell>
          <cell r="F10477" t="str">
            <v>四川本草制药厂</v>
          </cell>
        </row>
        <row r="10478">
          <cell r="D10478" t="str">
            <v>人参蜂王浆</v>
          </cell>
          <cell r="E10478" t="str">
            <v>10ml*10支</v>
          </cell>
          <cell r="F10478" t="str">
            <v>北京市东风保健营养品有限责任公司</v>
          </cell>
        </row>
        <row r="10479">
          <cell r="D10479" t="str">
            <v>十滴水</v>
          </cell>
          <cell r="E10479" t="str">
            <v>100ml</v>
          </cell>
          <cell r="F10479" t="str">
            <v>四川省通园制药有限公司</v>
          </cell>
        </row>
        <row r="10480">
          <cell r="D10480" t="str">
            <v>灰黄霉素片</v>
          </cell>
          <cell r="E10480" t="str">
            <v>0.1g*100片</v>
          </cell>
          <cell r="F10480" t="str">
            <v>重庆科瑞制药(集团）有限公司</v>
          </cell>
        </row>
        <row r="10481">
          <cell r="D10481" t="str">
            <v>活络油</v>
          </cell>
          <cell r="E10481" t="str">
            <v>25ml</v>
          </cell>
          <cell r="F10481" t="str">
            <v>香港黄道益医药有限公司</v>
          </cell>
        </row>
        <row r="10482">
          <cell r="D10482" t="str">
            <v>康妇软膏</v>
          </cell>
          <cell r="E10482" t="str">
            <v>10g</v>
          </cell>
          <cell r="F10482" t="str">
            <v>吉林通化鸿淘茂药业有限公司</v>
          </cell>
        </row>
        <row r="10483">
          <cell r="D10483" t="str">
            <v>华佗膏</v>
          </cell>
          <cell r="E10483" t="str">
            <v>8g</v>
          </cell>
          <cell r="F10483" t="str">
            <v>成都明日制药有限公司</v>
          </cell>
        </row>
        <row r="10484">
          <cell r="D10484" t="str">
            <v>复方地塞米松乳膏（皮炎平）</v>
          </cell>
          <cell r="E10484" t="str">
            <v>20g：15mg</v>
          </cell>
          <cell r="F10484" t="str">
            <v>哈药集团三精北方制药厂</v>
          </cell>
        </row>
        <row r="10485">
          <cell r="D10485" t="str">
            <v>联苯苄唑凝胶（必伏）</v>
          </cell>
          <cell r="E10485" t="str">
            <v>10g：0.1g</v>
          </cell>
          <cell r="F10485" t="str">
            <v>重庆华邦制药股份有限公司</v>
          </cell>
        </row>
        <row r="10486">
          <cell r="D10486" t="str">
            <v>养阴口香合剂</v>
          </cell>
          <cell r="E10486" t="str">
            <v>30ml*4支</v>
          </cell>
          <cell r="F10486" t="str">
            <v>贵州万顺堂药业有限公司</v>
          </cell>
        </row>
        <row r="10487">
          <cell r="D10487" t="str">
            <v>强力枇杷露</v>
          </cell>
          <cell r="E10487" t="str">
            <v>120ml</v>
          </cell>
          <cell r="F10487" t="str">
            <v>贵州神奇药业有限公司</v>
          </cell>
        </row>
        <row r="10488">
          <cell r="D10488" t="str">
            <v>花红颗粒</v>
          </cell>
          <cell r="E10488" t="str">
            <v>10g*9袋</v>
          </cell>
          <cell r="F10488" t="str">
            <v>广西花红药业有限责任公司</v>
          </cell>
        </row>
        <row r="10489">
          <cell r="D10489" t="str">
            <v>复方阿胶浆</v>
          </cell>
          <cell r="E10489" t="str">
            <v>250ml</v>
          </cell>
          <cell r="F10489" t="str">
            <v>东阿阿胶股份有限公司</v>
          </cell>
        </row>
        <row r="10490">
          <cell r="D10490" t="str">
            <v>玉屏风口服液</v>
          </cell>
          <cell r="E10490" t="str">
            <v>10ml*10支</v>
          </cell>
          <cell r="F10490" t="str">
            <v>成都天银制药有限公司</v>
          </cell>
        </row>
        <row r="10491">
          <cell r="D10491" t="str">
            <v>金银花糖浆</v>
          </cell>
          <cell r="E10491" t="str">
            <v>100ml</v>
          </cell>
          <cell r="F10491" t="str">
            <v>太极集团.重庆桐君阁药厂有限公司</v>
          </cell>
        </row>
        <row r="10492">
          <cell r="D10492" t="str">
            <v>小儿止咳糖浆</v>
          </cell>
          <cell r="E10492" t="str">
            <v>90ml</v>
          </cell>
          <cell r="F10492" t="str">
            <v>通化东圣药业股份有限公司</v>
          </cell>
        </row>
        <row r="10493">
          <cell r="D10493" t="str">
            <v>鼻渊舒口服液</v>
          </cell>
          <cell r="E10493" t="str">
            <v>10ml*10支</v>
          </cell>
          <cell r="F10493" t="str">
            <v>成都华神集团股份有限公司制药厂</v>
          </cell>
        </row>
        <row r="10494">
          <cell r="D10494" t="str">
            <v>维生素AD滴剂（儿童）</v>
          </cell>
          <cell r="E10494" t="str">
            <v>10ml</v>
          </cell>
          <cell r="F10494" t="str">
            <v>青岛双鲸药业有限公司</v>
          </cell>
        </row>
        <row r="10495">
          <cell r="D10495" t="str">
            <v>伪麻美沙芬滴剂</v>
          </cell>
          <cell r="E10495" t="str">
            <v>15ml</v>
          </cell>
          <cell r="F10495" t="str">
            <v>上海强生制药有限公司</v>
          </cell>
        </row>
        <row r="10496">
          <cell r="D10496" t="str">
            <v>洁身纯洗液</v>
          </cell>
          <cell r="E10496" t="str">
            <v>200ml</v>
          </cell>
          <cell r="F10496" t="str">
            <v>贵州家诚药业有限责任公司</v>
          </cell>
        </row>
        <row r="10497">
          <cell r="D10497" t="str">
            <v>喷脚灵喷剂</v>
          </cell>
          <cell r="E10497" t="str">
            <v>25ml</v>
          </cell>
          <cell r="F10497" t="str">
            <v>四川联发医疗保健品有限公司</v>
          </cell>
        </row>
        <row r="10498">
          <cell r="D10498" t="str">
            <v>哈西奈德乳膏</v>
          </cell>
          <cell r="E10498" t="str">
            <v>10g：10mg</v>
          </cell>
          <cell r="F10498" t="str">
            <v>国药集团三益药业(芜湖)有限公司</v>
          </cell>
        </row>
        <row r="10499">
          <cell r="D10499" t="str">
            <v>中华乌鸡精口服液</v>
          </cell>
          <cell r="E10499" t="str">
            <v>10ml*10支</v>
          </cell>
          <cell r="F10499" t="str">
            <v>北京市乌鸡精厂</v>
          </cell>
        </row>
        <row r="10500">
          <cell r="D10500" t="str">
            <v>佩夫人止咳露</v>
          </cell>
          <cell r="E10500" t="str">
            <v>60ml</v>
          </cell>
          <cell r="F10500" t="str">
            <v>卢森堡大药厂有限公司</v>
          </cell>
        </row>
        <row r="10501">
          <cell r="D10501" t="str">
            <v>蓖麻油</v>
          </cell>
          <cell r="E10501" t="str">
            <v>20ml</v>
          </cell>
          <cell r="F10501" t="str">
            <v>湖北天门科田药业有限公司</v>
          </cell>
        </row>
        <row r="10502">
          <cell r="D10502" t="str">
            <v>小儿止咳糖浆</v>
          </cell>
          <cell r="E10502" t="str">
            <v>10ml*10支</v>
          </cell>
          <cell r="F10502" t="str">
            <v>广西邦琪药业有限公司</v>
          </cell>
        </row>
        <row r="10503">
          <cell r="D10503" t="str">
            <v>活力苏口服液</v>
          </cell>
          <cell r="E10503" t="str">
            <v>10ml*6支</v>
          </cell>
          <cell r="F10503" t="str">
            <v>成都华神集团股份有限公司制药厂</v>
          </cell>
        </row>
        <row r="10504">
          <cell r="D10504" t="str">
            <v>双酚伪麻糖浆</v>
          </cell>
          <cell r="E10504" t="str">
            <v>100ml</v>
          </cell>
          <cell r="F10504" t="str">
            <v>东圣科技启东盖天力制药股份有限公司</v>
          </cell>
        </row>
        <row r="10505">
          <cell r="D10505" t="str">
            <v>肺力咳合剂</v>
          </cell>
          <cell r="E10505" t="str">
            <v>100ml</v>
          </cell>
          <cell r="F10505" t="str">
            <v>贵州健兴药业有限公司</v>
          </cell>
        </row>
        <row r="10506">
          <cell r="D10506" t="str">
            <v>妍晶抑菌剂</v>
          </cell>
          <cell r="E10506" t="str">
            <v>120ml</v>
          </cell>
          <cell r="F10506" t="str">
            <v>长春呈实健康实业有限公司</v>
          </cell>
        </row>
        <row r="10507">
          <cell r="D10507" t="str">
            <v>益气养血口服液</v>
          </cell>
          <cell r="E10507" t="str">
            <v>10ml*10支</v>
          </cell>
          <cell r="F10507" t="str">
            <v>修正药业集团股份有限公司</v>
          </cell>
        </row>
        <row r="10508">
          <cell r="D10508" t="str">
            <v>劲龙妇泰洗液</v>
          </cell>
          <cell r="E10508" t="str">
            <v>50ml*8瓶</v>
          </cell>
          <cell r="F10508" t="str">
            <v>四川劲龙科技实业有限公司</v>
          </cell>
        </row>
        <row r="10509">
          <cell r="D10509" t="str">
            <v>黄芪精口服液</v>
          </cell>
          <cell r="E10509" t="str">
            <v>10ml*10支</v>
          </cell>
          <cell r="F10509" t="str">
            <v>江苏聚荣制药集团公司</v>
          </cell>
        </row>
        <row r="10510">
          <cell r="D10510" t="str">
            <v>海龙王学生营养液</v>
          </cell>
          <cell r="E10510" t="str">
            <v>10ml*10支</v>
          </cell>
          <cell r="F10510" t="str">
            <v>广州海龙王保健品有限公司</v>
          </cell>
        </row>
        <row r="10511">
          <cell r="D10511" t="str">
            <v>红桃K生血剂（二合一）</v>
          </cell>
          <cell r="E10511" t="str">
            <v>10ml*10支+0.45g*10片</v>
          </cell>
          <cell r="F10511" t="str">
            <v>武汉红桃开金泉药业有限公司</v>
          </cell>
        </row>
        <row r="10512">
          <cell r="D10512" t="str">
            <v>哈西奈德溶液（乐肤液）</v>
          </cell>
          <cell r="E10512" t="str">
            <v>10ml</v>
          </cell>
          <cell r="F10512" t="str">
            <v>天津市天骄制药有限公司</v>
          </cell>
        </row>
        <row r="10513">
          <cell r="D10513" t="str">
            <v>昂立一号</v>
          </cell>
          <cell r="E10513" t="str">
            <v>300ml*4瓶</v>
          </cell>
          <cell r="F10513" t="str">
            <v>上海交大昂立股份公司</v>
          </cell>
        </row>
        <row r="10514">
          <cell r="D10514" t="str">
            <v>联苯双酯滴丸</v>
          </cell>
          <cell r="E10514" t="str">
            <v>1.5mg*250丸</v>
          </cell>
          <cell r="F10514" t="str">
            <v>德州德药制药有限公司</v>
          </cell>
        </row>
        <row r="10515">
          <cell r="D10515" t="str">
            <v>复方葡萄糖酸钙口服溶液</v>
          </cell>
          <cell r="E10515" t="str">
            <v>10ml*30支</v>
          </cell>
          <cell r="F10515" t="str">
            <v>南京特丰药业有限公司</v>
          </cell>
        </row>
        <row r="10516">
          <cell r="D10516" t="str">
            <v>利巴韦林滴眼液</v>
          </cell>
          <cell r="E10516" t="str">
            <v>8ml：8mg</v>
          </cell>
          <cell r="F10516" t="str">
            <v>国药集团三益药业(芜湖)有限公司</v>
          </cell>
        </row>
        <row r="10517">
          <cell r="D10517" t="str">
            <v>维多康天然维生素VC+VE（香橙味）</v>
          </cell>
          <cell r="E10517" t="str">
            <v>3.5g*10片*3罐</v>
          </cell>
          <cell r="F10517" t="str">
            <v>武汉明珠生物科技有限公司</v>
          </cell>
        </row>
        <row r="10518">
          <cell r="D10518" t="str">
            <v>维多康泡腾片（儿童，青少年型）</v>
          </cell>
          <cell r="E10518" t="str">
            <v>3.9g*30片</v>
          </cell>
          <cell r="F10518" t="str">
            <v>武汉明珠生物科技有限公司</v>
          </cell>
        </row>
        <row r="10519">
          <cell r="D10519" t="str">
            <v>维多康泡腾片（成人型）</v>
          </cell>
          <cell r="E10519" t="str">
            <v>3.9g*30片</v>
          </cell>
          <cell r="F10519" t="str">
            <v>武汉明珠生物科技有限公司</v>
          </cell>
        </row>
        <row r="10520">
          <cell r="D10520" t="str">
            <v>哈西奈德溶液</v>
          </cell>
          <cell r="E10520" t="str">
            <v>8ml</v>
          </cell>
          <cell r="F10520" t="str">
            <v>国药集团三益药业(芜湖)有限公司</v>
          </cell>
        </row>
        <row r="10521">
          <cell r="D10521" t="str">
            <v>口服葡萄糖</v>
          </cell>
          <cell r="E10521" t="str">
            <v>454克</v>
          </cell>
          <cell r="F10521" t="str">
            <v>四川山山内江制药厂</v>
          </cell>
        </row>
        <row r="10522">
          <cell r="D10522" t="str">
            <v>浓氨溶液（浓氨水）</v>
          </cell>
          <cell r="E10522" t="str">
            <v>500ml</v>
          </cell>
          <cell r="F10522" t="str">
            <v>杭州余杭利人原药化工有限公司</v>
          </cell>
        </row>
        <row r="10523">
          <cell r="D10523" t="str">
            <v>诺氟沙星滴眼液</v>
          </cell>
          <cell r="E10523" t="str">
            <v>8ml：24mg</v>
          </cell>
          <cell r="F10523" t="str">
            <v>南京立业制药有限公司</v>
          </cell>
        </row>
        <row r="10524">
          <cell r="D10524" t="str">
            <v>复方鲜竹沥液</v>
          </cell>
          <cell r="E10524" t="str">
            <v>10ml*6支</v>
          </cell>
          <cell r="F10524" t="str">
            <v>江西禹欣药业有限公司</v>
          </cell>
        </row>
        <row r="10525">
          <cell r="D10525" t="str">
            <v>小儿止咳糖浆</v>
          </cell>
          <cell r="E10525" t="str">
            <v>60ml</v>
          </cell>
          <cell r="F10525" t="str">
            <v>广州白云山潘高寿药业股份有限公司</v>
          </cell>
        </row>
        <row r="10526">
          <cell r="D10526" t="str">
            <v>正骨水</v>
          </cell>
          <cell r="E10526" t="str">
            <v>30ml</v>
          </cell>
          <cell r="F10526" t="str">
            <v>广西玉林制药集团有限责任公司</v>
          </cell>
        </row>
        <row r="10527">
          <cell r="D10527" t="str">
            <v>鲜竹沥</v>
          </cell>
          <cell r="E10527" t="str">
            <v>10ml*6支</v>
          </cell>
          <cell r="F10527" t="str">
            <v>江西民济药业有限公司</v>
          </cell>
        </row>
        <row r="10528">
          <cell r="D10528" t="str">
            <v>口服葡萄糖</v>
          </cell>
          <cell r="E10528" t="str">
            <v>500g</v>
          </cell>
          <cell r="F10528" t="str">
            <v>重庆和平制药有限公司</v>
          </cell>
        </row>
        <row r="10529">
          <cell r="D10529" t="str">
            <v>红桃K生血剂（礼品装）</v>
          </cell>
          <cell r="E10529" t="str">
            <v>120ml*2瓶+0.45g*24片</v>
          </cell>
          <cell r="F10529" t="str">
            <v>武汉红桃开金泉药业有限公司</v>
          </cell>
        </row>
        <row r="10530">
          <cell r="D10530" t="str">
            <v>川贝枇杷糖浆</v>
          </cell>
          <cell r="E10530" t="str">
            <v>100ml</v>
          </cell>
          <cell r="F10530" t="str">
            <v>四川德元药业集团有限公司（原四川康神药业有限公司）</v>
          </cell>
        </row>
        <row r="10531">
          <cell r="D10531" t="str">
            <v>酚麻美敏口服溶液（泰诺儿童型）</v>
          </cell>
          <cell r="E10531" t="str">
            <v>100ml</v>
          </cell>
          <cell r="F10531" t="str">
            <v>上海强生制药有限公司</v>
          </cell>
        </row>
        <row r="10532">
          <cell r="D10532" t="str">
            <v>吸入用布地奈德混悬液（普米克令舒）</v>
          </cell>
          <cell r="E10532" t="str">
            <v>1mg：2ml*5支</v>
          </cell>
          <cell r="F10532" t="str">
            <v>AstraZeneca Pty Ltd</v>
          </cell>
        </row>
        <row r="10533">
          <cell r="D10533" t="str">
            <v>吸入用复方异丙托溴铵溶液（可必特）</v>
          </cell>
          <cell r="E10533" t="str">
            <v>2.5ml</v>
          </cell>
          <cell r="F10533" t="str">
            <v>BOEHRINGER INGELHEIM LIMITED 英国</v>
          </cell>
        </row>
        <row r="10534">
          <cell r="D10534" t="str">
            <v>复方甘草口服溶液</v>
          </cell>
          <cell r="E10534" t="str">
            <v>100ml</v>
          </cell>
          <cell r="F10534" t="str">
            <v>马应龙药业集团股份有限公司</v>
          </cell>
        </row>
        <row r="10535">
          <cell r="D10535" t="str">
            <v>阿昔洛韦滴眼液</v>
          </cell>
          <cell r="E10535" t="str">
            <v>8ml：8mg</v>
          </cell>
          <cell r="F10535" t="str">
            <v>四川泰华堂制药有限公司</v>
          </cell>
        </row>
        <row r="10536">
          <cell r="D10536" t="str">
            <v>川贝枇杷糖浆</v>
          </cell>
          <cell r="E10536" t="str">
            <v>100ml</v>
          </cell>
          <cell r="F10536" t="str">
            <v>四川普瑞药业有限责任公司</v>
          </cell>
        </row>
        <row r="10537">
          <cell r="D10537" t="str">
            <v>复方地塞米松乳膏</v>
          </cell>
          <cell r="E10537" t="str">
            <v>20g：15mg</v>
          </cell>
          <cell r="F10537" t="str">
            <v>新乡华青药业有限公司</v>
          </cell>
        </row>
        <row r="10538">
          <cell r="D10538" t="str">
            <v>氧氟沙星滴眼液</v>
          </cell>
          <cell r="E10538" t="str">
            <v>5ml：15mg/支</v>
          </cell>
          <cell r="F10538" t="str">
            <v>江苏亚邦爱普森药业有限公司</v>
          </cell>
        </row>
        <row r="10539">
          <cell r="D10539" t="str">
            <v>银杏蜜环口服溶液</v>
          </cell>
          <cell r="E10539" t="str">
            <v>10ml*6支</v>
          </cell>
          <cell r="F10539" t="str">
            <v>成都天银制药有限公司</v>
          </cell>
        </row>
        <row r="10540">
          <cell r="D10540" t="str">
            <v>诺氟沙星滴眼液</v>
          </cell>
          <cell r="E10540" t="str">
            <v>8ml：24mg</v>
          </cell>
          <cell r="F10540" t="str">
            <v>武汉五景药业有限公司</v>
          </cell>
        </row>
        <row r="10541">
          <cell r="D10541" t="str">
            <v>吡嘧司特钾滴眼液(研立双)</v>
          </cell>
          <cell r="E10541" t="str">
            <v>5mg 5ml</v>
          </cell>
          <cell r="F10541" t="str">
            <v>日本参天制药株式会社</v>
          </cell>
        </row>
        <row r="10542">
          <cell r="D10542" t="str">
            <v>羧甲基纤维素钠滴眼液（潇莱威）</v>
          </cell>
          <cell r="E10542" t="str">
            <v>0.4ml：4mg*30支</v>
          </cell>
          <cell r="F10542" t="str">
            <v>美国Allergan</v>
          </cell>
        </row>
        <row r="10543">
          <cell r="D10543" t="str">
            <v>鲜竹沥</v>
          </cell>
          <cell r="E10543" t="str">
            <v>15ml*6支</v>
          </cell>
          <cell r="F10543" t="str">
            <v>四川省通园制药有限公司</v>
          </cell>
        </row>
        <row r="10544">
          <cell r="D10544" t="str">
            <v>双黄连口服液</v>
          </cell>
          <cell r="E10544" t="str">
            <v>10ml*10支</v>
          </cell>
          <cell r="F10544" t="str">
            <v>黑龙江瑞格制药有限公司</v>
          </cell>
        </row>
        <row r="10545">
          <cell r="D10545" t="str">
            <v>布地奈德鼻喷雾剂</v>
          </cell>
          <cell r="E10545" t="str">
            <v>64ug*120喷</v>
          </cell>
          <cell r="F10545" t="str">
            <v>阿斯利康制药有限公司</v>
          </cell>
        </row>
        <row r="10546">
          <cell r="D10546" t="str">
            <v>盐酸林可霉素滴眼液</v>
          </cell>
          <cell r="E10546" t="str">
            <v>8ml：0.2g</v>
          </cell>
          <cell r="F10546" t="str">
            <v>武汉五景药业有限公司</v>
          </cell>
        </row>
        <row r="10547">
          <cell r="D10547" t="str">
            <v>复方地塞米松乳膏</v>
          </cell>
          <cell r="E10547" t="str">
            <v>20g：15mg</v>
          </cell>
          <cell r="F10547" t="str">
            <v>遂成药业股份有限公司</v>
          </cell>
        </row>
        <row r="10548">
          <cell r="D10548" t="str">
            <v>氨酚麻美糖浆</v>
          </cell>
          <cell r="E10548" t="str">
            <v>100ml</v>
          </cell>
          <cell r="F10548" t="str">
            <v>东盛科技启东盖天力制药股份有限公司</v>
          </cell>
        </row>
        <row r="10549">
          <cell r="D10549" t="str">
            <v>抗病毒口服液</v>
          </cell>
          <cell r="E10549" t="str">
            <v>10ml*10支</v>
          </cell>
          <cell r="F10549" t="str">
            <v>江苏聚荣制药集团公司</v>
          </cell>
        </row>
        <row r="10550">
          <cell r="D10550" t="str">
            <v>复方愈创木酚磺酸钾口服液</v>
          </cell>
          <cell r="E10550" t="str">
            <v>100ml</v>
          </cell>
          <cell r="F10550" t="str">
            <v>武汉康乐药业股份有限公司</v>
          </cell>
        </row>
        <row r="10551">
          <cell r="D10551" t="str">
            <v>小儿百部止咳糖浆</v>
          </cell>
          <cell r="E10551" t="str">
            <v>100ml/瓶</v>
          </cell>
          <cell r="F10551" t="str">
            <v>重庆三九药业有限公司</v>
          </cell>
        </row>
        <row r="10552">
          <cell r="D10552" t="str">
            <v>藿香正气水</v>
          </cell>
          <cell r="E10552" t="str">
            <v>10ml*10支</v>
          </cell>
          <cell r="F10552" t="str">
            <v>四川德元药业集团有限公司（原四川康神药业有限公司）</v>
          </cell>
        </row>
        <row r="10553">
          <cell r="D10553" t="str">
            <v>复方愈创木酚磺酸钾口服溶液</v>
          </cell>
          <cell r="E10553" t="str">
            <v>100ml</v>
          </cell>
          <cell r="F10553" t="str">
            <v>湖北盛通药业有限公司</v>
          </cell>
        </row>
        <row r="10554">
          <cell r="D10554" t="str">
            <v>回生口服液</v>
          </cell>
          <cell r="E10554" t="str">
            <v>10ml*6支</v>
          </cell>
          <cell r="F10554" t="str">
            <v>成都地奥集团天府药业股份有限公司</v>
          </cell>
        </row>
        <row r="10555">
          <cell r="D10555" t="str">
            <v>益母草流浸膏</v>
          </cell>
          <cell r="E10555" t="str">
            <v>100ml</v>
          </cell>
          <cell r="F10555" t="str">
            <v>四川逢春制药有限公司</v>
          </cell>
        </row>
        <row r="10556">
          <cell r="D10556" t="str">
            <v>盐酸氨溴索口服液</v>
          </cell>
          <cell r="E10556" t="str">
            <v>0.6g 100ml 36xl</v>
          </cell>
          <cell r="F10556" t="str">
            <v>上海勃林格殷格翰药业有限公司</v>
          </cell>
        </row>
        <row r="10557">
          <cell r="D10557" t="str">
            <v>复方桔梗麻黄碱糖浆（小儿止咳糖浆）</v>
          </cell>
          <cell r="E10557" t="str">
            <v>100ml</v>
          </cell>
          <cell r="F10557" t="str">
            <v>贵州神奇药业有限公司</v>
          </cell>
        </row>
        <row r="10558">
          <cell r="D10558" t="str">
            <v>氢溴酸右美沙芬口服液</v>
          </cell>
          <cell r="E10558" t="str">
            <v>120ml</v>
          </cell>
          <cell r="F10558" t="str">
            <v>珠海联邦制药股份有限公司中山分公司</v>
          </cell>
        </row>
        <row r="10559">
          <cell r="D10559" t="str">
            <v>肠内营养混悬液（能全力）</v>
          </cell>
          <cell r="E10559" t="str">
            <v>500ml</v>
          </cell>
          <cell r="F10559" t="str">
            <v>纽迪西亚制药（无锡）有限公司</v>
          </cell>
        </row>
        <row r="10560">
          <cell r="D10560" t="str">
            <v>独活寄生合剂</v>
          </cell>
          <cell r="E10560" t="str">
            <v>100ml*2瓶</v>
          </cell>
          <cell r="F10560" t="str">
            <v>四川绵阳一康制药有限公司</v>
          </cell>
        </row>
        <row r="10561">
          <cell r="D10561" t="str">
            <v>银黄口服液</v>
          </cell>
          <cell r="E10561" t="str">
            <v>10ml*6支</v>
          </cell>
          <cell r="F10561" t="str">
            <v>吉林敖东药业集团延吉股份有限公司</v>
          </cell>
        </row>
        <row r="10562">
          <cell r="D10562" t="str">
            <v>清脑复神液</v>
          </cell>
          <cell r="E10562" t="str">
            <v>10ml*6支</v>
          </cell>
          <cell r="F10562" t="str">
            <v>四川中方制药有限公司</v>
          </cell>
        </row>
        <row r="10563">
          <cell r="D10563" t="str">
            <v>葡萄糖酸钙锌口服溶液</v>
          </cell>
          <cell r="E10563" t="str">
            <v>10ml*24支</v>
          </cell>
          <cell r="F10563" t="str">
            <v>澳诺（中国）制药有限公司</v>
          </cell>
        </row>
        <row r="10564">
          <cell r="D10564" t="str">
            <v>乳酸钙口服溶液</v>
          </cell>
          <cell r="E10564" t="str">
            <v>10ml*10支(含钙量65mg)/支</v>
          </cell>
          <cell r="F10564" t="str">
            <v>北京海联制药有限公司</v>
          </cell>
        </row>
        <row r="10565">
          <cell r="D10565" t="str">
            <v>肝精补血素口服液</v>
          </cell>
          <cell r="E10565" t="str">
            <v>10ml*12支</v>
          </cell>
          <cell r="F10565" t="str">
            <v>河南灵佑药业有限公司</v>
          </cell>
        </row>
        <row r="10566">
          <cell r="D10566" t="str">
            <v>冰樟桉氟轻松贴膏</v>
          </cell>
          <cell r="E10566" t="str">
            <v>4cm*6.5cm*4片*100袋</v>
          </cell>
          <cell r="F10566" t="str">
            <v>重庆制药九厂</v>
          </cell>
        </row>
        <row r="10567">
          <cell r="D10567" t="str">
            <v>珍珠明目滴眼液</v>
          </cell>
          <cell r="E10567" t="str">
            <v>10ml</v>
          </cell>
          <cell r="F10567" t="str">
            <v>北海国发海洋生物产业股份有限公司制药厂</v>
          </cell>
        </row>
        <row r="10568">
          <cell r="D10568" t="str">
            <v>葡萄糖酸钙锌口服溶液（儿童型）</v>
          </cell>
          <cell r="E10568" t="str">
            <v>10ml*12支</v>
          </cell>
          <cell r="F10568" t="str">
            <v>澳诺（中国）制药有限公司</v>
          </cell>
        </row>
        <row r="10569">
          <cell r="D10569" t="str">
            <v>双黄连口服液</v>
          </cell>
          <cell r="E10569" t="str">
            <v>10ml*10支</v>
          </cell>
          <cell r="F10569" t="str">
            <v>哈高科白天鹅药业集团有限公司</v>
          </cell>
        </row>
        <row r="10570">
          <cell r="D10570" t="str">
            <v>咳立停糖浆</v>
          </cell>
          <cell r="E10570" t="str">
            <v>100ml</v>
          </cell>
          <cell r="F10570" t="str">
            <v>贵州百灵企业集团制药股份有限公司</v>
          </cell>
        </row>
        <row r="10571">
          <cell r="D10571" t="str">
            <v>复方桔梗麻黄碱糖浆II（儿咳停）</v>
          </cell>
          <cell r="E10571" t="str">
            <v>100ml</v>
          </cell>
          <cell r="F10571" t="str">
            <v>贵州百灵企业集团制药股份有限公司</v>
          </cell>
        </row>
        <row r="10572">
          <cell r="D10572" t="str">
            <v>柔肝解毒口服液</v>
          </cell>
          <cell r="E10572" t="str">
            <v>10ml*10支</v>
          </cell>
          <cell r="F10572" t="str">
            <v>四川奇力制药有限公司</v>
          </cell>
        </row>
        <row r="10573">
          <cell r="D10573" t="str">
            <v>阿希米</v>
          </cell>
          <cell r="E10573" t="str">
            <v>0.2g*3支</v>
          </cell>
          <cell r="F10573" t="str">
            <v>清华源兴纳米医药有限公司</v>
          </cell>
        </row>
        <row r="10574">
          <cell r="D10574" t="str">
            <v>藿香正气水</v>
          </cell>
          <cell r="E10574" t="str">
            <v>10ml*10支</v>
          </cell>
          <cell r="F10574" t="str">
            <v>四川禾邦制药有限责任公司</v>
          </cell>
        </row>
        <row r="10575">
          <cell r="D10575" t="str">
            <v>鸦胆子油口服乳液</v>
          </cell>
          <cell r="E10575" t="str">
            <v>10ml</v>
          </cell>
          <cell r="F10575" t="str">
            <v>沈阳药大药业有限责任公司(原沈阳药大集琦药业有限公司)</v>
          </cell>
        </row>
        <row r="10576">
          <cell r="D10576" t="str">
            <v>银杏蜜环口服溶液</v>
          </cell>
          <cell r="E10576" t="str">
            <v>10ml*12支</v>
          </cell>
          <cell r="F10576" t="str">
            <v>邛崃天银制药有限公司</v>
          </cell>
        </row>
        <row r="10577">
          <cell r="D10577" t="str">
            <v>贝母梨膏</v>
          </cell>
          <cell r="E10577" t="str">
            <v>180g</v>
          </cell>
          <cell r="F10577" t="str">
            <v>四川康定金珠制药有限公司</v>
          </cell>
        </row>
        <row r="10578">
          <cell r="D10578" t="str">
            <v>盐酸氨溴索口服液</v>
          </cell>
          <cell r="E10578" t="str">
            <v>100ml：0.3g</v>
          </cell>
          <cell r="F10578" t="str">
            <v>扬州市三药制药有限公司</v>
          </cell>
        </row>
        <row r="10579">
          <cell r="D10579" t="str">
            <v>吸入用硫酸沙丁胺醇溶液</v>
          </cell>
          <cell r="E10579" t="str">
            <v>20ml：100mg</v>
          </cell>
          <cell r="F10579" t="str">
            <v>Glaxo OpertionsＵＫ　Ｌimited（英国）</v>
          </cell>
        </row>
        <row r="10580">
          <cell r="D10580" t="str">
            <v>双黄连口服液</v>
          </cell>
          <cell r="E10580" t="str">
            <v>10ml*10支</v>
          </cell>
          <cell r="F10580" t="str">
            <v>河南福森药业有限公司</v>
          </cell>
        </row>
        <row r="10581">
          <cell r="D10581" t="str">
            <v>四物合剂</v>
          </cell>
          <cell r="E10581" t="str">
            <v>10ml*10支</v>
          </cell>
          <cell r="F10581" t="str">
            <v>四川新斯顿制药股份有限公司</v>
          </cell>
        </row>
        <row r="10582">
          <cell r="D10582" t="str">
            <v>川贝枇杷糖浆</v>
          </cell>
          <cell r="E10582" t="str">
            <v>100ml</v>
          </cell>
          <cell r="F10582" t="str">
            <v>四川禾邦制药有限责任公司</v>
          </cell>
        </row>
        <row r="10583">
          <cell r="D10583" t="str">
            <v>葡萄糖酸锌口服液</v>
          </cell>
          <cell r="E10583" t="str">
            <v>10ml*24支</v>
          </cell>
          <cell r="F10583" t="str">
            <v>澳诺（中国）制药有限公司</v>
          </cell>
        </row>
        <row r="10584">
          <cell r="D10584" t="str">
            <v>洁尔阴洗液</v>
          </cell>
          <cell r="E10584" t="str">
            <v>350ml</v>
          </cell>
          <cell r="F10584" t="str">
            <v>四川恩威制药有限公司</v>
          </cell>
        </row>
        <row r="10585">
          <cell r="D10585" t="str">
            <v>美敏伪麻溶液（惠菲宁）儿童</v>
          </cell>
          <cell r="E10585" t="str">
            <v>100ml</v>
          </cell>
          <cell r="F10585" t="str">
            <v>惠氏制药有限公司</v>
          </cell>
        </row>
        <row r="10586">
          <cell r="D10586" t="str">
            <v>益母草膏</v>
          </cell>
          <cell r="E10586" t="str">
            <v>125g</v>
          </cell>
          <cell r="F10586" t="str">
            <v>重庆天晓制药有限公司</v>
          </cell>
        </row>
        <row r="10587">
          <cell r="D10587" t="str">
            <v>脑心舒口服液</v>
          </cell>
          <cell r="E10587" t="str">
            <v>10ml*8支</v>
          </cell>
          <cell r="F10587" t="str">
            <v>通化天马药业股份有限公司</v>
          </cell>
        </row>
        <row r="10588">
          <cell r="D10588" t="str">
            <v>口服葡萄糖</v>
          </cell>
          <cell r="E10588" t="str">
            <v>450g</v>
          </cell>
          <cell r="F10588" t="str">
            <v>四川保宁制药有限公司</v>
          </cell>
        </row>
        <row r="10589">
          <cell r="D10589" t="str">
            <v>化积口服液</v>
          </cell>
          <cell r="E10589" t="str">
            <v>10ml*6支</v>
          </cell>
          <cell r="F10589" t="str">
            <v>江西地威药业有限公司</v>
          </cell>
        </row>
        <row r="10590">
          <cell r="D10590" t="str">
            <v>藿香正气合剂</v>
          </cell>
          <cell r="E10590" t="str">
            <v>10ml*5支</v>
          </cell>
          <cell r="F10590" t="str">
            <v>江西民济药业有限公司</v>
          </cell>
        </row>
        <row r="10591">
          <cell r="D10591" t="str">
            <v>小儿退热口服液</v>
          </cell>
          <cell r="E10591" t="str">
            <v>10ml*6支</v>
          </cell>
          <cell r="F10591" t="str">
            <v>四川旭阳药业有限责任公司</v>
          </cell>
        </row>
        <row r="10592">
          <cell r="D10592" t="str">
            <v>联苯双酯滴丸</v>
          </cell>
          <cell r="E10592" t="str">
            <v>1.5mg*250丸</v>
          </cell>
          <cell r="F10592" t="str">
            <v>万邦德制药集团股份有限公司</v>
          </cell>
        </row>
        <row r="10593">
          <cell r="D10593" t="str">
            <v>对乙酰氨基酚滴剂</v>
          </cell>
          <cell r="E10593" t="str">
            <v>15ml</v>
          </cell>
          <cell r="F10593" t="str">
            <v>海南万州绿色制药有限公司</v>
          </cell>
        </row>
        <row r="10594">
          <cell r="D10594" t="str">
            <v>甲酚皂消毒液(来苏儿)</v>
          </cell>
          <cell r="E10594" t="str">
            <v>500ml</v>
          </cell>
          <cell r="F10594" t="str">
            <v>江西汇康实业有限公司</v>
          </cell>
        </row>
        <row r="10595">
          <cell r="D10595" t="str">
            <v>生脉饮（党参方）</v>
          </cell>
          <cell r="E10595" t="str">
            <v>10ml*10支</v>
          </cell>
          <cell r="F10595" t="str">
            <v>江西泽众制药有限公司</v>
          </cell>
        </row>
        <row r="10596">
          <cell r="D10596" t="str">
            <v>四磨汤口服液</v>
          </cell>
          <cell r="E10596" t="str">
            <v>10ml*8支</v>
          </cell>
          <cell r="F10596" t="str">
            <v>湖南汉森制药股份有限公司</v>
          </cell>
        </row>
        <row r="10597">
          <cell r="D10597" t="str">
            <v>强肝糖浆</v>
          </cell>
          <cell r="E10597" t="str">
            <v>10ml*6支</v>
          </cell>
          <cell r="F10597" t="str">
            <v>四川中方制药有限公司</v>
          </cell>
        </row>
        <row r="10598">
          <cell r="D10598" t="str">
            <v>复方百部止咳糖浆</v>
          </cell>
          <cell r="E10598" t="str">
            <v>100ml</v>
          </cell>
          <cell r="F10598" t="str">
            <v>广西玉兰制药有限公司</v>
          </cell>
        </row>
        <row r="10599">
          <cell r="D10599" t="str">
            <v>沙丁胺醇气雾剂</v>
          </cell>
          <cell r="E10599" t="str">
            <v>0.1mg*200喷</v>
          </cell>
          <cell r="F10599" t="str">
            <v>山东京卫制药有限公司</v>
          </cell>
        </row>
        <row r="10600">
          <cell r="D10600" t="str">
            <v>复方甘草口服溶液</v>
          </cell>
          <cell r="E10600" t="str">
            <v>100ml</v>
          </cell>
          <cell r="F10600" t="str">
            <v>广西南宁百会药业集团有限公司</v>
          </cell>
        </row>
        <row r="10601">
          <cell r="D10601" t="str">
            <v>脑心舒口服液</v>
          </cell>
          <cell r="E10601" t="str">
            <v>10ml*10支</v>
          </cell>
          <cell r="F10601" t="str">
            <v>江西汇仁药业有限公司</v>
          </cell>
        </row>
        <row r="10602">
          <cell r="D10602" t="str">
            <v>柔肝解毒口服液</v>
          </cell>
          <cell r="E10602" t="str">
            <v>10ml*6支</v>
          </cell>
          <cell r="F10602" t="str">
            <v>四川奇力制药有限公司</v>
          </cell>
        </row>
        <row r="10603">
          <cell r="D10603" t="str">
            <v>氯霉素滴眼液</v>
          </cell>
          <cell r="E10603" t="str">
            <v>8ml：20mg</v>
          </cell>
          <cell r="F10603" t="str">
            <v>四川美大康华康药业有限公司（原德阳华康药业有限公司）</v>
          </cell>
        </row>
        <row r="10604">
          <cell r="D10604" t="str">
            <v>克霉唑软膏</v>
          </cell>
          <cell r="E10604" t="str">
            <v>10g</v>
          </cell>
          <cell r="F10604" t="str">
            <v>重庆科瑞制药(集团）有限公司</v>
          </cell>
        </row>
        <row r="10605">
          <cell r="D10605" t="str">
            <v>藿香正气水</v>
          </cell>
          <cell r="E10605" t="str">
            <v>10ml*10支</v>
          </cell>
          <cell r="F10605" t="str">
            <v>四川天德制药有限公司</v>
          </cell>
        </row>
        <row r="10606">
          <cell r="D10606" t="str">
            <v>枸橼酸铁铵VB1糖浆II</v>
          </cell>
          <cell r="E10606" t="str">
            <v>10ml*10支</v>
          </cell>
          <cell r="F10606" t="str">
            <v>江西永昇生化制药有限责任公司</v>
          </cell>
        </row>
        <row r="10607">
          <cell r="D10607" t="str">
            <v>氧氟沙星滴眼液</v>
          </cell>
          <cell r="E10607" t="str">
            <v>5ml：15mg</v>
          </cell>
          <cell r="F10607" t="str">
            <v>江苏普华克胜药业有限公司</v>
          </cell>
        </row>
        <row r="10608">
          <cell r="D10608" t="str">
            <v>过氧化氢溶液</v>
          </cell>
          <cell r="E10608" t="str">
            <v>500ml</v>
          </cell>
          <cell r="F10608" t="str">
            <v>河北健宁医药化工厂</v>
          </cell>
        </row>
        <row r="10609">
          <cell r="D10609" t="str">
            <v>化积口服液</v>
          </cell>
          <cell r="E10609" t="str">
            <v>10ml*6支</v>
          </cell>
          <cell r="F10609" t="str">
            <v>江西诚志永丰药业有限公司</v>
          </cell>
        </row>
        <row r="10610">
          <cell r="D10610" t="str">
            <v>脑心舒口服液</v>
          </cell>
          <cell r="E10610" t="str">
            <v>10ml*8支</v>
          </cell>
          <cell r="F10610" t="str">
            <v>通化衛京药业股份有限公司</v>
          </cell>
        </row>
        <row r="10611">
          <cell r="D10611" t="str">
            <v>葡萄糖酸钙口服溶液（无糖）</v>
          </cell>
          <cell r="E10611" t="str">
            <v>10ml：1g*12支</v>
          </cell>
          <cell r="F10611" t="str">
            <v>哈药集团三精制药股份有限公司</v>
          </cell>
        </row>
        <row r="10612">
          <cell r="D10612" t="str">
            <v>口服葡萄糖</v>
          </cell>
          <cell r="E10612" t="str">
            <v>500g</v>
          </cell>
          <cell r="F10612" t="str">
            <v>重庆大新药业股份有限公司</v>
          </cell>
        </row>
        <row r="10613">
          <cell r="D10613" t="str">
            <v>盐酸氨溴索口服溶液</v>
          </cell>
          <cell r="E10613" t="str">
            <v>5ml*6支</v>
          </cell>
          <cell r="F10613" t="str">
            <v>黑龙江中桂制药有限公司</v>
          </cell>
        </row>
        <row r="10614">
          <cell r="D10614" t="str">
            <v>布洛芬混悬滴剂(美林)</v>
          </cell>
          <cell r="E10614" t="str">
            <v>15ml</v>
          </cell>
          <cell r="F10614" t="str">
            <v>上海强生制药有限公司</v>
          </cell>
        </row>
        <row r="10615">
          <cell r="D10615" t="str">
            <v>虫草胶雷菌口服溶液</v>
          </cell>
          <cell r="E10615" t="str">
            <v>10ml*10支</v>
          </cell>
          <cell r="F10615" t="str">
            <v>保定孚泰药业有限公司</v>
          </cell>
        </row>
        <row r="10616">
          <cell r="D10616" t="str">
            <v>风油精</v>
          </cell>
          <cell r="E10616" t="str">
            <v>3ml</v>
          </cell>
          <cell r="F10616" t="str">
            <v>浙江康恩贝制药股份有限公司</v>
          </cell>
        </row>
        <row r="10617">
          <cell r="D10617" t="str">
            <v>托吡卡胺滴眼液</v>
          </cell>
          <cell r="E10617" t="str">
            <v>5ml：25mg</v>
          </cell>
          <cell r="F10617" t="str">
            <v>湖北东盛制药有限公司</v>
          </cell>
        </row>
        <row r="10618">
          <cell r="D10618" t="str">
            <v>阿奇霉素糖浆</v>
          </cell>
          <cell r="E10618" t="str">
            <v>25ml</v>
          </cell>
          <cell r="F10618" t="str">
            <v>广东顺峰药业有限公司</v>
          </cell>
        </row>
        <row r="10619">
          <cell r="D10619" t="str">
            <v>甘草流浸膏</v>
          </cell>
          <cell r="E10619" t="str">
            <v>500ml</v>
          </cell>
          <cell r="F10619" t="str">
            <v>四川彩虹制药有限公司</v>
          </cell>
        </row>
        <row r="10620">
          <cell r="D10620" t="str">
            <v>腹膜透析液(乳酸盐)PD-4低钙</v>
          </cell>
          <cell r="E10620" t="str">
            <v>2.5%2000ml</v>
          </cell>
          <cell r="F10620" t="str">
            <v>广州百特医疗用品有限公司</v>
          </cell>
        </row>
        <row r="10621">
          <cell r="D10621" t="str">
            <v>红桃K生血剂(关怀装)</v>
          </cell>
          <cell r="E10621" t="str">
            <v>100ml*4瓶+40片</v>
          </cell>
          <cell r="F10621" t="str">
            <v>武汉红桃开金泉药业有限公司</v>
          </cell>
        </row>
        <row r="10622">
          <cell r="D10622" t="str">
            <v>藿香正气水</v>
          </cell>
          <cell r="E10622" t="str">
            <v>10ml*10支</v>
          </cell>
          <cell r="F10622" t="str">
            <v>北京同仁堂科技发展股份有限公司制药厂</v>
          </cell>
        </row>
        <row r="10623">
          <cell r="D10623" t="str">
            <v>银黄口服液</v>
          </cell>
          <cell r="E10623" t="str">
            <v>10ml*6支</v>
          </cell>
          <cell r="F10623" t="str">
            <v>湖北太子药业有限公司</v>
          </cell>
        </row>
        <row r="10624">
          <cell r="D10624" t="str">
            <v>氯霉素滴眼液</v>
          </cell>
          <cell r="E10624" t="str">
            <v>8ml：20mg</v>
          </cell>
          <cell r="F10624" t="str">
            <v>沧州光明药业有限公司</v>
          </cell>
        </row>
        <row r="10625">
          <cell r="D10625" t="str">
            <v>复方百部止咳糖浆</v>
          </cell>
          <cell r="E10625" t="str">
            <v>100ml</v>
          </cell>
          <cell r="F10625" t="str">
            <v> 太极集团四川南充制药有限公司</v>
          </cell>
        </row>
        <row r="10626">
          <cell r="D10626" t="str">
            <v>阿昔洛韦滴眼液</v>
          </cell>
          <cell r="E10626" t="str">
            <v>8ml：8mg</v>
          </cell>
          <cell r="F10626" t="str">
            <v>石家庄格瑞药业有限公司</v>
          </cell>
        </row>
        <row r="10627">
          <cell r="D10627" t="str">
            <v>复方醋酸地塞米松乳膏（皮炎平软膏）</v>
          </cell>
          <cell r="E10627" t="str">
            <v>20克</v>
          </cell>
          <cell r="F10627" t="str">
            <v>重庆科瑞制药(集团）有限公司</v>
          </cell>
        </row>
        <row r="10628">
          <cell r="D10628" t="str">
            <v>鲜竹沥</v>
          </cell>
          <cell r="E10628" t="str">
            <v>100ml</v>
          </cell>
          <cell r="F10628" t="str">
            <v>江西盛翔制药有限公司</v>
          </cell>
        </row>
        <row r="10629">
          <cell r="D10629" t="str">
            <v>樟脑酚溶液</v>
          </cell>
          <cell r="E10629" t="str">
            <v>20ml</v>
          </cell>
          <cell r="F10629" t="str">
            <v>上海运佳黄浦制药有限公司</v>
          </cell>
        </row>
        <row r="10630">
          <cell r="D10630" t="str">
            <v>甲醛甲酚溶液</v>
          </cell>
          <cell r="E10630" t="str">
            <v>20ml</v>
          </cell>
          <cell r="F10630" t="str">
            <v>武汉沃尔药业有限公司</v>
          </cell>
        </row>
        <row r="10631">
          <cell r="D10631" t="str">
            <v>布洛芬缓释混悬液</v>
          </cell>
          <cell r="E10631" t="str">
            <v>100ml：3g</v>
          </cell>
          <cell r="F10631" t="str">
            <v>四川中方制药有限公司</v>
          </cell>
        </row>
        <row r="10632">
          <cell r="D10632" t="str">
            <v>藿香正气水</v>
          </cell>
          <cell r="E10632" t="str">
            <v>10ml*10支</v>
          </cell>
          <cell r="F10632" t="str">
            <v>重庆东方药业股份有限公司</v>
          </cell>
        </row>
        <row r="10633">
          <cell r="D10633" t="str">
            <v>安神补脑液</v>
          </cell>
          <cell r="E10633" t="str">
            <v>10ml*10支</v>
          </cell>
          <cell r="F10633" t="str">
            <v>广州白云山星群(药业)股份有限公司</v>
          </cell>
        </row>
        <row r="10634">
          <cell r="D10634" t="str">
            <v>复方鲜竹沥液</v>
          </cell>
          <cell r="E10634" t="str">
            <v>10ml*6支</v>
          </cell>
          <cell r="F10634" t="str">
            <v>江西南昌济生制药有限公司</v>
          </cell>
        </row>
        <row r="10635">
          <cell r="D10635" t="str">
            <v>布洛芬缓释混悬液</v>
          </cell>
          <cell r="E10635" t="str">
            <v>40ml（100ml：3g）</v>
          </cell>
          <cell r="F10635" t="str">
            <v>四川中方制药有限公司</v>
          </cell>
        </row>
        <row r="10636">
          <cell r="D10636" t="str">
            <v>布洛芬缓释混悬液</v>
          </cell>
          <cell r="E10636" t="str">
            <v>50ml（100ml：3g）</v>
          </cell>
          <cell r="F10636" t="str">
            <v>四川中方制药有限公司</v>
          </cell>
        </row>
        <row r="10637">
          <cell r="D10637" t="str">
            <v>布洛芬缓释混悬液</v>
          </cell>
          <cell r="E10637" t="str">
            <v>60ml（100ml：3g）</v>
          </cell>
          <cell r="F10637" t="str">
            <v>四川中方制药有限公司</v>
          </cell>
        </row>
        <row r="10638">
          <cell r="D10638" t="str">
            <v>藿香正气水</v>
          </cell>
          <cell r="E10638" t="str">
            <v>10ml*10支</v>
          </cell>
          <cell r="F10638" t="str">
            <v> 太极集团四川南充制药有限公司</v>
          </cell>
        </row>
        <row r="10639">
          <cell r="D10639" t="str">
            <v>布洛芬混悬液</v>
          </cell>
          <cell r="E10639" t="str">
            <v>30ml：0.6g</v>
          </cell>
          <cell r="F10639" t="str">
            <v>上海强生制药有限公司</v>
          </cell>
        </row>
        <row r="10640">
          <cell r="D10640" t="str">
            <v>布洛芬混悬液</v>
          </cell>
          <cell r="E10640" t="str">
            <v>25ml:0.5g*4瓶</v>
          </cell>
          <cell r="F10640" t="str">
            <v>扬州市三药制药有限公司</v>
          </cell>
        </row>
        <row r="10641">
          <cell r="D10641" t="str">
            <v>葡萄糖酸锌口服液</v>
          </cell>
          <cell r="E10641" t="str">
            <v>10ml*12支</v>
          </cell>
          <cell r="F10641" t="str">
            <v>哈药集团三精制药股份有限公司</v>
          </cell>
        </row>
        <row r="10642">
          <cell r="D10642" t="str">
            <v>腹膜透析液(乳酸盐)PD-4低钙</v>
          </cell>
          <cell r="E10642" t="str">
            <v>1.5%2000ml</v>
          </cell>
          <cell r="F10642" t="str">
            <v>广州百特医疗用品有限公司</v>
          </cell>
        </row>
        <row r="10643">
          <cell r="D10643" t="str">
            <v>银黄口服液</v>
          </cell>
          <cell r="E10643" t="str">
            <v>10ml*6支</v>
          </cell>
          <cell r="F10643" t="str">
            <v>江苏聚荣制药集团公司</v>
          </cell>
        </row>
        <row r="10644">
          <cell r="D10644" t="str">
            <v>复方醋酸地塞米松乳膏（皮炎平软膏）</v>
          </cell>
          <cell r="E10644" t="str">
            <v>10g</v>
          </cell>
          <cell r="F10644" t="str">
            <v>华润三九医药股份有限公司</v>
          </cell>
        </row>
        <row r="10645">
          <cell r="D10645" t="str">
            <v>氯霉素滴眼液</v>
          </cell>
          <cell r="E10645" t="str">
            <v>8ml：20mg</v>
          </cell>
          <cell r="F10645" t="str">
            <v>河北磁州制药厂</v>
          </cell>
        </row>
        <row r="10646">
          <cell r="D10646" t="str">
            <v>小儿止咳糖浆</v>
          </cell>
          <cell r="E10646" t="str">
            <v>10ml*10支</v>
          </cell>
          <cell r="F10646" t="str">
            <v>四川彩虹制药有限公司</v>
          </cell>
        </row>
        <row r="10647">
          <cell r="D10647" t="str">
            <v>樟脑水合氯醛酊</v>
          </cell>
          <cell r="E10647" t="str">
            <v>5ml</v>
          </cell>
          <cell r="F10647" t="str">
            <v>广东顺峰药业有限公司</v>
          </cell>
        </row>
        <row r="10648">
          <cell r="D10648" t="str">
            <v>复方鲜竹沥液</v>
          </cell>
          <cell r="E10648" t="str">
            <v>10ml*10支</v>
          </cell>
          <cell r="F10648" t="str">
            <v>江西南昌济生制药有限公司</v>
          </cell>
        </row>
        <row r="10649">
          <cell r="D10649" t="str">
            <v>葡萄糖酸锌口服溶液</v>
          </cell>
          <cell r="E10649" t="str">
            <v>10ml*12支</v>
          </cell>
          <cell r="F10649" t="str">
            <v>湖北纽兰药业有限公司</v>
          </cell>
        </row>
        <row r="10650">
          <cell r="D10650" t="str">
            <v>大花红景天口服液</v>
          </cell>
          <cell r="E10650" t="str">
            <v>10ml*10支</v>
          </cell>
          <cell r="F10650" t="str">
            <v>西藏拉萨圣雅药业中心</v>
          </cell>
        </row>
        <row r="10651">
          <cell r="D10651" t="str">
            <v>小儿止咳糖浆</v>
          </cell>
          <cell r="E10651" t="str">
            <v>5ml*30包</v>
          </cell>
          <cell r="F10651" t="str">
            <v>广州市花城制药厂</v>
          </cell>
        </row>
        <row r="10652">
          <cell r="D10652" t="str">
            <v>益母草膏</v>
          </cell>
          <cell r="E10652" t="str">
            <v>150克</v>
          </cell>
          <cell r="F10652" t="str">
            <v>贵州百灵企业集团制药股份有限公司</v>
          </cell>
        </row>
        <row r="10653">
          <cell r="D10653" t="str">
            <v>复方醋酸地塞米松乳膏（皮炎平软膏）</v>
          </cell>
          <cell r="E10653" t="str">
            <v>20克：15mg</v>
          </cell>
          <cell r="F10653" t="str">
            <v>遂成药业股份有限公司</v>
          </cell>
        </row>
        <row r="10654">
          <cell r="D10654" t="str">
            <v>鲜竹沥</v>
          </cell>
          <cell r="E10654" t="str">
            <v>100ml</v>
          </cell>
          <cell r="F10654" t="str">
            <v>江西禹欣药业有限公司</v>
          </cell>
        </row>
        <row r="10655">
          <cell r="D10655" t="str">
            <v>川贝枇杷糖浆</v>
          </cell>
          <cell r="E10655" t="str">
            <v>120ml</v>
          </cell>
          <cell r="F10655" t="str">
            <v>广西冠峰集团贵港市制药有限公司</v>
          </cell>
        </row>
        <row r="10656">
          <cell r="D10656" t="str">
            <v>乌鸡桂圆养血口服液</v>
          </cell>
          <cell r="E10656" t="str">
            <v>10ml*10支</v>
          </cell>
          <cell r="F10656" t="str">
            <v>天津凯镛药业有限公司</v>
          </cell>
        </row>
        <row r="10657">
          <cell r="D10657" t="str">
            <v>硝酸毛果芸香碱滴眼液</v>
          </cell>
          <cell r="E10657" t="str">
            <v>5ml：25mg</v>
          </cell>
          <cell r="F10657" t="str">
            <v>山东博士伦福瑞达制药有限公司</v>
          </cell>
        </row>
        <row r="10658">
          <cell r="D10658" t="str">
            <v>感清糖浆</v>
          </cell>
          <cell r="E10658" t="str">
            <v>100ml</v>
          </cell>
          <cell r="F10658" t="str">
            <v>贵州百灵企业集团制药股份有限公司</v>
          </cell>
        </row>
        <row r="10659">
          <cell r="D10659" t="str">
            <v>鸦胆子油口服乳液</v>
          </cell>
          <cell r="E10659" t="str">
            <v>20ml*10支</v>
          </cell>
          <cell r="F10659" t="str">
            <v>延安常泰药业有限责任公司</v>
          </cell>
        </row>
        <row r="10660">
          <cell r="D10660" t="str">
            <v>急支糖浆</v>
          </cell>
          <cell r="E10660" t="str">
            <v>200ml</v>
          </cell>
          <cell r="F10660" t="str">
            <v>太极集团重庆涪陵制药厂有限公司</v>
          </cell>
        </row>
        <row r="10661">
          <cell r="D10661" t="str">
            <v>小儿健胃糖浆</v>
          </cell>
          <cell r="E10661" t="str">
            <v>10ml*6支</v>
          </cell>
          <cell r="F10661" t="str">
            <v>深圳市益生堂药业有限公司</v>
          </cell>
        </row>
        <row r="10662">
          <cell r="D10662" t="str">
            <v>抗病毒口服液</v>
          </cell>
          <cell r="E10662" t="str">
            <v>10ml*10支</v>
          </cell>
          <cell r="F10662" t="str">
            <v>杭州洁康药业有限公司</v>
          </cell>
        </row>
        <row r="10663">
          <cell r="D10663" t="str">
            <v>利巴韦林滴眼液</v>
          </cell>
          <cell r="E10663" t="str">
            <v>8ml：8mg</v>
          </cell>
          <cell r="F10663" t="str">
            <v>安徽三超药业有限公司</v>
          </cell>
        </row>
        <row r="10664">
          <cell r="D10664" t="str">
            <v>复方地塞米松乳膏</v>
          </cell>
          <cell r="E10664" t="str">
            <v>10g：7.5mg</v>
          </cell>
          <cell r="F10664" t="str">
            <v>新乡华青药业有限公司</v>
          </cell>
        </row>
        <row r="10665">
          <cell r="D10665" t="str">
            <v>川贝枇杷糖浆</v>
          </cell>
          <cell r="E10665" t="str">
            <v>100ml</v>
          </cell>
          <cell r="F10665" t="str">
            <v>四川逢春制药有限公司</v>
          </cell>
        </row>
        <row r="10666">
          <cell r="D10666" t="str">
            <v>洁尔阴洗液</v>
          </cell>
          <cell r="E10666" t="str">
            <v>240ml</v>
          </cell>
          <cell r="F10666" t="str">
            <v>四川恩威制药有限公司</v>
          </cell>
        </row>
        <row r="10667">
          <cell r="D10667" t="str">
            <v>诺氟沙星滴眼液</v>
          </cell>
          <cell r="E10667" t="str">
            <v>8ml：24mg</v>
          </cell>
          <cell r="F10667" t="str">
            <v>重庆科瑞制药(集团）有限公司</v>
          </cell>
        </row>
        <row r="10668">
          <cell r="D10668" t="str">
            <v>异丙托溴铵气雾剂（爱全乐）</v>
          </cell>
          <cell r="E10668" t="str">
            <v>20微克/喷*200喷*10ml</v>
          </cell>
          <cell r="F10668" t="str">
            <v>德国勃林格殷格翰</v>
          </cell>
        </row>
        <row r="10669">
          <cell r="D10669" t="str">
            <v>盐酸丁卡因胶浆</v>
          </cell>
          <cell r="E10669" t="str">
            <v>5g</v>
          </cell>
          <cell r="F10669" t="str">
            <v>西安利君精华药业有限责任公司</v>
          </cell>
        </row>
        <row r="10670">
          <cell r="D10670" t="str">
            <v>盐酸氨溴索口服溶液</v>
          </cell>
          <cell r="E10670" t="str">
            <v>5ml*10支</v>
          </cell>
          <cell r="F10670" t="str">
            <v>黑龙江中桂制药有限公司</v>
          </cell>
        </row>
        <row r="10671">
          <cell r="D10671" t="str">
            <v>红霉素眼膏</v>
          </cell>
          <cell r="E10671" t="str">
            <v>2.0g 0.5%</v>
          </cell>
          <cell r="F10671" t="str">
            <v>重庆科瑞制药(集团）有限公司</v>
          </cell>
        </row>
        <row r="10672">
          <cell r="D10672" t="str">
            <v>复方桔梗麻黄碱糖浆II</v>
          </cell>
          <cell r="E10672" t="str">
            <v>100ml</v>
          </cell>
          <cell r="F10672" t="str">
            <v>贵州盛世龙方制药股份有限公司</v>
          </cell>
        </row>
        <row r="10673">
          <cell r="D10673" t="str">
            <v>小儿止咳糖浆</v>
          </cell>
          <cell r="E10673" t="str">
            <v>100ml</v>
          </cell>
          <cell r="F10673" t="str">
            <v>广西冠峰集团贵港市制药有限公司</v>
          </cell>
        </row>
        <row r="10674">
          <cell r="D10674" t="str">
            <v>复方百部止咳糖浆</v>
          </cell>
          <cell r="E10674" t="str">
            <v>100ml</v>
          </cell>
          <cell r="F10674" t="str">
            <v>广西日田药业集团有限责任公司</v>
          </cell>
        </row>
        <row r="10675">
          <cell r="D10675" t="str">
            <v>伤筋正骨酊</v>
          </cell>
          <cell r="E10675" t="str">
            <v>12ml</v>
          </cell>
          <cell r="F10675" t="str">
            <v>贵州盛世龙方制药有限公司</v>
          </cell>
        </row>
        <row r="10676">
          <cell r="D10676" t="str">
            <v>碘甘油</v>
          </cell>
          <cell r="E10676" t="str">
            <v>20ml</v>
          </cell>
          <cell r="F10676" t="str">
            <v>上海运佳黄浦制药有限公司</v>
          </cell>
        </row>
        <row r="10677">
          <cell r="D10677" t="str">
            <v>鲑鱼降钙素鼻喷剂（密盖息）</v>
          </cell>
          <cell r="E10677" t="str">
            <v>2ml：4400iu</v>
          </cell>
          <cell r="F10677" t="str">
            <v>法国Novartis Pharma S.A.</v>
          </cell>
        </row>
        <row r="10678">
          <cell r="D10678" t="str">
            <v>小儿清热止咳口服液</v>
          </cell>
          <cell r="E10678" t="str">
            <v>10ml*10支</v>
          </cell>
          <cell r="F10678" t="str">
            <v>安徽省天康药业有限公司</v>
          </cell>
        </row>
        <row r="10679">
          <cell r="D10679" t="str">
            <v>小儿消积止咳口服液</v>
          </cell>
          <cell r="E10679" t="str">
            <v>10ml*6支</v>
          </cell>
          <cell r="F10679" t="str">
            <v>鲁南厚普制药有限公司（原鲁南制药有限公司）</v>
          </cell>
        </row>
        <row r="10680">
          <cell r="D10680" t="str">
            <v>生命一号</v>
          </cell>
          <cell r="E10680" t="str">
            <v>10ml*60支*5提</v>
          </cell>
          <cell r="F10680" t="str">
            <v>广东十八宝医药保健品有限公司</v>
          </cell>
        </row>
        <row r="10681">
          <cell r="D10681" t="str">
            <v>浓维磷糖浆</v>
          </cell>
          <cell r="E10681" t="str">
            <v>500ml</v>
          </cell>
          <cell r="F10681" t="str">
            <v>四川德元药业集团有限公司（原四川康神药业有限公司）</v>
          </cell>
        </row>
        <row r="10682">
          <cell r="D10682" t="str">
            <v>麻杏止咳糖浆</v>
          </cell>
          <cell r="E10682" t="str">
            <v>100ml</v>
          </cell>
          <cell r="F10682" t="str">
            <v>四川逢春制药有限公司</v>
          </cell>
        </row>
        <row r="10683">
          <cell r="D10683" t="str">
            <v>鲜竹沥口服液</v>
          </cell>
          <cell r="E10683" t="str">
            <v>10ml*6支</v>
          </cell>
          <cell r="F10683" t="str">
            <v>江西盛翔制药有限公司</v>
          </cell>
        </row>
        <row r="10684">
          <cell r="D10684" t="str">
            <v>甘油</v>
          </cell>
          <cell r="E10684" t="str">
            <v>500g</v>
          </cell>
          <cell r="F10684" t="str">
            <v>广东恒健制药有限公司</v>
          </cell>
        </row>
        <row r="10685">
          <cell r="D10685" t="str">
            <v>小儿止咳糖浆</v>
          </cell>
          <cell r="E10685" t="str">
            <v>100ml</v>
          </cell>
          <cell r="F10685" t="str">
            <v>四川逢春制药有限公司</v>
          </cell>
        </row>
        <row r="10686">
          <cell r="D10686" t="str">
            <v>小儿止咳糖浆</v>
          </cell>
          <cell r="E10686" t="str">
            <v>100ml</v>
          </cell>
          <cell r="F10686" t="str">
            <v>江苏安格制药有限公司</v>
          </cell>
        </row>
        <row r="10687">
          <cell r="D10687" t="str">
            <v>甘油</v>
          </cell>
          <cell r="E10687" t="str">
            <v>500g</v>
          </cell>
          <cell r="F10687" t="str">
            <v>湖南尔康湘药制药有限公司</v>
          </cell>
        </row>
        <row r="10688">
          <cell r="D10688" t="str">
            <v>桑椹膏</v>
          </cell>
          <cell r="E10688" t="str">
            <v>200g</v>
          </cell>
          <cell r="F10688" t="str">
            <v>江西杏林白马药业有限公司</v>
          </cell>
        </row>
        <row r="10689">
          <cell r="D10689" t="str">
            <v>氧氟沙星滴眼液</v>
          </cell>
          <cell r="E10689" t="str">
            <v>5ml:15mg</v>
          </cell>
          <cell r="F10689" t="str">
            <v>安徽环球药业股份有限公司</v>
          </cell>
        </row>
        <row r="10690">
          <cell r="D10690" t="str">
            <v>丁酸氢化可的松乳膏</v>
          </cell>
          <cell r="E10690" t="str">
            <v>10g：10mg</v>
          </cell>
          <cell r="F10690" t="str">
            <v>天津太平洋制药有限公司</v>
          </cell>
        </row>
        <row r="10691">
          <cell r="D10691" t="str">
            <v>小儿退热口服液</v>
          </cell>
          <cell r="E10691" t="str">
            <v>10ml*6支</v>
          </cell>
          <cell r="F10691" t="str">
            <v>广东新峰药业股份有限公司</v>
          </cell>
        </row>
        <row r="10692">
          <cell r="D10692" t="str">
            <v>马来酸噻吗咯尔滴眼液</v>
          </cell>
          <cell r="E10692" t="str">
            <v>5ml:12.5mg</v>
          </cell>
          <cell r="F10692" t="str">
            <v>湖北东盛制药有限公司</v>
          </cell>
        </row>
        <row r="10693">
          <cell r="D10693" t="str">
            <v>复方维A酸凝胶</v>
          </cell>
          <cell r="E10693" t="str">
            <v>10g</v>
          </cell>
          <cell r="F10693" t="str">
            <v>上海现代制药股份有限公司</v>
          </cell>
        </row>
        <row r="10694">
          <cell r="D10694" t="str">
            <v>托吡卡胺滴眼液</v>
          </cell>
          <cell r="E10694" t="str">
            <v>6ml:15mg</v>
          </cell>
          <cell r="F10694" t="str">
            <v>武汉五景药业有限公司</v>
          </cell>
        </row>
        <row r="10695">
          <cell r="D10695" t="str">
            <v>复方地塞米松乳膏</v>
          </cell>
          <cell r="E10695" t="str">
            <v>20g：15mg</v>
          </cell>
          <cell r="F10695" t="str">
            <v>湖北恒安药业有限公司</v>
          </cell>
        </row>
        <row r="10696">
          <cell r="D10696" t="str">
            <v>复方沙芬那敏糖浆（尔可芬）</v>
          </cell>
          <cell r="E10696" t="str">
            <v>120ml</v>
          </cell>
          <cell r="F10696" t="str">
            <v>中国香港 乐信药业有限公司</v>
          </cell>
        </row>
        <row r="10697">
          <cell r="D10697" t="str">
            <v>多潘立酮混悬剂</v>
          </cell>
          <cell r="E10697" t="str">
            <v>1mg：1ml*100ml</v>
          </cell>
          <cell r="F10697" t="str">
            <v>西安杨森制药有限公司</v>
          </cell>
        </row>
        <row r="10698">
          <cell r="D10698" t="str">
            <v>藿香正气水</v>
          </cell>
          <cell r="E10698" t="str">
            <v>10ml*10支</v>
          </cell>
          <cell r="F10698" t="str">
            <v>四川彩虹制药有限公司</v>
          </cell>
        </row>
        <row r="10699">
          <cell r="D10699" t="str">
            <v>哈西奈德溶液</v>
          </cell>
          <cell r="E10699" t="str">
            <v>8ml 0.1%</v>
          </cell>
          <cell r="F10699" t="str">
            <v>重庆科瑞制药(集团）有限公司</v>
          </cell>
        </row>
        <row r="10700">
          <cell r="D10700" t="str">
            <v>葡萄糖酸锌合剂</v>
          </cell>
          <cell r="E10700" t="str">
            <v>10ml*10支</v>
          </cell>
          <cell r="F10700" t="str">
            <v>北京双鹤高科天然药物有限责任公司(原北京第四制药厂)</v>
          </cell>
        </row>
        <row r="10701">
          <cell r="D10701" t="str">
            <v>蛇胆川贝液</v>
          </cell>
          <cell r="E10701" t="str">
            <v>10ml*6支</v>
          </cell>
          <cell r="F10701" t="str">
            <v>广西冠峰集团贵港市制药有限公司</v>
          </cell>
        </row>
        <row r="10702">
          <cell r="D10702" t="str">
            <v>小儿咳喘灵口服液</v>
          </cell>
          <cell r="E10702" t="str">
            <v>10ml*6支</v>
          </cell>
          <cell r="F10702" t="str">
            <v>四川旭华制药有限公司</v>
          </cell>
        </row>
        <row r="10703">
          <cell r="D10703" t="str">
            <v>银杏蜜环口服溶液</v>
          </cell>
          <cell r="E10703" t="str">
            <v>10ml*12支</v>
          </cell>
          <cell r="F10703" t="str">
            <v>成都天银制药有限公司</v>
          </cell>
        </row>
        <row r="10704">
          <cell r="D10704" t="str">
            <v>蛇胆川贝糖浆</v>
          </cell>
          <cell r="E10704" t="str">
            <v>10ml*10支</v>
          </cell>
          <cell r="F10704" t="str">
            <v>湖北太子药业有限公司</v>
          </cell>
        </row>
        <row r="10705">
          <cell r="D10705" t="str">
            <v>赖氨肌醇维B12口服液</v>
          </cell>
          <cell r="E10705" t="str">
            <v>100ml</v>
          </cell>
          <cell r="F10705" t="str">
            <v>徐州市第五制药厂有限公司</v>
          </cell>
        </row>
        <row r="10706">
          <cell r="D10706" t="str">
            <v>阿昔洛韦滴眼液</v>
          </cell>
          <cell r="E10706" t="str">
            <v>8ml：8mg</v>
          </cell>
          <cell r="F10706" t="str">
            <v>重庆科瑞制药(集团）有限公司</v>
          </cell>
        </row>
        <row r="10707">
          <cell r="D10707" t="str">
            <v>异氟烷（怡美宁）</v>
          </cell>
          <cell r="E10707" t="str">
            <v>100ml</v>
          </cell>
          <cell r="F10707" t="str">
            <v>山东科源制药股份有限公司</v>
          </cell>
        </row>
        <row r="10708">
          <cell r="D10708" t="str">
            <v>脑心舒口服液</v>
          </cell>
          <cell r="E10708" t="str">
            <v>10ml*10支</v>
          </cell>
          <cell r="F10708" t="str">
            <v>江西万基药物研究院药业责任有限公司</v>
          </cell>
        </row>
        <row r="10709">
          <cell r="D10709" t="str">
            <v>腹膜透析液(乳酸盐)PD-4低钙</v>
          </cell>
          <cell r="E10709" t="str">
            <v>4.25%2000ml</v>
          </cell>
          <cell r="F10709" t="str">
            <v>广州百特医疗用品有限公司</v>
          </cell>
        </row>
        <row r="10710">
          <cell r="D10710" t="str">
            <v>十滴水</v>
          </cell>
          <cell r="E10710" t="str">
            <v>100ml</v>
          </cell>
          <cell r="F10710" t="str">
            <v>四川彩虹制药有限公司</v>
          </cell>
        </row>
        <row r="10711">
          <cell r="D10711" t="str">
            <v>乌圆补血口服液</v>
          </cell>
          <cell r="E10711" t="str">
            <v>10ml*10支</v>
          </cell>
          <cell r="F10711" t="str">
            <v>广西元首药业有限公司</v>
          </cell>
        </row>
        <row r="10712">
          <cell r="D10712" t="str">
            <v>银屑灵</v>
          </cell>
          <cell r="E10712" t="str">
            <v>100g</v>
          </cell>
          <cell r="F10712" t="str">
            <v>四川迪康科技药业股份有限公司成都迪康制药公司</v>
          </cell>
        </row>
        <row r="10713">
          <cell r="D10713" t="str">
            <v>复方甘草口服溶液</v>
          </cell>
          <cell r="E10713" t="str">
            <v>100ml</v>
          </cell>
          <cell r="F10713" t="str">
            <v>广西广明药业有限公司</v>
          </cell>
        </row>
        <row r="10714">
          <cell r="D10714" t="str">
            <v>复方甘草口服溶液</v>
          </cell>
          <cell r="E10714" t="str">
            <v>100ml</v>
          </cell>
          <cell r="F10714" t="str">
            <v>东北制药集团公司沈阳第一制药有限公司</v>
          </cell>
        </row>
        <row r="10715">
          <cell r="D10715" t="str">
            <v>脑心舒口服液</v>
          </cell>
          <cell r="E10715" t="str">
            <v>10ml*10支</v>
          </cell>
          <cell r="F10715" t="str">
            <v>通化衛京药业股份有限公司</v>
          </cell>
        </row>
        <row r="10716">
          <cell r="D10716" t="str">
            <v>苏菲咳糖浆</v>
          </cell>
          <cell r="E10716" t="str">
            <v>100ml</v>
          </cell>
          <cell r="F10716" t="str">
            <v>四川彩虹制药有限公司</v>
          </cell>
        </row>
        <row r="10717">
          <cell r="D10717" t="str">
            <v>硫酸特布他林雾化液</v>
          </cell>
          <cell r="E10717" t="str">
            <v>2ml：5mg*5支</v>
          </cell>
          <cell r="F10717" t="str">
            <v>阿斯利康制药有限公司</v>
          </cell>
        </row>
        <row r="10718">
          <cell r="D10718" t="str">
            <v>复方磷酸可待因溶液</v>
          </cell>
          <cell r="E10718" t="str">
            <v>60ml</v>
          </cell>
          <cell r="F10718" t="str">
            <v>南昌立健药业有限公司</v>
          </cell>
        </row>
        <row r="10719">
          <cell r="D10719" t="str">
            <v>小儿感冒宁糖浆</v>
          </cell>
          <cell r="E10719" t="str">
            <v>100ml</v>
          </cell>
          <cell r="F10719" t="str">
            <v>吉林益民堂制药有限公司</v>
          </cell>
        </row>
        <row r="10720">
          <cell r="D10720" t="str">
            <v>硝酸毛果芸香碱滴眼液</v>
          </cell>
          <cell r="E10720" t="str">
            <v>8ml：80mg</v>
          </cell>
          <cell r="F10720" t="str">
            <v>沈阳市兴齐制药有限责任公司</v>
          </cell>
        </row>
        <row r="10721">
          <cell r="D10721" t="str">
            <v>马来酸噻吗咯尔滴眼液</v>
          </cell>
          <cell r="E10721" t="str">
            <v>5ml:12.5mg</v>
          </cell>
          <cell r="F10721" t="str">
            <v>湖北潜江制药股份有限公司</v>
          </cell>
        </row>
        <row r="10722">
          <cell r="D10722" t="str">
            <v>盐酸氨溴索口服溶液</v>
          </cell>
          <cell r="E10722" t="str">
            <v>100ml：0.3g</v>
          </cell>
          <cell r="F10722" t="str">
            <v>江苏恒瑞医药股份有限公司</v>
          </cell>
        </row>
        <row r="10723">
          <cell r="D10723" t="str">
            <v>健儿消食合剂</v>
          </cell>
          <cell r="E10723" t="str">
            <v>90ml</v>
          </cell>
          <cell r="F10723" t="str">
            <v>药都制药集团股份有限公司</v>
          </cell>
        </row>
        <row r="10724">
          <cell r="D10724" t="str">
            <v>健儿消食口服液</v>
          </cell>
          <cell r="E10724" t="str">
            <v>10ml*12支</v>
          </cell>
          <cell r="F10724" t="str">
            <v>贵阳润丰制药有限公司</v>
          </cell>
        </row>
        <row r="10725">
          <cell r="D10725" t="str">
            <v>柴连口服液</v>
          </cell>
          <cell r="E10725" t="str">
            <v>10ml*6支</v>
          </cell>
          <cell r="F10725" t="str">
            <v>哈药集团三精制药股份有限公司</v>
          </cell>
        </row>
        <row r="10726">
          <cell r="D10726" t="str">
            <v>樟脑水合氯醛酊</v>
          </cell>
          <cell r="E10726" t="str">
            <v>5ml</v>
          </cell>
          <cell r="F10726" t="str">
            <v>国药集团三益药业(芜湖)有限公司</v>
          </cell>
        </row>
        <row r="10727">
          <cell r="D10727" t="str">
            <v>肾宝糖浆</v>
          </cell>
          <cell r="E10727" t="str">
            <v>200ml</v>
          </cell>
          <cell r="F10727" t="str">
            <v>江西滕王阁药业有限公司</v>
          </cell>
        </row>
        <row r="10728">
          <cell r="D10728" t="str">
            <v>氧氟沙星滴眼液</v>
          </cell>
          <cell r="E10728" t="str">
            <v>5ml:15mg</v>
          </cell>
          <cell r="F10728" t="str">
            <v>南京天朗制药有限公司</v>
          </cell>
        </row>
        <row r="10729">
          <cell r="D10729" t="str">
            <v>脑心舒口服液</v>
          </cell>
          <cell r="E10729" t="str">
            <v>10ml*10支</v>
          </cell>
          <cell r="F10729" t="str">
            <v>通化鸿宝药业有限公司</v>
          </cell>
        </row>
        <row r="10730">
          <cell r="D10730" t="str">
            <v>盐酸班布特罗口服溶液</v>
          </cell>
          <cell r="E10730" t="str">
            <v>10ml：10mg*10支</v>
          </cell>
          <cell r="F10730" t="str">
            <v>南京瑞尔医药有限公司</v>
          </cell>
        </row>
        <row r="10731">
          <cell r="D10731" t="str">
            <v>盐酸羟甲唑啉喷雾剂</v>
          </cell>
          <cell r="E10731" t="str">
            <v>10ml 0.05%</v>
          </cell>
          <cell r="F10731" t="str">
            <v>南京海鲸药业有限公司（南京市鱼肝油厂）</v>
          </cell>
        </row>
        <row r="10732">
          <cell r="D10732" t="str">
            <v>加香甲酚皂溶液</v>
          </cell>
          <cell r="E10732" t="str">
            <v>500ml 50%</v>
          </cell>
          <cell r="F10732" t="str">
            <v>河北健宁医药化工厂</v>
          </cell>
        </row>
        <row r="10733">
          <cell r="D10733" t="str">
            <v>川贝止咳糖浆</v>
          </cell>
          <cell r="E10733" t="str">
            <v>100ml</v>
          </cell>
          <cell r="F10733" t="str">
            <v>四川省通园制药有限公司</v>
          </cell>
        </row>
        <row r="10734">
          <cell r="D10734" t="str">
            <v>蛇胆川贝液</v>
          </cell>
          <cell r="E10734" t="str">
            <v>10ml*6支</v>
          </cell>
          <cell r="F10734" t="str">
            <v>武汉第六制药有限公司</v>
          </cell>
        </row>
        <row r="10735">
          <cell r="D10735" t="str">
            <v>化积口服液</v>
          </cell>
          <cell r="E10735" t="str">
            <v>10ml*8支</v>
          </cell>
          <cell r="F10735" t="str">
            <v>江西诚志永丰药业有限公司</v>
          </cell>
        </row>
        <row r="10736">
          <cell r="D10736" t="str">
            <v>蛇胆川贝液</v>
          </cell>
          <cell r="E10736" t="str">
            <v>10ml*6支</v>
          </cell>
          <cell r="F10736" t="str">
            <v>四川省通园制药有限公司</v>
          </cell>
        </row>
        <row r="10737">
          <cell r="D10737" t="str">
            <v>小儿止咳糖浆</v>
          </cell>
          <cell r="E10737" t="str">
            <v>120ml</v>
          </cell>
          <cell r="F10737" t="str">
            <v>湖北盛通药业有限公司</v>
          </cell>
        </row>
        <row r="10738">
          <cell r="D10738" t="str">
            <v>醋酸地塞米松乳膏</v>
          </cell>
          <cell r="E10738" t="str">
            <v>10克</v>
          </cell>
          <cell r="F10738" t="str">
            <v>重庆科瑞制药(集团）有限公司</v>
          </cell>
        </row>
        <row r="10739">
          <cell r="D10739" t="str">
            <v>硫酸特布他林雾化液</v>
          </cell>
          <cell r="E10739" t="str">
            <v>2ml：5mg*5支</v>
          </cell>
          <cell r="F10739" t="str">
            <v>瑞典阿斯利康</v>
          </cell>
        </row>
        <row r="10740">
          <cell r="D10740" t="str">
            <v>滴通鼻炎水（喷雾型）</v>
          </cell>
          <cell r="E10740" t="str">
            <v>10ml</v>
          </cell>
          <cell r="F10740" t="str">
            <v>广州白云山医药集团股份有限公司白云山何济公制药厂</v>
          </cell>
        </row>
        <row r="10741">
          <cell r="D10741" t="str">
            <v>利培酮口服液</v>
          </cell>
          <cell r="E10741" t="str">
            <v>30ml;30mg</v>
          </cell>
          <cell r="F10741" t="str">
            <v>西安杨森制药有限公司</v>
          </cell>
        </row>
        <row r="10742">
          <cell r="D10742" t="str">
            <v>九味双解口服液</v>
          </cell>
          <cell r="E10742" t="str">
            <v>10ml*10支</v>
          </cell>
          <cell r="F10742" t="str">
            <v>大连金泉宝山生物工程制药有限公司</v>
          </cell>
        </row>
        <row r="10743">
          <cell r="D10743" t="str">
            <v>异丙托溴铵气雾剂（爱全乐）</v>
          </cell>
          <cell r="E10743" t="str">
            <v>10ml:20微克</v>
          </cell>
          <cell r="F10743" t="str">
            <v>上海勃林格殷格翰药业有限公司</v>
          </cell>
        </row>
        <row r="10744">
          <cell r="D10744" t="str">
            <v>鲜竹沥</v>
          </cell>
          <cell r="E10744" t="str">
            <v>100ml</v>
          </cell>
          <cell r="F10744" t="str">
            <v>江西民济药业有限公司</v>
          </cell>
        </row>
        <row r="10745">
          <cell r="D10745" t="str">
            <v>布洛芬混悬液</v>
          </cell>
          <cell r="E10745" t="str">
            <v>60毫升:1.2克</v>
          </cell>
          <cell r="F10745" t="str">
            <v>天大药业（珠海）有限公司</v>
          </cell>
        </row>
        <row r="10746">
          <cell r="D10746" t="str">
            <v>双黄连口服液</v>
          </cell>
          <cell r="E10746" t="str">
            <v>10ml*10支</v>
          </cell>
          <cell r="F10746" t="str">
            <v>受托:黑龙江乌苏里江制药有限公司宝清分公司</v>
          </cell>
        </row>
        <row r="10747">
          <cell r="D10747" t="str">
            <v>银黄口服液</v>
          </cell>
          <cell r="E10747" t="str">
            <v>10ml*6支</v>
          </cell>
          <cell r="F10747" t="str">
            <v>杭州洁康药业有限公司</v>
          </cell>
        </row>
        <row r="10748">
          <cell r="D10748" t="str">
            <v>托吡卡胺滴眼液</v>
          </cell>
          <cell r="E10748" t="str">
            <v>6ml:15mg</v>
          </cell>
          <cell r="F10748" t="str">
            <v>郑州卓峰制药有限公司</v>
          </cell>
        </row>
        <row r="10749">
          <cell r="D10749" t="str">
            <v>吸入用七氟烷</v>
          </cell>
          <cell r="E10749" t="str">
            <v>120ml</v>
          </cell>
          <cell r="F10749" t="str">
            <v>江苏恒瑞医药股份有限公司</v>
          </cell>
        </row>
        <row r="10750">
          <cell r="D10750" t="str">
            <v>托吡卡胺滴眼液</v>
          </cell>
          <cell r="E10750" t="str">
            <v>5ml：12.5mg</v>
          </cell>
          <cell r="F10750" t="str">
            <v>湖北东盛制药有限公司</v>
          </cell>
        </row>
        <row r="10751">
          <cell r="D10751" t="str">
            <v>复方氯己定含漱液</v>
          </cell>
          <cell r="E10751" t="str">
            <v>200ml</v>
          </cell>
          <cell r="F10751" t="str">
            <v>江苏晨牌药业集团股份有限公司</v>
          </cell>
        </row>
        <row r="10752">
          <cell r="D10752" t="str">
            <v>小儿止咳糖浆</v>
          </cell>
          <cell r="E10752" t="str">
            <v>100ml</v>
          </cell>
          <cell r="F10752" t="str">
            <v>太极集团四川天诚制药有限公司</v>
          </cell>
        </row>
        <row r="10753">
          <cell r="D10753" t="str">
            <v>蛇胆川贝液</v>
          </cell>
          <cell r="E10753" t="str">
            <v>10ml*6支</v>
          </cell>
          <cell r="F10753" t="str">
            <v>重庆东方药业股份有限公司</v>
          </cell>
        </row>
        <row r="10754">
          <cell r="D10754" t="str">
            <v>盐酸氨溴索糖浆</v>
          </cell>
          <cell r="E10754" t="str">
            <v>100ml：0.6g</v>
          </cell>
          <cell r="F10754" t="str">
            <v>江苏亚邦生缘药业有限公司</v>
          </cell>
        </row>
        <row r="10755">
          <cell r="D10755" t="str">
            <v>对乙酰氨基酚滴剂</v>
          </cell>
          <cell r="E10755" t="str">
            <v>30ml</v>
          </cell>
          <cell r="F10755" t="str">
            <v>上海美优制药有限公司</v>
          </cell>
        </row>
        <row r="10756">
          <cell r="D10756" t="str">
            <v>复方磷酸可待因溶液</v>
          </cell>
          <cell r="E10756" t="str">
            <v>150ml</v>
          </cell>
          <cell r="F10756" t="str">
            <v>澳美制药厂</v>
          </cell>
        </row>
        <row r="10757">
          <cell r="D10757" t="str">
            <v>甲醛甲酚溶液</v>
          </cell>
          <cell r="E10757" t="str">
            <v>20ml</v>
          </cell>
          <cell r="F10757" t="str">
            <v>上海二医张江生物科技有限公司</v>
          </cell>
        </row>
        <row r="10758">
          <cell r="D10758" t="str">
            <v>川贝枇杷糖浆</v>
          </cell>
          <cell r="E10758" t="str">
            <v>100ml</v>
          </cell>
          <cell r="F10758" t="str">
            <v>四川天诚制药有限公司</v>
          </cell>
        </row>
        <row r="10759">
          <cell r="D10759" t="str">
            <v>克霉唑乳膏</v>
          </cell>
          <cell r="E10759" t="str">
            <v>10g：0.3g（3%）</v>
          </cell>
          <cell r="F10759" t="str">
            <v>国药集团三益药业(芜湖)有限公司</v>
          </cell>
        </row>
        <row r="10760">
          <cell r="D10760" t="str">
            <v>甘草流浸膏</v>
          </cell>
          <cell r="E10760" t="str">
            <v>500ml</v>
          </cell>
          <cell r="F10760" t="str">
            <v>广东邦民制药厂有限公司</v>
          </cell>
        </row>
        <row r="10761">
          <cell r="D10761" t="str">
            <v>赖氨肌醇维B12口服溶液</v>
          </cell>
          <cell r="E10761" t="str">
            <v>100ml</v>
          </cell>
          <cell r="F10761" t="str">
            <v>西安第四制药有限公司</v>
          </cell>
        </row>
        <row r="10762">
          <cell r="D10762" t="str">
            <v>吸入用七氟烷</v>
          </cell>
          <cell r="E10762" t="str">
            <v>120ml</v>
          </cell>
          <cell r="F10762" t="str">
            <v>上海恒瑞医药有限公司</v>
          </cell>
        </row>
        <row r="10763">
          <cell r="D10763" t="str">
            <v>复方妥布霉素滴眼液（妥布霉素地塞米松滴眼液）</v>
          </cell>
          <cell r="E10763" t="str">
            <v>5ml：15mg：5mg</v>
          </cell>
          <cell r="F10763" t="str">
            <v>齐鲁制药有限公司</v>
          </cell>
        </row>
        <row r="10764">
          <cell r="D10764" t="str">
            <v>川贝枇杷糖浆</v>
          </cell>
          <cell r="E10764" t="str">
            <v>100ml</v>
          </cell>
          <cell r="F10764" t="str">
            <v>广西华天宝药业有限公司</v>
          </cell>
        </row>
        <row r="10765">
          <cell r="D10765" t="str">
            <v>天一止咳糖浆</v>
          </cell>
          <cell r="E10765" t="str">
            <v>120ml</v>
          </cell>
          <cell r="F10765" t="str">
            <v>西安天一秦昆制药有限责任公司</v>
          </cell>
        </row>
        <row r="10766">
          <cell r="D10766" t="str">
            <v>盐酸氨溴索口服溶液</v>
          </cell>
          <cell r="E10766" t="str">
            <v>10ml:30mg*15支</v>
          </cell>
          <cell r="F10766" t="str">
            <v>黑龙江中桂制药有限公司</v>
          </cell>
        </row>
        <row r="10767">
          <cell r="D10767" t="str">
            <v>托吡卡胺滴眼液</v>
          </cell>
          <cell r="E10767" t="str">
            <v>6ml:15mg</v>
          </cell>
          <cell r="F10767" t="str">
            <v>江西科伦药业有限公司</v>
          </cell>
        </row>
        <row r="10768">
          <cell r="D10768" t="str">
            <v>强力枇杷露</v>
          </cell>
          <cell r="E10768" t="str">
            <v>120ml</v>
          </cell>
          <cell r="F10768" t="str">
            <v>湖北虎泉药业有限公司</v>
          </cell>
        </row>
        <row r="10769">
          <cell r="D10769" t="str">
            <v>五维葡钙口服溶液</v>
          </cell>
          <cell r="E10769" t="str">
            <v>120ml</v>
          </cell>
          <cell r="F10769" t="str">
            <v>江西杏林白马药业有限公司</v>
          </cell>
        </row>
        <row r="10770">
          <cell r="D10770" t="str">
            <v>小儿五维赖氨酸糖浆</v>
          </cell>
          <cell r="E10770" t="str">
            <v>100ml</v>
          </cell>
          <cell r="F10770" t="str">
            <v>广西南宁百会药业集团有限公司</v>
          </cell>
        </row>
        <row r="10771">
          <cell r="D10771" t="str">
            <v>藿香正气水</v>
          </cell>
          <cell r="E10771" t="str">
            <v>10ml*10支</v>
          </cell>
          <cell r="F10771" t="str">
            <v>成都明日制药有限公司</v>
          </cell>
        </row>
        <row r="10772">
          <cell r="D10772" t="str">
            <v>丁酸氢化可的松乳膏</v>
          </cell>
          <cell r="E10772" t="str">
            <v>10g：10mg</v>
          </cell>
          <cell r="F10772" t="str">
            <v>重庆华邦制药股份有限公司</v>
          </cell>
        </row>
        <row r="10773">
          <cell r="D10773" t="str">
            <v>十滴水</v>
          </cell>
          <cell r="E10773" t="str">
            <v>5ml*10支</v>
          </cell>
          <cell r="F10773" t="str">
            <v>四川省通园制药有限公司</v>
          </cell>
        </row>
        <row r="10774">
          <cell r="D10774" t="str">
            <v>滴通鼻炎水</v>
          </cell>
          <cell r="E10774" t="str">
            <v>16ml</v>
          </cell>
          <cell r="F10774" t="str">
            <v>四川迪康科技药业股份有限公司成都迪康制药公司</v>
          </cell>
        </row>
        <row r="10775">
          <cell r="D10775" t="str">
            <v>川贝枇杷糖浆</v>
          </cell>
          <cell r="E10775" t="str">
            <v>100ml</v>
          </cell>
          <cell r="F10775" t="str">
            <v>四川天德制药有限公司</v>
          </cell>
        </row>
        <row r="10776">
          <cell r="D10776" t="str">
            <v>壮阳春口服液</v>
          </cell>
          <cell r="E10776" t="str">
            <v>10ml*12支</v>
          </cell>
          <cell r="F10776" t="str">
            <v>吉林省利华制药有限公司</v>
          </cell>
        </row>
        <row r="10777">
          <cell r="D10777" t="str">
            <v>康复新液</v>
          </cell>
          <cell r="E10777" t="str">
            <v>100ml</v>
          </cell>
          <cell r="F10777" t="str">
            <v> 湖南科伦制药有限公司</v>
          </cell>
        </row>
        <row r="10778">
          <cell r="D10778" t="str">
            <v>布地奈德气雾剂</v>
          </cell>
          <cell r="E10778" t="str">
            <v>100喷/5ml 200ug/喷</v>
          </cell>
          <cell r="F10778" t="str">
            <v>阿斯利康制药有限公司</v>
          </cell>
        </row>
        <row r="10779">
          <cell r="D10779" t="str">
            <v>化积口服液</v>
          </cell>
          <cell r="E10779" t="str">
            <v>10ml*6支</v>
          </cell>
          <cell r="F10779" t="str">
            <v>四川省永康保健品有限公司</v>
          </cell>
        </row>
        <row r="10780">
          <cell r="D10780" t="str">
            <v>水杨酸苯甲酸松油搽剂</v>
          </cell>
          <cell r="E10780" t="str">
            <v>20ml</v>
          </cell>
          <cell r="F10780" t="str">
            <v>成都明日制药有限公司</v>
          </cell>
        </row>
        <row r="10781">
          <cell r="D10781" t="str">
            <v>蛇胆川贝液</v>
          </cell>
          <cell r="E10781" t="str">
            <v>10ml*6支</v>
          </cell>
          <cell r="F10781" t="str">
            <v>湖北太子药业有限公司</v>
          </cell>
        </row>
        <row r="10782">
          <cell r="D10782" t="str">
            <v>硝酸毛果芸香碱滴眼液</v>
          </cell>
          <cell r="E10782" t="str">
            <v>5ml：100mg</v>
          </cell>
          <cell r="F10782" t="str">
            <v>山东博士伦福瑞达制药有限公司</v>
          </cell>
        </row>
        <row r="10783">
          <cell r="D10783" t="str">
            <v>清脑复神液</v>
          </cell>
          <cell r="E10783" t="str">
            <v>10ml*12支</v>
          </cell>
          <cell r="F10783" t="str">
            <v>四川中方制药有限公司</v>
          </cell>
        </row>
        <row r="10784">
          <cell r="D10784" t="str">
            <v>硫酸锌口服溶液</v>
          </cell>
          <cell r="E10784" t="str">
            <v>100ml：200mg</v>
          </cell>
          <cell r="F10784" t="str">
            <v>桂林益佰漓江制药有限公司</v>
          </cell>
        </row>
        <row r="10785">
          <cell r="D10785" t="str">
            <v>小儿清热止咳口服液</v>
          </cell>
          <cell r="E10785" t="str">
            <v>10ml*6支</v>
          </cell>
          <cell r="F10785" t="str">
            <v>远达药业集团哈尔滨一洲制药有限公司</v>
          </cell>
        </row>
        <row r="10786">
          <cell r="D10786" t="str">
            <v>愈酚伪麻待因口服溶液(联力克)</v>
          </cell>
          <cell r="E10786" t="str">
            <v>100ml</v>
          </cell>
          <cell r="F10786" t="str">
            <v>国药集团致君(深圳)坪山制药有限公司</v>
          </cell>
        </row>
        <row r="10787">
          <cell r="D10787" t="str">
            <v>硫酸锌糖浆</v>
          </cell>
          <cell r="E10787" t="str">
            <v>100ml</v>
          </cell>
          <cell r="F10787" t="str">
            <v>郑州邦泰药业有限公司</v>
          </cell>
        </row>
        <row r="10788">
          <cell r="D10788" t="str">
            <v>复方甘草口服溶液</v>
          </cell>
          <cell r="E10788" t="str">
            <v>100ml</v>
          </cell>
          <cell r="F10788" t="str">
            <v>西南药业股份有限公司</v>
          </cell>
        </row>
        <row r="10789">
          <cell r="D10789" t="str">
            <v>活力苏口服液</v>
          </cell>
          <cell r="E10789" t="str">
            <v>10ml*6支</v>
          </cell>
          <cell r="F10789" t="str">
            <v>成都地奥集团天府药业股份有限公司</v>
          </cell>
        </row>
        <row r="10790">
          <cell r="D10790" t="str">
            <v>乌鸡养血糖浆</v>
          </cell>
          <cell r="E10790" t="str">
            <v>120ml</v>
          </cell>
          <cell r="F10790" t="str">
            <v>武汉巨能金匙药业有限公司</v>
          </cell>
        </row>
        <row r="10791">
          <cell r="D10791" t="str">
            <v>云南白药酊</v>
          </cell>
          <cell r="E10791" t="str">
            <v>60ml</v>
          </cell>
          <cell r="F10791" t="str">
            <v>云南白药集团股份有限公司</v>
          </cell>
        </row>
        <row r="10792">
          <cell r="D10792" t="str">
            <v>珍珠明目滴眼液</v>
          </cell>
          <cell r="E10792" t="str">
            <v>8ml</v>
          </cell>
          <cell r="F10792" t="str">
            <v>武汉五景药业有限公司</v>
          </cell>
        </row>
        <row r="10793">
          <cell r="D10793" t="str">
            <v>益母草膏</v>
          </cell>
          <cell r="E10793" t="str">
            <v>125克</v>
          </cell>
          <cell r="F10793" t="str">
            <v>贵州百灵企业集团制药股份有限公司</v>
          </cell>
        </row>
        <row r="10794">
          <cell r="D10794" t="str">
            <v>乌鸡养血糖浆</v>
          </cell>
          <cell r="E10794" t="str">
            <v>120ml*3瓶</v>
          </cell>
          <cell r="F10794" t="str">
            <v>武汉巨能金匙药业有限公司</v>
          </cell>
        </row>
        <row r="10795">
          <cell r="D10795" t="str">
            <v>维生素AD滴剂</v>
          </cell>
          <cell r="E10795" t="str">
            <v>15ml</v>
          </cell>
          <cell r="F10795" t="str">
            <v>厦门星鲨制药有限公司</v>
          </cell>
        </row>
        <row r="10796">
          <cell r="D10796" t="str">
            <v>桑椹膏</v>
          </cell>
          <cell r="E10796" t="str">
            <v>200g*4瓶</v>
          </cell>
          <cell r="F10796" t="str">
            <v>江西杏林白马药业有限公司</v>
          </cell>
        </row>
        <row r="10797">
          <cell r="D10797" t="str">
            <v>灵芝糖浆</v>
          </cell>
          <cell r="E10797" t="str">
            <v>160ml*4瓶</v>
          </cell>
          <cell r="F10797" t="str">
            <v>江西杏林白马药业有限公司</v>
          </cell>
        </row>
        <row r="10798">
          <cell r="D10798" t="str">
            <v>复方滋补力膏</v>
          </cell>
          <cell r="E10798" t="str">
            <v>200g*4瓶</v>
          </cell>
          <cell r="F10798" t="str">
            <v>江西杏林白马药业有限公司</v>
          </cell>
        </row>
        <row r="10799">
          <cell r="D10799" t="str">
            <v>转移因子口服溶液</v>
          </cell>
          <cell r="E10799" t="str">
            <v>10ml:10mg:300ug*5支</v>
          </cell>
          <cell r="F10799" t="str">
            <v>长春精优药业股份有限公司</v>
          </cell>
        </row>
        <row r="10800">
          <cell r="D10800" t="str">
            <v>脑心舒口服液</v>
          </cell>
          <cell r="E10800" t="str">
            <v>10ml*10支</v>
          </cell>
          <cell r="F10800" t="str">
            <v>湖北太子药业有限公司</v>
          </cell>
        </row>
        <row r="10801">
          <cell r="D10801" t="str">
            <v>金喉健喷雾剂</v>
          </cell>
          <cell r="E10801" t="str">
            <v>20ml</v>
          </cell>
          <cell r="F10801" t="str">
            <v>贵州宏宇药业有限公司</v>
          </cell>
        </row>
        <row r="10802">
          <cell r="D10802" t="str">
            <v>甘油</v>
          </cell>
          <cell r="E10802" t="str">
            <v>500g</v>
          </cell>
          <cell r="F10802" t="str">
            <v>天津市美特贸易有限公司</v>
          </cell>
        </row>
        <row r="10803">
          <cell r="D10803" t="str">
            <v>腹膜透析液(乳酸盐)</v>
          </cell>
          <cell r="E10803" t="str">
            <v>2.5%2000ml</v>
          </cell>
          <cell r="F10803" t="str">
            <v>成都青山利康药业有限公司</v>
          </cell>
        </row>
        <row r="10804">
          <cell r="D10804" t="str">
            <v>腹膜透析液(乳酸盐)</v>
          </cell>
          <cell r="E10804" t="str">
            <v>1.5%2000ml</v>
          </cell>
          <cell r="F10804" t="str">
            <v>成都青山利康药业有限公司</v>
          </cell>
        </row>
        <row r="10805">
          <cell r="D10805" t="str">
            <v>葡萄糖酸钙口服溶液</v>
          </cell>
          <cell r="E10805" t="str">
            <v>10ml*10支</v>
          </cell>
          <cell r="F10805" t="str">
            <v>牡丹江灵泰药业股份有限公司</v>
          </cell>
        </row>
        <row r="10806">
          <cell r="D10806" t="str">
            <v>小儿清热止咳口服液</v>
          </cell>
          <cell r="E10806" t="str">
            <v>10ml*6支</v>
          </cell>
          <cell r="F10806" t="str">
            <v>三九黄石制药厂</v>
          </cell>
        </row>
        <row r="10807">
          <cell r="D10807" t="str">
            <v>小儿止咳糖浆</v>
          </cell>
          <cell r="E10807" t="str">
            <v>100ml</v>
          </cell>
          <cell r="F10807" t="str">
            <v>辅仁药业集团(信阳)有限公司</v>
          </cell>
        </row>
        <row r="10808">
          <cell r="D10808" t="str">
            <v>抗病毒口服液</v>
          </cell>
          <cell r="E10808" t="str">
            <v>10ml*10支</v>
          </cell>
          <cell r="F10808" t="str">
            <v>辅仁药业集团(信阳)有限公司</v>
          </cell>
        </row>
        <row r="10809">
          <cell r="D10809" t="str">
            <v>小儿清热止咳口服液</v>
          </cell>
          <cell r="E10809" t="str">
            <v>10ml*6支</v>
          </cell>
          <cell r="F10809" t="str">
            <v>河南太龙药业股份有限公司（原河南竹林众生制药有限公司）</v>
          </cell>
        </row>
        <row r="10810">
          <cell r="D10810" t="str">
            <v>银翘解毒合剂</v>
          </cell>
          <cell r="E10810" t="str">
            <v>100ml</v>
          </cell>
          <cell r="F10810" t="str">
            <v>河南太龙药业股份有限公司（原河南竹林众生制药有限公司）</v>
          </cell>
        </row>
        <row r="10811">
          <cell r="D10811" t="str">
            <v>葡萄糖酸钙锌口服溶液</v>
          </cell>
          <cell r="E10811" t="str">
            <v>10ml*18支</v>
          </cell>
          <cell r="F10811" t="str">
            <v>澳诺（中国）制药有限公司</v>
          </cell>
        </row>
        <row r="10812">
          <cell r="D10812" t="str">
            <v>鼻渊糖浆</v>
          </cell>
          <cell r="E10812" t="str">
            <v>100ml</v>
          </cell>
          <cell r="F10812" t="str">
            <v>湖北诺得胜制药有限公司</v>
          </cell>
        </row>
        <row r="10813">
          <cell r="D10813" t="str">
            <v>杏苏止咳糖浆</v>
          </cell>
          <cell r="E10813" t="str">
            <v>100ml</v>
          </cell>
          <cell r="F10813" t="str">
            <v>湖北诺得胜制药有限公司</v>
          </cell>
        </row>
        <row r="10814">
          <cell r="D10814" t="str">
            <v>羧甲淀粉钠溶液</v>
          </cell>
          <cell r="E10814" t="str">
            <v>100ml：22.5g</v>
          </cell>
          <cell r="F10814" t="str">
            <v>四川省通园制药有限公司</v>
          </cell>
        </row>
        <row r="10815">
          <cell r="D10815" t="str">
            <v>蛇胆川贝液</v>
          </cell>
          <cell r="E10815" t="str">
            <v>10ml*9支</v>
          </cell>
          <cell r="F10815" t="str">
            <v>广西冠峰集团贵港市制药有限公司</v>
          </cell>
        </row>
        <row r="10816">
          <cell r="D10816" t="str">
            <v>蛇胆川贝液</v>
          </cell>
          <cell r="E10816" t="str">
            <v>10ml*10支</v>
          </cell>
          <cell r="F10816" t="str">
            <v>湖北虎泉药业有限公司</v>
          </cell>
        </row>
        <row r="10817">
          <cell r="D10817" t="str">
            <v>川贝枇杷糖浆</v>
          </cell>
          <cell r="E10817" t="str">
            <v>100ml</v>
          </cell>
          <cell r="F10817" t="str">
            <v>四川依科制药有限公司</v>
          </cell>
        </row>
        <row r="10818">
          <cell r="D10818" t="str">
            <v>口服葡萄糖</v>
          </cell>
          <cell r="E10818" t="str">
            <v>454g</v>
          </cell>
          <cell r="F10818" t="str">
            <v>重庆和平制药有限公司</v>
          </cell>
        </row>
        <row r="10819">
          <cell r="D10819" t="str">
            <v>复方黄芪益气口服液</v>
          </cell>
          <cell r="E10819" t="str">
            <v>10ml*10支</v>
          </cell>
          <cell r="F10819" t="str">
            <v>山西华卫药业有限公司</v>
          </cell>
        </row>
        <row r="10820">
          <cell r="D10820" t="str">
            <v>复方黄柏液</v>
          </cell>
          <cell r="E10820" t="str">
            <v>100ml</v>
          </cell>
          <cell r="F10820" t="str">
            <v>山东汉方制药有限公司</v>
          </cell>
        </row>
        <row r="10821">
          <cell r="D10821" t="str">
            <v>川贝止咳糖浆</v>
          </cell>
          <cell r="E10821" t="str">
            <v>100ml</v>
          </cell>
          <cell r="F10821" t="str">
            <v>江西远东药业有限公司</v>
          </cell>
        </row>
        <row r="10822">
          <cell r="D10822" t="str">
            <v>复方磷酸可待因溶液</v>
          </cell>
          <cell r="E10822" t="str">
            <v>100ml</v>
          </cell>
          <cell r="F10822" t="str">
            <v>澳美制药厂</v>
          </cell>
        </row>
        <row r="10823">
          <cell r="D10823" t="str">
            <v>甲酚皂溶液</v>
          </cell>
          <cell r="E10823" t="str">
            <v>500ml</v>
          </cell>
          <cell r="F10823" t="str">
            <v>四川省伊洁士医疗科技有限公司</v>
          </cell>
        </row>
        <row r="10824">
          <cell r="D10824" t="str">
            <v>盐酸氨溴索糖浆</v>
          </cell>
          <cell r="E10824" t="str">
            <v>100ml：0.6g</v>
          </cell>
          <cell r="F10824" t="str">
            <v>天大药业（珠海）有限公司</v>
          </cell>
        </row>
        <row r="10825">
          <cell r="D10825" t="str">
            <v>布洛芬混悬滴剂</v>
          </cell>
          <cell r="E10825" t="str">
            <v>20ml：0.8g</v>
          </cell>
          <cell r="F10825" t="str">
            <v>天大药业（珠海）有限公司</v>
          </cell>
        </row>
        <row r="10826">
          <cell r="D10826" t="str">
            <v>强力枇杷露</v>
          </cell>
          <cell r="E10826" t="str">
            <v>100ml</v>
          </cell>
          <cell r="F10826" t="str">
            <v>广西冠峰集团贵港市制药有限公司</v>
          </cell>
        </row>
        <row r="10827">
          <cell r="D10827" t="str">
            <v>复方愈创木酚磺酸钾口服溶液</v>
          </cell>
          <cell r="E10827" t="str">
            <v>100ml</v>
          </cell>
          <cell r="F10827" t="str">
            <v>广东台城制药有限公司</v>
          </cell>
        </row>
        <row r="10828">
          <cell r="D10828" t="str">
            <v>康复新液</v>
          </cell>
          <cell r="E10828" t="str">
            <v>100ml</v>
          </cell>
          <cell r="F10828" t="str">
            <v>昆明赛诺制药股份有限公司</v>
          </cell>
        </row>
        <row r="10829">
          <cell r="D10829" t="str">
            <v>氧氟沙星滴眼液</v>
          </cell>
          <cell r="E10829" t="str">
            <v>5ml：15mg</v>
          </cell>
          <cell r="F10829" t="str">
            <v>郑州卓峰制药有限公司</v>
          </cell>
        </row>
        <row r="10830">
          <cell r="D10830" t="str">
            <v>乳核内消液</v>
          </cell>
          <cell r="E10830" t="str">
            <v>10ml*6支</v>
          </cell>
          <cell r="F10830" t="str">
            <v>厦门天舜制药有限公司</v>
          </cell>
        </row>
        <row r="10831">
          <cell r="D10831" t="str">
            <v>小儿退热口服液</v>
          </cell>
          <cell r="E10831" t="str">
            <v>10ml*6支</v>
          </cell>
          <cell r="F10831" t="str">
            <v>四川美大康药业股份有限公司</v>
          </cell>
        </row>
        <row r="10832">
          <cell r="D10832" t="str">
            <v>复方三维亚铁口服溶液</v>
          </cell>
          <cell r="E10832" t="str">
            <v>100ml</v>
          </cell>
          <cell r="F10832" t="str">
            <v>成都长青制药有限公司</v>
          </cell>
        </row>
        <row r="10833">
          <cell r="D10833" t="str">
            <v>脑蛋白水解物口服液</v>
          </cell>
          <cell r="E10833" t="str">
            <v>10ml:50mg*6支</v>
          </cell>
          <cell r="F10833" t="str">
            <v>吉林万通药业集团梅河药业股份有限公司</v>
          </cell>
        </row>
        <row r="10834">
          <cell r="D10834" t="str">
            <v>复方氯己定含漱液</v>
          </cell>
          <cell r="E10834" t="str">
            <v>300ml</v>
          </cell>
          <cell r="F10834" t="str">
            <v>江苏晨牌邦德药业有限公司(原江苏晨牌药业有限公司）</v>
          </cell>
        </row>
        <row r="10835">
          <cell r="D10835" t="str">
            <v>阿胶浆口服液</v>
          </cell>
          <cell r="E10835" t="str">
            <v>20ml*10支</v>
          </cell>
          <cell r="F10835" t="str">
            <v>（中美合资）四川科伦健康产业有限公司</v>
          </cell>
        </row>
        <row r="10836">
          <cell r="D10836" t="str">
            <v>氯霉素滴眼液</v>
          </cell>
          <cell r="E10836" t="str">
            <v>8ml</v>
          </cell>
          <cell r="F10836" t="str">
            <v>安徽示康药业有限公司</v>
          </cell>
        </row>
        <row r="10837">
          <cell r="D10837" t="str">
            <v>盐酸林可霉素滴耳液</v>
          </cell>
          <cell r="E10837" t="str">
            <v>6ml：0.18g</v>
          </cell>
          <cell r="F10837" t="str">
            <v>武汉五景药业有限公司</v>
          </cell>
        </row>
        <row r="10838">
          <cell r="D10838" t="str">
            <v>磷酸苯丙哌林口服溶液</v>
          </cell>
          <cell r="E10838" t="str">
            <v>160ml</v>
          </cell>
          <cell r="F10838" t="str">
            <v>江西杏林白马药业有限公司</v>
          </cell>
        </row>
        <row r="10839">
          <cell r="D10839" t="str">
            <v>灵芝糖浆</v>
          </cell>
          <cell r="E10839" t="str">
            <v>160ml</v>
          </cell>
          <cell r="F10839" t="str">
            <v>江西杏林白马药业有限公司</v>
          </cell>
        </row>
        <row r="10840">
          <cell r="D10840" t="str">
            <v>复方滋补力膏</v>
          </cell>
          <cell r="E10840" t="str">
            <v>200g</v>
          </cell>
          <cell r="F10840" t="str">
            <v>江西杏林白马药业有限公司</v>
          </cell>
        </row>
        <row r="10841">
          <cell r="D10841" t="str">
            <v>小儿清热止咳口服液</v>
          </cell>
          <cell r="E10841" t="str">
            <v>10ml*6支</v>
          </cell>
          <cell r="F10841" t="str">
            <v>江西杏林白马药业有限公司</v>
          </cell>
        </row>
        <row r="10842">
          <cell r="D10842" t="str">
            <v>蒙脱石混悬液</v>
          </cell>
          <cell r="E10842" t="str">
            <v>90ml:9g</v>
          </cell>
          <cell r="F10842" t="str">
            <v>南京白敬宇制药有限责任公司（原南京第二制药厂）</v>
          </cell>
        </row>
        <row r="10843">
          <cell r="D10843" t="str">
            <v>羧甲淀粉钠溶液</v>
          </cell>
          <cell r="E10843" t="str">
            <v>100ml：22.5g</v>
          </cell>
          <cell r="F10843" t="str">
            <v>西安力邦制药有限公司</v>
          </cell>
        </row>
        <row r="10844">
          <cell r="D10844" t="str">
            <v>复方醋酸地塞米松乳膏（皮炎平软膏）</v>
          </cell>
          <cell r="E10844" t="str">
            <v>20g:15mg</v>
          </cell>
          <cell r="F10844" t="str">
            <v>华润三九医药股份有限公司</v>
          </cell>
        </row>
        <row r="10845">
          <cell r="D10845" t="str">
            <v>丁酸氢化可的松乳膏</v>
          </cell>
          <cell r="E10845" t="str">
            <v>10g：10mg</v>
          </cell>
          <cell r="F10845" t="str">
            <v>天津金耀药业有限公司</v>
          </cell>
        </row>
        <row r="10846">
          <cell r="D10846" t="str">
            <v>口服葡萄糖</v>
          </cell>
          <cell r="E10846" t="str">
            <v>500g</v>
          </cell>
          <cell r="F10846" t="str">
            <v>四川长威制药有限公司（乐山三九长征药</v>
          </cell>
        </row>
        <row r="10847">
          <cell r="D10847" t="str">
            <v>银黄口服液</v>
          </cell>
          <cell r="E10847" t="str">
            <v>10ml*6支</v>
          </cell>
          <cell r="F10847" t="str">
            <v>河南百年康鑫药业有限公司</v>
          </cell>
        </row>
        <row r="10848">
          <cell r="D10848" t="str">
            <v>麻杏止咳糖浆</v>
          </cell>
          <cell r="E10848" t="str">
            <v>100ml</v>
          </cell>
          <cell r="F10848" t="str">
            <v>四川天诚制药有限公司</v>
          </cell>
        </row>
        <row r="10849">
          <cell r="D10849" t="str">
            <v>咳速停糖浆</v>
          </cell>
          <cell r="E10849" t="str">
            <v>100ml*2瓶</v>
          </cell>
          <cell r="F10849" t="str">
            <v>贵州百灵企业集团制药股份有限公司</v>
          </cell>
        </row>
        <row r="10850">
          <cell r="D10850" t="str">
            <v>胸腺蛋白口服溶液</v>
          </cell>
          <cell r="E10850" t="str">
            <v>30mg:6ml</v>
          </cell>
          <cell r="F10850" t="str">
            <v>修正药业集团股份有限公司</v>
          </cell>
        </row>
        <row r="10851">
          <cell r="D10851" t="str">
            <v>脑心舒口服液</v>
          </cell>
          <cell r="E10851" t="str">
            <v>10ml*10支</v>
          </cell>
          <cell r="F10851" t="str">
            <v>四川省通园制药有限公司</v>
          </cell>
        </row>
        <row r="10852">
          <cell r="D10852" t="str">
            <v>复方甘草口服溶液</v>
          </cell>
          <cell r="E10852" t="str">
            <v>100ml</v>
          </cell>
          <cell r="F10852" t="str">
            <v>成都蓉药集团四川长威制药有限公司</v>
          </cell>
        </row>
        <row r="10853">
          <cell r="D10853" t="str">
            <v>柏栀祛湿喷雾剂</v>
          </cell>
          <cell r="E10853" t="str">
            <v>90ml</v>
          </cell>
          <cell r="F10853" t="str">
            <v>贵州浩诚药业有限公司</v>
          </cell>
        </row>
        <row r="10854">
          <cell r="D10854" t="str">
            <v>云南白药酊</v>
          </cell>
          <cell r="E10854" t="str">
            <v>50ml</v>
          </cell>
          <cell r="F10854" t="str">
            <v>云南白药集团股份有限公司</v>
          </cell>
        </row>
        <row r="10855">
          <cell r="D10855" t="str">
            <v>硝酸毛果芸香碱滴眼液</v>
          </cell>
          <cell r="E10855" t="str">
            <v>10ml：0.1g</v>
          </cell>
          <cell r="F10855" t="str">
            <v>武汉五景药业有限公司</v>
          </cell>
        </row>
        <row r="10856">
          <cell r="D10856" t="str">
            <v>健儿消食口服液</v>
          </cell>
          <cell r="E10856" t="str">
            <v>10ml*6支</v>
          </cell>
          <cell r="F10856" t="str">
            <v>北京亚东生物制药有限公司</v>
          </cell>
        </row>
        <row r="10857">
          <cell r="D10857" t="str">
            <v>复方愈创木酚磺酸钾口服溶液</v>
          </cell>
          <cell r="E10857" t="str">
            <v>100ml</v>
          </cell>
          <cell r="F10857" t="str">
            <v>广东南国药业有限公司</v>
          </cell>
        </row>
        <row r="10858">
          <cell r="D10858" t="str">
            <v>健儿清解液</v>
          </cell>
          <cell r="E10858" t="str">
            <v>10ml*6支</v>
          </cell>
          <cell r="F10858" t="str">
            <v>江西金芙蓉药业有限公司</v>
          </cell>
        </row>
        <row r="10859">
          <cell r="D10859" t="str">
            <v>双黄连口服液</v>
          </cell>
          <cell r="E10859" t="str">
            <v>10ml*10支</v>
          </cell>
          <cell r="F10859" t="str">
            <v>苏州长征-欣凯制药有限公司</v>
          </cell>
        </row>
        <row r="10860">
          <cell r="D10860" t="str">
            <v>小儿止咳糖浆</v>
          </cell>
          <cell r="E10860" t="str">
            <v>100ml</v>
          </cell>
          <cell r="F10860" t="str">
            <v>广州嘉禾制药有限公司</v>
          </cell>
        </row>
        <row r="10861">
          <cell r="D10861" t="str">
            <v>麻杏止咳糖浆</v>
          </cell>
          <cell r="E10861" t="str">
            <v>100ml</v>
          </cell>
          <cell r="F10861" t="str">
            <v>广西健丰药业有限公司</v>
          </cell>
        </row>
        <row r="10862">
          <cell r="D10862" t="str">
            <v>碘复</v>
          </cell>
          <cell r="E10862" t="str">
            <v>500ml</v>
          </cell>
          <cell r="F10862" t="str">
            <v>成都中光消洗剂有限公司</v>
          </cell>
        </row>
        <row r="10863">
          <cell r="D10863" t="str">
            <v>碘复消毒液（喷雾型）</v>
          </cell>
          <cell r="E10863" t="str">
            <v>100ml</v>
          </cell>
          <cell r="F10863" t="str">
            <v>成都中光消洗剂有限公司</v>
          </cell>
        </row>
        <row r="10864">
          <cell r="D10864" t="str">
            <v>双黄连口服液</v>
          </cell>
          <cell r="E10864" t="str">
            <v>20ml*9支</v>
          </cell>
          <cell r="F10864" t="str">
            <v>哈尔滨汇利药业公司</v>
          </cell>
        </row>
        <row r="10865">
          <cell r="D10865" t="str">
            <v>沙丁胺醇气雾剂</v>
          </cell>
          <cell r="E10865" t="str">
            <v>14g</v>
          </cell>
          <cell r="F10865" t="str">
            <v>山东京卫制药有限公司</v>
          </cell>
        </row>
        <row r="10866">
          <cell r="D10866" t="str">
            <v>十滴水</v>
          </cell>
          <cell r="E10866" t="str">
            <v>100ml</v>
          </cell>
          <cell r="F10866" t="str">
            <v>四川禾邦阳光制药有限责任公司(原四川禾邦制药）</v>
          </cell>
        </row>
        <row r="10867">
          <cell r="D10867" t="str">
            <v>正红花油</v>
          </cell>
          <cell r="E10867" t="str">
            <v>35ml</v>
          </cell>
          <cell r="F10867" t="str">
            <v>梁介福（广东）药业有限公司</v>
          </cell>
        </row>
        <row r="10868">
          <cell r="D10868" t="str">
            <v>五味子糖浆</v>
          </cell>
          <cell r="E10868" t="str">
            <v>100ml</v>
          </cell>
          <cell r="F10868" t="str">
            <v>四川德元药业集团有限公司（原四川康神药业有限公司）</v>
          </cell>
        </row>
        <row r="10869">
          <cell r="D10869" t="str">
            <v>甲酚皂消毒液</v>
          </cell>
          <cell r="E10869" t="str">
            <v>500ml</v>
          </cell>
          <cell r="F10869" t="str">
            <v>南昌白云药业有限公司</v>
          </cell>
        </row>
        <row r="10870">
          <cell r="D10870" t="str">
            <v>脑心舒口服液</v>
          </cell>
          <cell r="E10870" t="str">
            <v>10ml*10支</v>
          </cell>
          <cell r="F10870" t="str">
            <v>吉林省集安益盛药业股份有限公司</v>
          </cell>
        </row>
        <row r="10871">
          <cell r="D10871" t="str">
            <v>诺氟沙星滴眼液</v>
          </cell>
          <cell r="E10871" t="str">
            <v>8ml：24mg</v>
          </cell>
          <cell r="F10871" t="str">
            <v>安徽示康药业有限公司</v>
          </cell>
        </row>
        <row r="10872">
          <cell r="D10872" t="str">
            <v>腹膜透析液(乳酸盐)</v>
          </cell>
          <cell r="E10872" t="str">
            <v>4.25%2000ml</v>
          </cell>
          <cell r="F10872" t="str">
            <v>成都青山利康药业有限公司</v>
          </cell>
        </row>
        <row r="10873">
          <cell r="D10873" t="str">
            <v>蛇胆川贝液</v>
          </cell>
          <cell r="E10873" t="str">
            <v>10ml*6支</v>
          </cell>
          <cell r="F10873" t="str">
            <v>江西诚志永丰药业有限公司</v>
          </cell>
        </row>
        <row r="10874">
          <cell r="D10874" t="str">
            <v>复方醋酸地塞米松乳膏（皮炎平软膏）</v>
          </cell>
          <cell r="E10874" t="str">
            <v>20克</v>
          </cell>
          <cell r="F10874" t="str">
            <v>新乡市琦宁药业有限公司</v>
          </cell>
        </row>
        <row r="10875">
          <cell r="D10875" t="str">
            <v>生脉饮（党参方）</v>
          </cell>
          <cell r="E10875" t="str">
            <v>10ml*10支</v>
          </cell>
          <cell r="F10875" t="str">
            <v>武汉太福制药有限公司</v>
          </cell>
        </row>
        <row r="10876">
          <cell r="D10876" t="str">
            <v>开喉剑喷雾剂(儿童型）</v>
          </cell>
          <cell r="E10876" t="str">
            <v>30ml</v>
          </cell>
          <cell r="F10876" t="str">
            <v>贵州三力制药股份有限公司</v>
          </cell>
        </row>
        <row r="10877">
          <cell r="D10877" t="str">
            <v>氨咖黄敏口服溶液</v>
          </cell>
          <cell r="E10877" t="str">
            <v>10ml*6支</v>
          </cell>
          <cell r="F10877" t="str">
            <v>江西金桥药业有限公司</v>
          </cell>
        </row>
        <row r="10878">
          <cell r="D10878" t="str">
            <v>去感热口服液</v>
          </cell>
          <cell r="E10878" t="str">
            <v>10ml*6支</v>
          </cell>
          <cell r="F10878" t="str">
            <v>四川康特能药业有限公司（原四川大陆蓉东制药有限公司）</v>
          </cell>
        </row>
        <row r="10879">
          <cell r="D10879" t="str">
            <v> 轻质液状石蜡</v>
          </cell>
          <cell r="E10879" t="str">
            <v>500ml</v>
          </cell>
          <cell r="F10879" t="str">
            <v>商丘亮锋医用卫材有限公司</v>
          </cell>
        </row>
        <row r="10880">
          <cell r="D10880" t="str">
            <v>腹膜透析液(乳酸盐-G2.5%)</v>
          </cell>
          <cell r="E10880" t="str">
            <v>2.5%2L</v>
          </cell>
          <cell r="F10880" t="str">
            <v>广州百特医疗用品有限公司</v>
          </cell>
        </row>
        <row r="10881">
          <cell r="D10881" t="str">
            <v>脑心舒口服液</v>
          </cell>
          <cell r="E10881" t="str">
            <v>10ml*10支</v>
          </cell>
          <cell r="F10881" t="str">
            <v>湖北东信惠济堂药业有限公司</v>
          </cell>
        </row>
        <row r="10882">
          <cell r="D10882" t="str">
            <v>布洛芬混悬液</v>
          </cell>
          <cell r="E10882" t="str">
            <v>100毫升:2.0克</v>
          </cell>
          <cell r="F10882" t="str">
            <v>天大药业（珠海）有限公司</v>
          </cell>
        </row>
        <row r="10883">
          <cell r="D10883" t="str">
            <v>盐酸林可霉素滴眼液</v>
          </cell>
          <cell r="E10883" t="str">
            <v>8ml：0.2g</v>
          </cell>
          <cell r="F10883" t="str">
            <v>重庆科瑞制药(集团）有限公司</v>
          </cell>
        </row>
        <row r="10884">
          <cell r="D10884" t="str">
            <v>沙丁胺醇气雾剂</v>
          </cell>
          <cell r="E10884" t="str">
            <v>14g</v>
          </cell>
          <cell r="F10884" t="str">
            <v>潍坊中狮制药有限公司</v>
          </cell>
        </row>
        <row r="10885">
          <cell r="D10885" t="str">
            <v>异氟烷</v>
          </cell>
          <cell r="E10885" t="str">
            <v>100ml</v>
          </cell>
          <cell r="F10885" t="str">
            <v>美国MINRAD INC.</v>
          </cell>
        </row>
        <row r="10886">
          <cell r="D10886" t="str">
            <v>硫酸特布他林雾化液</v>
          </cell>
          <cell r="E10886" t="str">
            <v>2ml：5mg*20支</v>
          </cell>
          <cell r="F10886" t="str">
            <v>瑞典阿斯利康</v>
          </cell>
        </row>
        <row r="10887">
          <cell r="D10887" t="str">
            <v>5%甲酚皂消毒液</v>
          </cell>
          <cell r="E10887" t="str">
            <v>500ml</v>
          </cell>
          <cell r="F10887" t="str">
            <v>南昌华鑫医药化工有限公司</v>
          </cell>
        </row>
        <row r="10888">
          <cell r="D10888" t="str">
            <v>复方醋酸地塞米松乳膏（皮炎平软膏）</v>
          </cell>
          <cell r="E10888" t="str">
            <v>20克：15mg</v>
          </cell>
          <cell r="F10888" t="str">
            <v>福元药业股份有限公司</v>
          </cell>
        </row>
        <row r="10889">
          <cell r="D10889" t="str">
            <v>吸入用复方异丙托溴铵溶液（可必特）</v>
          </cell>
          <cell r="E10889" t="str">
            <v>2.5ml</v>
          </cell>
          <cell r="F10889" t="str">
            <v>法国Laboratoire Unither</v>
          </cell>
        </row>
        <row r="10890">
          <cell r="D10890" t="str">
            <v>安神补脑液</v>
          </cell>
          <cell r="E10890" t="str">
            <v>10ml*12支</v>
          </cell>
          <cell r="F10890" t="str">
            <v>江苏聚荣制药集团公司</v>
          </cell>
        </row>
        <row r="10891">
          <cell r="D10891" t="str">
            <v>葡萄糖酸锌口服溶液</v>
          </cell>
          <cell r="E10891" t="str">
            <v>10ml*10支</v>
          </cell>
          <cell r="F10891" t="str">
            <v>亚宝药业四川制药有限公司</v>
          </cell>
        </row>
        <row r="10892">
          <cell r="D10892" t="str">
            <v>哈西奈德溶液</v>
          </cell>
          <cell r="E10892" t="str">
            <v>5ml 0.1%</v>
          </cell>
          <cell r="F10892" t="str">
            <v>芜湖三益信成制药有限公司</v>
          </cell>
        </row>
        <row r="10893">
          <cell r="D10893" t="str">
            <v>氧氟沙星滴眼液</v>
          </cell>
          <cell r="E10893" t="str">
            <v>5ml：15mg</v>
          </cell>
          <cell r="F10893" t="str">
            <v>江西珍视明药业有限公司</v>
          </cell>
        </row>
        <row r="10894">
          <cell r="D10894" t="str">
            <v>红霉素软膏</v>
          </cell>
          <cell r="E10894" t="str">
            <v>10g</v>
          </cell>
          <cell r="F10894" t="str">
            <v>马应龙药业集团股份有限公司</v>
          </cell>
        </row>
        <row r="10895">
          <cell r="D10895" t="str">
            <v>藿香正气合剂</v>
          </cell>
          <cell r="E10895" t="str">
            <v>10ml*6支</v>
          </cell>
          <cell r="F10895" t="str">
            <v>江西民济药业有限公司</v>
          </cell>
        </row>
        <row r="10896">
          <cell r="D10896" t="str">
            <v>葡萄糖酸钙口服溶液</v>
          </cell>
          <cell r="E10896" t="str">
            <v>10ml*10支</v>
          </cell>
          <cell r="F10896" t="str">
            <v>亚宝药业四川制药有限公司</v>
          </cell>
        </row>
        <row r="10897">
          <cell r="D10897" t="str">
            <v>红霉素软膏</v>
          </cell>
          <cell r="E10897" t="str">
            <v>10g</v>
          </cell>
          <cell r="F10897" t="str">
            <v>福元药业股份有限公司</v>
          </cell>
        </row>
        <row r="10898">
          <cell r="D10898" t="str">
            <v>布洛芬混悬滴剂(美林)</v>
          </cell>
          <cell r="E10898" t="str">
            <v>100ml:2g</v>
          </cell>
          <cell r="F10898" t="str">
            <v>上海强生制药有限公司</v>
          </cell>
        </row>
        <row r="10899">
          <cell r="D10899" t="str">
            <v>川贝枇杷糖浆</v>
          </cell>
          <cell r="E10899" t="str">
            <v>100ml</v>
          </cell>
          <cell r="F10899" t="str">
            <v>湖北东信药业有限公司</v>
          </cell>
        </row>
        <row r="10900">
          <cell r="D10900" t="str">
            <v>茵子口服液</v>
          </cell>
          <cell r="E10900" t="str">
            <v>200ml</v>
          </cell>
          <cell r="F10900" t="str">
            <v>广西奥立高生物科技有限公司</v>
          </cell>
        </row>
        <row r="10901">
          <cell r="D10901" t="str">
            <v>诺氟沙星滴眼液</v>
          </cell>
          <cell r="E10901" t="str">
            <v>8ml：24mg</v>
          </cell>
          <cell r="F10901" t="str">
            <v>沧州光明药业有限公司</v>
          </cell>
        </row>
        <row r="10902">
          <cell r="D10902" t="str">
            <v>复方锌铁钙口服溶液</v>
          </cell>
          <cell r="E10902" t="str">
            <v>10ml*18支</v>
          </cell>
          <cell r="F10902" t="str">
            <v>湖北午时药业股份有限公司</v>
          </cell>
        </row>
        <row r="10903">
          <cell r="D10903" t="str">
            <v>益肾乌发口服液</v>
          </cell>
          <cell r="E10903" t="str">
            <v>10ml*8支</v>
          </cell>
          <cell r="F10903" t="str">
            <v>吉林益民堂制药有限公司</v>
          </cell>
        </row>
        <row r="10904">
          <cell r="D10904" t="str">
            <v>小儿退热口服液</v>
          </cell>
          <cell r="E10904" t="str">
            <v>10ml*6支</v>
          </cell>
          <cell r="F10904" t="str">
            <v>山东孔府制药有限公司</v>
          </cell>
        </row>
        <row r="10905">
          <cell r="D10905" t="str">
            <v>葡萄糖酸钙锌口服溶液</v>
          </cell>
          <cell r="E10905" t="str">
            <v>10ml*6支</v>
          </cell>
          <cell r="F10905" t="str">
            <v>澳诺（中国）制药有限公司</v>
          </cell>
        </row>
        <row r="10906">
          <cell r="D10906" t="str">
            <v>健儿消食口服液</v>
          </cell>
          <cell r="E10906" t="str">
            <v>10ml*10支</v>
          </cell>
          <cell r="F10906" t="str">
            <v>四川泰华堂制药有限公司</v>
          </cell>
        </row>
        <row r="10907">
          <cell r="D10907" t="str">
            <v>哈西奈德溶液</v>
          </cell>
          <cell r="E10907" t="str">
            <v>8ml：0.025%</v>
          </cell>
          <cell r="F10907" t="str">
            <v>新乡华青药业有限公司</v>
          </cell>
        </row>
        <row r="10908">
          <cell r="D10908" t="str">
            <v>葡萄糖酸锌口服溶液</v>
          </cell>
          <cell r="E10908" t="str">
            <v>10ml*12支</v>
          </cell>
          <cell r="F10908" t="str">
            <v>哈尔滨乐泰药业有限公司</v>
          </cell>
        </row>
        <row r="10909">
          <cell r="D10909" t="str">
            <v>益母草流浸膏</v>
          </cell>
          <cell r="E10909" t="str">
            <v>100ml</v>
          </cell>
          <cell r="F10909" t="str">
            <v>广西广明药业有限公司</v>
          </cell>
        </row>
        <row r="10910">
          <cell r="D10910" t="str">
            <v>复方醋酸地塞米松乳膏</v>
          </cell>
          <cell r="E10910" t="str">
            <v>20克</v>
          </cell>
          <cell r="F10910" t="str">
            <v>佛山冯了性药业有限公司</v>
          </cell>
        </row>
        <row r="10911">
          <cell r="D10911" t="str">
            <v>咳速停糖浆</v>
          </cell>
          <cell r="E10911" t="str">
            <v>150ml</v>
          </cell>
          <cell r="F10911" t="str">
            <v>贵州百灵企业集团制药股份有限公司</v>
          </cell>
        </row>
        <row r="10912">
          <cell r="D10912" t="str">
            <v>乳核内消液</v>
          </cell>
          <cell r="E10912" t="str">
            <v>10ml*10支</v>
          </cell>
          <cell r="F10912" t="str">
            <v>吉林省银诺克药业有限公司</v>
          </cell>
        </row>
        <row r="10913">
          <cell r="D10913" t="str">
            <v>五维葡钙口服溶液</v>
          </cell>
          <cell r="E10913" t="str">
            <v>100ml</v>
          </cell>
          <cell r="F10913" t="str">
            <v>四川迪康科技药业股份有限公司成都迪康制药公司</v>
          </cell>
        </row>
        <row r="10914">
          <cell r="D10914" t="str">
            <v>珍珠明目滴眼液</v>
          </cell>
          <cell r="E10914" t="str">
            <v>10ml</v>
          </cell>
          <cell r="F10914" t="str">
            <v>武汉五景药业有限公司</v>
          </cell>
        </row>
        <row r="10915">
          <cell r="D10915" t="str">
            <v>葡萄糖酸钙口服溶液</v>
          </cell>
          <cell r="E10915" t="str">
            <v>10ml：1g*10支</v>
          </cell>
          <cell r="F10915" t="str">
            <v>上海宝龙药业有限公司</v>
          </cell>
        </row>
        <row r="10916">
          <cell r="D10916" t="str">
            <v>乳核内消液</v>
          </cell>
          <cell r="E10916" t="str">
            <v>10ml*10支</v>
          </cell>
          <cell r="F10916" t="str">
            <v>四川省新鹿药业有限公司</v>
          </cell>
        </row>
        <row r="10917">
          <cell r="D10917" t="str">
            <v>西施香体露</v>
          </cell>
          <cell r="E10917" t="str">
            <v>20ml</v>
          </cell>
          <cell r="F10917" t="str">
            <v>南阳市君达丽保健化工用品有限公司</v>
          </cell>
        </row>
        <row r="10918">
          <cell r="D10918" t="str">
            <v>羚贝止咳糖浆</v>
          </cell>
          <cell r="E10918" t="str">
            <v>10ml*6支</v>
          </cell>
          <cell r="F10918" t="str">
            <v>吉林敖东集团力源制药股份有限公司</v>
          </cell>
        </row>
        <row r="10919">
          <cell r="D10919" t="str">
            <v>益气养血口服液</v>
          </cell>
          <cell r="E10919" t="str">
            <v>10ml*10支</v>
          </cell>
          <cell r="F10919" t="str">
            <v>吉林省银诺克药业有限公司</v>
          </cell>
        </row>
        <row r="10920">
          <cell r="D10920" t="str">
            <v>妇炎消口服液</v>
          </cell>
          <cell r="E10920" t="str">
            <v>10ml*10支</v>
          </cell>
          <cell r="F10920" t="str">
            <v>吉林省银诺克药业有限公司</v>
          </cell>
        </row>
        <row r="10921">
          <cell r="D10921" t="str">
            <v>葡萄糖酸钙口服溶液</v>
          </cell>
          <cell r="E10921" t="str">
            <v>10ml*10支</v>
          </cell>
          <cell r="F10921" t="str">
            <v>山东益康药业有限公司</v>
          </cell>
        </row>
        <row r="10922">
          <cell r="D10922" t="str">
            <v>清脑复神液</v>
          </cell>
          <cell r="E10922" t="str">
            <v>10ml*12支</v>
          </cell>
          <cell r="F10922" t="str">
            <v>广州市花城制药厂</v>
          </cell>
        </row>
        <row r="10923">
          <cell r="D10923" t="str">
            <v>蓝芩口服液</v>
          </cell>
          <cell r="E10923" t="str">
            <v>10ml*6支</v>
          </cell>
          <cell r="F10923" t="str">
            <v>江苏扬子江药业集团有限公司（原江苏海慈药业有限责任公司</v>
          </cell>
        </row>
        <row r="10924">
          <cell r="D10924" t="str">
            <v>雪梨膏</v>
          </cell>
          <cell r="E10924" t="str">
            <v>120g</v>
          </cell>
          <cell r="F10924" t="str">
            <v>武汉长江巨龙药业有限公司</v>
          </cell>
        </row>
        <row r="10925">
          <cell r="D10925" t="str">
            <v>柔肝解毒口服液</v>
          </cell>
          <cell r="E10925" t="str">
            <v>10ml*12支</v>
          </cell>
          <cell r="F10925" t="str">
            <v>四川奇力制药有限公司</v>
          </cell>
        </row>
        <row r="10926">
          <cell r="D10926" t="str">
            <v>养血饮口服液</v>
          </cell>
          <cell r="E10926" t="str">
            <v>10ml*10支</v>
          </cell>
          <cell r="F10926" t="str">
            <v>吉林敖东集团力源制药股份有限公司</v>
          </cell>
        </row>
        <row r="10927">
          <cell r="D10927" t="str">
            <v>布地奈德福莫特罗粉吸入剂</v>
          </cell>
          <cell r="E10927" t="str">
            <v>160ug/4.5ug/吸。，60吸/支</v>
          </cell>
          <cell r="F10927" t="str">
            <v>瑞典ASTRAZENECA  AB</v>
          </cell>
        </row>
        <row r="10928">
          <cell r="D10928" t="str">
            <v>过氧化氢溶液</v>
          </cell>
          <cell r="E10928" t="str">
            <v>100ml</v>
          </cell>
          <cell r="F10928" t="str">
            <v>遂成药业股份有限公司</v>
          </cell>
        </row>
        <row r="10929">
          <cell r="D10929" t="str">
            <v>小儿止咳糖浆</v>
          </cell>
          <cell r="E10929" t="str">
            <v>10ml*10支</v>
          </cell>
          <cell r="F10929" t="str">
            <v>四川省通园制药有限公司</v>
          </cell>
        </row>
        <row r="10930">
          <cell r="D10930" t="str">
            <v>小儿止咳糖浆</v>
          </cell>
          <cell r="E10930" t="str">
            <v>100ml</v>
          </cell>
          <cell r="F10930" t="str">
            <v>重庆佳辰生物工程有限公司</v>
          </cell>
        </row>
        <row r="10931">
          <cell r="D10931" t="str">
            <v>复方甘草口服溶液</v>
          </cell>
          <cell r="E10931" t="str">
            <v>100ml</v>
          </cell>
          <cell r="F10931" t="str">
            <v>贵州同济堂制药股份有限公司</v>
          </cell>
        </row>
        <row r="10932">
          <cell r="D10932" t="str">
            <v>哈西奈德溶液（乐肤液）</v>
          </cell>
          <cell r="E10932" t="str">
            <v>8ml</v>
          </cell>
          <cell r="F10932" t="str">
            <v>天津市天骄制药有限公司</v>
          </cell>
        </row>
        <row r="10933">
          <cell r="D10933" t="str">
            <v>盐酸氨溴索口服溶液</v>
          </cell>
          <cell r="E10933" t="str">
            <v>10ml：30mg*10支</v>
          </cell>
          <cell r="F10933" t="str">
            <v>山东益康药业有限公司</v>
          </cell>
        </row>
        <row r="10934">
          <cell r="D10934" t="str">
            <v>小儿退热口服液</v>
          </cell>
          <cell r="E10934" t="str">
            <v>10ml*8支</v>
          </cell>
          <cell r="F10934" t="str">
            <v>武汉巨能金匙药业有限公司</v>
          </cell>
        </row>
        <row r="10935">
          <cell r="D10935" t="str">
            <v>托吡卡胺滴眼液</v>
          </cell>
          <cell r="E10935" t="str">
            <v>6ml:15mg</v>
          </cell>
          <cell r="F10935" t="str">
            <v>重庆科瑞制药(集团）有限公司</v>
          </cell>
        </row>
        <row r="10936">
          <cell r="D10936" t="str">
            <v>止咳平喘糖浆</v>
          </cell>
          <cell r="E10936" t="str">
            <v>100ml</v>
          </cell>
          <cell r="F10936" t="str">
            <v>四川省通园制药有限公司</v>
          </cell>
        </row>
        <row r="10937">
          <cell r="D10937" t="str">
            <v>异氟烷</v>
          </cell>
          <cell r="E10937" t="str">
            <v>100ml</v>
          </cell>
          <cell r="F10937" t="str">
            <v>鲁南贝特制药有限公司</v>
          </cell>
        </row>
        <row r="10938">
          <cell r="D10938" t="str">
            <v>沙丁胺醇气雾剂</v>
          </cell>
          <cell r="E10938" t="str">
            <v>0.1mg*200揿</v>
          </cell>
          <cell r="F10938" t="str">
            <v>潍坊中狮制药有限公司</v>
          </cell>
        </row>
        <row r="10939">
          <cell r="D10939" t="str">
            <v>硫糖铝混悬液</v>
          </cell>
          <cell r="E10939" t="str">
            <v>5ml:0.1g*12包</v>
          </cell>
          <cell r="F10939" t="str">
            <v>上海旭东海普药业有限公司</v>
          </cell>
        </row>
        <row r="10940">
          <cell r="D10940" t="str">
            <v>葡萄糖酸锌口服溶液</v>
          </cell>
          <cell r="E10940" t="str">
            <v>10ml*12支</v>
          </cell>
          <cell r="F10940" t="str">
            <v>杭州老桐君制药有限公司</v>
          </cell>
        </row>
        <row r="10941">
          <cell r="D10941" t="str">
            <v>氟芬那酸丁酯乳膏</v>
          </cell>
          <cell r="E10941" t="str">
            <v>10g:0.5g</v>
          </cell>
          <cell r="F10941" t="str">
            <v>沈阳抗生素厂</v>
          </cell>
        </row>
        <row r="10942">
          <cell r="D10942" t="str">
            <v>布地奈德鼻喷雾剂</v>
          </cell>
          <cell r="E10942" t="str">
            <v>64ug（1.28mg）</v>
          </cell>
          <cell r="F10942" t="str">
            <v>阿斯利康制药有限公司</v>
          </cell>
        </row>
        <row r="10943">
          <cell r="D10943" t="str">
            <v>匹多莫德口服溶液</v>
          </cell>
          <cell r="E10943" t="str">
            <v>10ml:0.4g*6支</v>
          </cell>
          <cell r="F10943" t="str">
            <v>江苏吴中医药集团有限公司苏州第六制药厂</v>
          </cell>
        </row>
        <row r="10944">
          <cell r="D10944" t="str">
            <v>复方甘草口服溶液</v>
          </cell>
          <cell r="E10944" t="str">
            <v>100ml</v>
          </cell>
          <cell r="F10944" t="str">
            <v>南京白敬宇制药有限责任公司（原南京第二制药厂）</v>
          </cell>
        </row>
        <row r="10945">
          <cell r="D10945" t="str">
            <v>脑心舒口服液</v>
          </cell>
          <cell r="E10945" t="str">
            <v>10ml*12支</v>
          </cell>
          <cell r="F10945" t="str">
            <v>湖北东信惠济堂药业有限公司</v>
          </cell>
        </row>
        <row r="10946">
          <cell r="D10946" t="str">
            <v>布地奈德气雾剂</v>
          </cell>
          <cell r="E10946" t="str">
            <v>20mg*200揿</v>
          </cell>
          <cell r="F10946" t="str">
            <v>鲁南贝特制药有限公司</v>
          </cell>
        </row>
        <row r="10947">
          <cell r="D10947" t="str">
            <v>复方百部止咳糖浆</v>
          </cell>
          <cell r="E10947" t="str">
            <v>100ml</v>
          </cell>
          <cell r="F10947" t="str">
            <v>重庆东方药业股份有限公司</v>
          </cell>
        </row>
        <row r="10948">
          <cell r="D10948" t="str">
            <v>磷酸钠盐口服溶液</v>
          </cell>
          <cell r="E10948" t="str">
            <v>45ml</v>
          </cell>
          <cell r="F10948" t="str">
            <v>美国C.B.Fleet Company.Inc Lynchburg.VA</v>
          </cell>
        </row>
        <row r="10949">
          <cell r="D10949" t="str">
            <v>复方营养混悬剂</v>
          </cell>
          <cell r="E10949" t="str">
            <v>125g</v>
          </cell>
          <cell r="F10949" t="str">
            <v>青岛海汇生物化学制药有限公司</v>
          </cell>
        </row>
        <row r="10950">
          <cell r="D10950" t="str">
            <v>盐酸氨溴索口服溶液</v>
          </cell>
          <cell r="E10950" t="str">
            <v>10ml：30mg*15支</v>
          </cell>
          <cell r="F10950" t="str">
            <v>山东益康药业有限公司</v>
          </cell>
        </row>
        <row r="10951">
          <cell r="D10951" t="str">
            <v>氨溴特罗口服溶液</v>
          </cell>
          <cell r="E10951" t="str">
            <v>100ml</v>
          </cell>
          <cell r="F10951" t="str">
            <v>北京韩美药品有限公司</v>
          </cell>
        </row>
        <row r="10952">
          <cell r="D10952" t="str">
            <v>双黄连口服液（浓缩型）</v>
          </cell>
          <cell r="E10952" t="str">
            <v>10ml*6支</v>
          </cell>
          <cell r="F10952" t="str">
            <v>河南太龙药业股份有限公司（原河南竹林众生制药有限公司）</v>
          </cell>
        </row>
        <row r="10953">
          <cell r="D10953" t="str">
            <v>川贝枇杷糖浆</v>
          </cell>
          <cell r="E10953" t="str">
            <v>100ml</v>
          </cell>
          <cell r="F10953" t="str">
            <v>重庆东方药业股份有限公司</v>
          </cell>
        </row>
        <row r="10954">
          <cell r="D10954" t="str">
            <v>小儿止咳糖浆</v>
          </cell>
          <cell r="E10954" t="str">
            <v>100ml</v>
          </cell>
          <cell r="F10954" t="str">
            <v>江西远东药业有限公司</v>
          </cell>
        </row>
        <row r="10955">
          <cell r="D10955" t="str">
            <v>藿香正气合剂</v>
          </cell>
          <cell r="E10955" t="str">
            <v>10ml*5支</v>
          </cell>
          <cell r="F10955" t="str">
            <v>湖北太子药业有限公司</v>
          </cell>
        </row>
        <row r="10956">
          <cell r="D10956" t="str">
            <v>复方氯己定含漱液</v>
          </cell>
          <cell r="E10956" t="str">
            <v>300ml</v>
          </cell>
          <cell r="F10956" t="str">
            <v>江苏晨牌药业集团股份有限公司</v>
          </cell>
        </row>
        <row r="10957">
          <cell r="D10957" t="str">
            <v>氯雷他定糖浆</v>
          </cell>
          <cell r="E10957" t="str">
            <v>1mg:1ml/60ml</v>
          </cell>
          <cell r="F10957" t="str">
            <v>比利时 Schering-plough labo n.v.</v>
          </cell>
        </row>
        <row r="10958">
          <cell r="D10958" t="str">
            <v>布洛芬混悬液</v>
          </cell>
          <cell r="E10958" t="str">
            <v>30毫升</v>
          </cell>
          <cell r="F10958" t="str">
            <v>翔宇药业股份有限公司</v>
          </cell>
        </row>
        <row r="10959">
          <cell r="D10959" t="str">
            <v>藿香正气合剂</v>
          </cell>
          <cell r="E10959" t="str">
            <v>10ml*5支</v>
          </cell>
          <cell r="F10959" t="str">
            <v>江西金芙蓉药业有限公司</v>
          </cell>
        </row>
        <row r="10960">
          <cell r="D10960" t="str">
            <v>芩翘口服液</v>
          </cell>
          <cell r="E10960" t="str">
            <v>10ml*6支</v>
          </cell>
          <cell r="F10960" t="str">
            <v>沈阳飞龙药业股份有限公司</v>
          </cell>
        </row>
        <row r="10961">
          <cell r="D10961" t="str">
            <v>蛇胆川贝液</v>
          </cell>
          <cell r="E10961" t="str">
            <v>10ml*6支</v>
          </cell>
          <cell r="F10961" t="str">
            <v>广西千珍制药有限公司</v>
          </cell>
        </row>
        <row r="10962">
          <cell r="D10962" t="str">
            <v>乳果糖口服溶液</v>
          </cell>
          <cell r="E10962" t="str">
            <v>60ml:40.02g</v>
          </cell>
          <cell r="F10962" t="str">
            <v>四川健能制药有限公司</v>
          </cell>
        </row>
        <row r="10963">
          <cell r="D10963" t="str">
            <v>肾宝糖浆</v>
          </cell>
          <cell r="E10963" t="str">
            <v>150ml</v>
          </cell>
          <cell r="F10963" t="str">
            <v>江西民济药业有限公司</v>
          </cell>
        </row>
        <row r="10964">
          <cell r="D10964" t="str">
            <v>吸入用异丙托溴铵溶液</v>
          </cell>
          <cell r="E10964" t="str">
            <v>2ml：500ug*10支</v>
          </cell>
          <cell r="F10964" t="str">
            <v>法国Laboratoire Unither</v>
          </cell>
        </row>
        <row r="10965">
          <cell r="D10965" t="str">
            <v>川贝清肺糖浆</v>
          </cell>
          <cell r="E10965" t="str">
            <v>100ml</v>
          </cell>
          <cell r="F10965" t="str">
            <v>广西世彪药业有限公司</v>
          </cell>
        </row>
        <row r="10966">
          <cell r="D10966" t="str">
            <v>盐酸氨溴索口服溶液</v>
          </cell>
          <cell r="E10966" t="str">
            <v>100ml*3</v>
          </cell>
          <cell r="F10966" t="str">
            <v>黑龙江中桂制药有限公司</v>
          </cell>
        </row>
        <row r="10967">
          <cell r="D10967" t="str">
            <v>生血宝合剂</v>
          </cell>
          <cell r="E10967" t="str">
            <v>100ml</v>
          </cell>
          <cell r="F10967" t="str">
            <v>清华德人西安幸福制药有限公司</v>
          </cell>
        </row>
        <row r="10968">
          <cell r="D10968" t="str">
            <v>复方甘草口服溶液</v>
          </cell>
          <cell r="E10968" t="str">
            <v>90ml</v>
          </cell>
          <cell r="F10968" t="str">
            <v>马应龙药业集团股份有限公司</v>
          </cell>
        </row>
        <row r="10969">
          <cell r="D10969" t="str">
            <v>小儿止咳糖浆</v>
          </cell>
          <cell r="E10969" t="str">
            <v>100ml</v>
          </cell>
          <cell r="F10969" t="str">
            <v>四川同人泰药业股份有限公司</v>
          </cell>
        </row>
        <row r="10970">
          <cell r="D10970" t="str">
            <v>独活寄生合剂</v>
          </cell>
          <cell r="E10970" t="str">
            <v>200ml*2瓶</v>
          </cell>
          <cell r="F10970" t="str">
            <v>四川绵阳一康制药有限公司</v>
          </cell>
        </row>
        <row r="10971">
          <cell r="D10971" t="str">
            <v>小儿肺热咳喘口服液</v>
          </cell>
          <cell r="E10971" t="str">
            <v>10ml*6支</v>
          </cell>
          <cell r="F10971" t="str">
            <v>黑龙江葵花药业股份有限公司</v>
          </cell>
        </row>
        <row r="10972">
          <cell r="D10972" t="str">
            <v>复方氯己定含漱液</v>
          </cell>
          <cell r="E10972" t="str">
            <v>200ml</v>
          </cell>
          <cell r="F10972" t="str">
            <v>江苏晨牌邦德药业有限公司(原江苏晨牌药业有限公司）</v>
          </cell>
        </row>
        <row r="10973">
          <cell r="D10973" t="str">
            <v>异丙托溴铵气雾剂</v>
          </cell>
          <cell r="E10973" t="str">
            <v>14克</v>
          </cell>
          <cell r="F10973" t="str">
            <v>北京海德润制药有限公司</v>
          </cell>
        </row>
        <row r="10974">
          <cell r="D10974" t="str">
            <v>盐酸倍他司汀口服液</v>
          </cell>
          <cell r="E10974" t="str">
            <v>10ml:20mg*15支</v>
          </cell>
          <cell r="F10974" t="str">
            <v>黑龙江中桂制药有限公司</v>
          </cell>
        </row>
        <row r="10975">
          <cell r="D10975" t="str">
            <v>强骨生血口服液</v>
          </cell>
          <cell r="E10975" t="str">
            <v>10ml*10支</v>
          </cell>
          <cell r="F10975" t="str">
            <v>湖南天劲制药有限责任公司</v>
          </cell>
        </row>
        <row r="10976">
          <cell r="D10976" t="str">
            <v>复方甘草口服溶液</v>
          </cell>
          <cell r="E10976" t="str">
            <v>180ml</v>
          </cell>
          <cell r="F10976" t="str">
            <v>南京白敬宇制药有限责任公司（原南京第二制药厂）</v>
          </cell>
        </row>
        <row r="10977">
          <cell r="D10977" t="str">
            <v>复方高山红景天口服液</v>
          </cell>
          <cell r="E10977" t="str">
            <v>10ml*10支</v>
          </cell>
          <cell r="F10977" t="str">
            <v>吉林省东丰药业股份有限公司</v>
          </cell>
        </row>
        <row r="10978">
          <cell r="D10978" t="str">
            <v>布洛芬混悬液</v>
          </cell>
          <cell r="E10978" t="str">
            <v>60毫升:1.2克</v>
          </cell>
          <cell r="F10978" t="str">
            <v>武汉人福药业有限责任公司</v>
          </cell>
        </row>
        <row r="10979">
          <cell r="D10979" t="str">
            <v>左卡尼汀口服溶液</v>
          </cell>
          <cell r="E10979" t="str">
            <v>10ml:1g*6支</v>
          </cell>
          <cell r="F10979" t="str">
            <v>东北制药集团公司沈阳第一制药有限公司</v>
          </cell>
        </row>
        <row r="10980">
          <cell r="D10980" t="str">
            <v>转移因子口服溶液</v>
          </cell>
          <cell r="E10980" t="str">
            <v>10ml*8支</v>
          </cell>
          <cell r="F10980" t="str">
            <v>金花企业(集团)股份有限公司西安金花制药厂</v>
          </cell>
        </row>
        <row r="10981">
          <cell r="D10981" t="str">
            <v>氢溴酸右美沙芬口服液</v>
          </cell>
          <cell r="E10981" t="str">
            <v>100ml:150mg</v>
          </cell>
          <cell r="F10981" t="str">
            <v>邯郸康业制药有限公司</v>
          </cell>
        </row>
        <row r="10982">
          <cell r="D10982" t="str">
            <v>转移因子口服溶液</v>
          </cell>
          <cell r="E10982" t="str">
            <v>10ml*6支</v>
          </cell>
          <cell r="F10982" t="str">
            <v>沈阳一天生物制药有限公司</v>
          </cell>
        </row>
        <row r="10983">
          <cell r="D10983" t="str">
            <v>盐酸氨溴索口服溶液</v>
          </cell>
          <cell r="E10983" t="str">
            <v>100ml:0.3克</v>
          </cell>
          <cell r="F10983" t="str">
            <v>四川大冢制药有限公司</v>
          </cell>
        </row>
        <row r="10984">
          <cell r="D10984" t="str">
            <v>安神补脑液</v>
          </cell>
          <cell r="E10984" t="str">
            <v>10ml*12支</v>
          </cell>
          <cell r="F10984" t="str">
            <v>吉林敖东延边药业股份有限公司</v>
          </cell>
        </row>
        <row r="10985">
          <cell r="D10985" t="str">
            <v>氨咖黄敏口服溶液</v>
          </cell>
          <cell r="E10985" t="str">
            <v>10ml*6支</v>
          </cell>
          <cell r="F10985" t="str">
            <v>江西和盈药业有限公司</v>
          </cell>
        </row>
        <row r="10986">
          <cell r="D10986" t="str">
            <v>雪梨膏</v>
          </cell>
          <cell r="E10986" t="str">
            <v>400g</v>
          </cell>
          <cell r="F10986" t="str">
            <v>湖北东信药业有限公司</v>
          </cell>
        </row>
        <row r="10987">
          <cell r="D10987" t="str">
            <v>三维鱼肝油乳</v>
          </cell>
          <cell r="E10987" t="str">
            <v>300克</v>
          </cell>
          <cell r="F10987" t="str">
            <v>青岛双鲸药业有限公司</v>
          </cell>
        </row>
        <row r="10988">
          <cell r="D10988" t="str">
            <v>保儿安颗粒</v>
          </cell>
          <cell r="E10988" t="str">
            <v>10g*6袋</v>
          </cell>
          <cell r="F10988" t="str">
            <v>中山市恒生药业有限公司</v>
          </cell>
        </row>
        <row r="10989">
          <cell r="D10989" t="str">
            <v>夏枯草膏</v>
          </cell>
          <cell r="E10989" t="str">
            <v>130g</v>
          </cell>
          <cell r="F10989" t="str">
            <v>山东方健制药有限公司</v>
          </cell>
        </row>
        <row r="10990">
          <cell r="D10990" t="str">
            <v>哈西奈德溶液</v>
          </cell>
          <cell r="E10990" t="str">
            <v>10ml</v>
          </cell>
          <cell r="F10990" t="str">
            <v>国药集团三益药业(芜湖)有限公司</v>
          </cell>
        </row>
        <row r="10991">
          <cell r="D10991" t="str">
            <v>开喉剑喷雾剂</v>
          </cell>
          <cell r="E10991" t="str">
            <v>30ml</v>
          </cell>
          <cell r="F10991" t="str">
            <v>贵州三力制药股份有限公司</v>
          </cell>
        </row>
        <row r="10992">
          <cell r="D10992" t="str">
            <v>非布司他片</v>
          </cell>
          <cell r="E10992" t="str">
            <v>40mg*10片</v>
          </cell>
          <cell r="F10992" t="str">
            <v>江苏恒瑞医药股份有限公司</v>
          </cell>
        </row>
        <row r="10993">
          <cell r="D10993" t="str">
            <v>灵仙藤</v>
          </cell>
          <cell r="E10993" t="str">
            <v>切制</v>
          </cell>
          <cell r="F10993" t="str">
            <v>四川众仁药业有限公司</v>
          </cell>
        </row>
        <row r="10994">
          <cell r="D10994" t="str">
            <v>粉葛</v>
          </cell>
          <cell r="E10994" t="str">
            <v>（块）净制</v>
          </cell>
          <cell r="F10994" t="str">
            <v>四川众仁药业有限公司</v>
          </cell>
        </row>
        <row r="10995">
          <cell r="D10995" t="str">
            <v>五维他口服溶液</v>
          </cell>
          <cell r="E10995" t="str">
            <v>500ml</v>
          </cell>
          <cell r="F10995" t="str">
            <v>重庆和平制药有限公司</v>
          </cell>
        </row>
        <row r="10996">
          <cell r="D10996" t="str">
            <v>复方醋酸地塞米松乳膏</v>
          </cell>
          <cell r="E10996" t="str">
            <v>20克</v>
          </cell>
          <cell r="F10996" t="str">
            <v>广州白云山医药集团股份有限公司白云山何济公制药厂</v>
          </cell>
        </row>
        <row r="10997">
          <cell r="D10997" t="str">
            <v>布洛芬混悬液</v>
          </cell>
          <cell r="E10997" t="str">
            <v>30ml*4瓶</v>
          </cell>
          <cell r="F10997" t="str">
            <v>扬州市三药制药有限公司</v>
          </cell>
        </row>
        <row r="10998">
          <cell r="D10998" t="str">
            <v>珍珠明目滴眼液</v>
          </cell>
          <cell r="E10998" t="str">
            <v>15ml</v>
          </cell>
          <cell r="F10998" t="str">
            <v>武汉五景药业有限公司</v>
          </cell>
        </row>
        <row r="10999">
          <cell r="D10999" t="str">
            <v>珍珠明目滴眼液</v>
          </cell>
          <cell r="E10999" t="str">
            <v>8ml</v>
          </cell>
          <cell r="F10999" t="str">
            <v>湖北潜江制药股份有限公司</v>
          </cell>
        </row>
        <row r="11000">
          <cell r="D11000" t="str">
            <v>西帕依固龈液</v>
          </cell>
          <cell r="E11000" t="str">
            <v>100ml</v>
          </cell>
          <cell r="F11000" t="str">
            <v>新疆奇康哈博维药股份有限公司</v>
          </cell>
        </row>
        <row r="11001">
          <cell r="D11001" t="str">
            <v>赖氨肌醇维B12口服溶液</v>
          </cell>
          <cell r="E11001" t="str">
            <v>100ml</v>
          </cell>
          <cell r="F11001" t="str">
            <v>成都迪康药业有限公司</v>
          </cell>
        </row>
        <row r="11002">
          <cell r="D11002" t="str">
            <v>清脑复神液</v>
          </cell>
          <cell r="E11002" t="str">
            <v>10ml*6支</v>
          </cell>
          <cell r="F11002" t="str">
            <v>广州市花城制药厂</v>
          </cell>
        </row>
        <row r="11003">
          <cell r="D11003" t="str">
            <v>氯唑西林钠颗粒</v>
          </cell>
          <cell r="E11003" t="str">
            <v>5g*6袋</v>
          </cell>
          <cell r="F11003" t="str">
            <v>上海衡山药业有限公司</v>
          </cell>
        </row>
        <row r="11004">
          <cell r="D11004" t="str">
            <v>盐酸异丙嗪伤风止咳冲剂</v>
          </cell>
          <cell r="E11004" t="str">
            <v>7.5g*10包</v>
          </cell>
          <cell r="F11004" t="str">
            <v>广西纯正堂制药厂</v>
          </cell>
        </row>
        <row r="11005">
          <cell r="D11005" t="str">
            <v>小儿氨酚黄那敏颗粒（小儿速效感冒冲剂）</v>
          </cell>
          <cell r="E11005" t="str">
            <v>6g*10袋</v>
          </cell>
          <cell r="F11005" t="str">
            <v>广西纯正堂制药厂</v>
          </cell>
        </row>
        <row r="11006">
          <cell r="D11006" t="str">
            <v>精装辛芩颗粒</v>
          </cell>
          <cell r="E11006" t="str">
            <v>5g*9袋</v>
          </cell>
          <cell r="F11006" t="str">
            <v>四川志远广和制药有限公司</v>
          </cell>
        </row>
        <row r="11007">
          <cell r="D11007" t="str">
            <v>益母草颗粒（无糖型）</v>
          </cell>
          <cell r="E11007" t="str">
            <v>4g*10袋</v>
          </cell>
          <cell r="F11007" t="str">
            <v>四川志远广和制药有限公司</v>
          </cell>
        </row>
        <row r="11008">
          <cell r="D11008" t="str">
            <v>小儿化痰止咳冲剂</v>
          </cell>
          <cell r="E11008" t="str">
            <v>5g*10包</v>
          </cell>
          <cell r="F11008" t="str">
            <v>广西纯正堂制药厂</v>
          </cell>
        </row>
        <row r="11009">
          <cell r="D11009" t="str">
            <v>小儿速效伤风感冒颗粒</v>
          </cell>
          <cell r="E11009" t="str">
            <v>5g*9包</v>
          </cell>
          <cell r="F11009" t="str">
            <v>贵州贵阳制药二厂</v>
          </cell>
        </row>
        <row r="11010">
          <cell r="D11010" t="str">
            <v>复方盐酸异丙嗪颗粒</v>
          </cell>
          <cell r="E11010" t="str">
            <v>10g*100袋</v>
          </cell>
          <cell r="F11010" t="str">
            <v>乐山中西制药有限责任公司</v>
          </cell>
        </row>
        <row r="11011">
          <cell r="D11011" t="str">
            <v>口服补液盐散</v>
          </cell>
          <cell r="E11011" t="str">
            <v>14.75g*20袋</v>
          </cell>
          <cell r="F11011" t="str">
            <v>四川峨嵋山药业有限公司</v>
          </cell>
        </row>
        <row r="11012">
          <cell r="D11012" t="str">
            <v>复方百部止咳颗粒</v>
          </cell>
          <cell r="E11012" t="str">
            <v>10克*10袋</v>
          </cell>
          <cell r="F11012" t="str">
            <v>四川康福来药业集团有限公司</v>
          </cell>
        </row>
        <row r="11013">
          <cell r="D11013" t="str">
            <v>抗病毒颗粒（含糖型）</v>
          </cell>
          <cell r="E11013" t="str">
            <v>12g*10袋</v>
          </cell>
          <cell r="F11013" t="str">
            <v>四川光大制药有限公司</v>
          </cell>
        </row>
        <row r="11014">
          <cell r="D11014" t="str">
            <v>夏桑菊颗粒</v>
          </cell>
          <cell r="E11014" t="str">
            <v>10g*20袋</v>
          </cell>
          <cell r="F11014" t="str">
            <v>四川依科制药有限公司</v>
          </cell>
        </row>
        <row r="11015">
          <cell r="D11015" t="str">
            <v>小儿咳喘灵颗粒</v>
          </cell>
          <cell r="E11015" t="str">
            <v>2g*30包</v>
          </cell>
          <cell r="F11015" t="str">
            <v>襄樊市隆中制药厂</v>
          </cell>
        </row>
        <row r="11016">
          <cell r="D11016" t="str">
            <v>复方板蓝根颗粒</v>
          </cell>
          <cell r="E11016" t="str">
            <v>15g*10袋</v>
          </cell>
          <cell r="F11016" t="str">
            <v>乐山大千药业有限公司</v>
          </cell>
        </row>
        <row r="11017">
          <cell r="D11017" t="str">
            <v>小儿速效感冒颗粒</v>
          </cell>
          <cell r="E11017" t="str">
            <v>5g*50袋</v>
          </cell>
          <cell r="F11017" t="str">
            <v>石家庄神威制药厂</v>
          </cell>
        </row>
        <row r="11018">
          <cell r="D11018" t="str">
            <v>辽原七厘散</v>
          </cell>
          <cell r="E11018" t="str">
            <v>5g*10支</v>
          </cell>
          <cell r="F11018" t="str">
            <v>四川大千药业有限公司</v>
          </cell>
        </row>
        <row r="11019">
          <cell r="D11019" t="str">
            <v>阿莫西林颗粒</v>
          </cell>
          <cell r="E11019" t="str">
            <v>125mg*12袋</v>
          </cell>
          <cell r="F11019" t="str">
            <v>上海海虹实业(集团)巢湖今辰药业有限公司</v>
          </cell>
        </row>
        <row r="11020">
          <cell r="D11020" t="str">
            <v>蒙脱石散剂（思密达散剂）</v>
          </cell>
          <cell r="E11020" t="str">
            <v>3g*10袋</v>
          </cell>
          <cell r="F11020" t="str">
            <v>博福益普生(天津)制药有限公司</v>
          </cell>
        </row>
        <row r="11021">
          <cell r="D11021" t="str">
            <v>妇乐颗粒</v>
          </cell>
          <cell r="E11021" t="str">
            <v>6g*20袋</v>
          </cell>
          <cell r="F11021" t="str">
            <v>四川绿叶宝光药业股份有限公司</v>
          </cell>
        </row>
        <row r="11022">
          <cell r="D11022" t="str">
            <v>复方板蓝根颗粒</v>
          </cell>
          <cell r="E11022" t="str">
            <v>15g*20袋</v>
          </cell>
          <cell r="F11022" t="str">
            <v>成都金鼎制药厂</v>
          </cell>
        </row>
        <row r="11023">
          <cell r="D11023" t="str">
            <v>枇杷止咳冲剂</v>
          </cell>
          <cell r="E11023" t="str">
            <v>5g*9袋</v>
          </cell>
          <cell r="F11023" t="str">
            <v>神奇集团.贵州明湖药业股份有限公司</v>
          </cell>
        </row>
        <row r="11024">
          <cell r="D11024" t="str">
            <v>银柴颗粒</v>
          </cell>
          <cell r="E11024" t="str">
            <v>12g*10小包</v>
          </cell>
          <cell r="F11024" t="str">
            <v>四川大千药业有限公司</v>
          </cell>
        </row>
        <row r="11025">
          <cell r="D11025" t="str">
            <v>橘红痰咳颗粒</v>
          </cell>
          <cell r="E11025" t="str">
            <v>10g*9袋</v>
          </cell>
          <cell r="F11025" t="str">
            <v>广西半宙制药股份有限公司</v>
          </cell>
        </row>
        <row r="11026">
          <cell r="D11026" t="str">
            <v>药用滑石粉</v>
          </cell>
          <cell r="E11026" t="str">
            <v>500g</v>
          </cell>
          <cell r="F11026" t="str">
            <v>航天药用滑石有限责任公司</v>
          </cell>
        </row>
        <row r="11027">
          <cell r="D11027" t="str">
            <v>硫酸钡粉</v>
          </cell>
          <cell r="E11027" t="str">
            <v>500g</v>
          </cell>
          <cell r="F11027" t="str">
            <v>河北邢合化学试剂有限责任公司</v>
          </cell>
        </row>
        <row r="11028">
          <cell r="D11028" t="str">
            <v> 乐脉冲剂</v>
          </cell>
          <cell r="E11028" t="str">
            <v>3g*15袋</v>
          </cell>
          <cell r="F11028" t="str">
            <v>华西医科大学制药厂</v>
          </cell>
        </row>
        <row r="11029">
          <cell r="D11029" t="str">
            <v>硫酸镁</v>
          </cell>
          <cell r="E11029" t="str">
            <v>500g</v>
          </cell>
          <cell r="F11029" t="str">
            <v>四川天康制药有限公司</v>
          </cell>
        </row>
        <row r="11030">
          <cell r="D11030" t="str">
            <v>枸橼酸铋钾颗粒（丽珠得乐）</v>
          </cell>
          <cell r="E11030" t="str">
            <v>110mg*28袋</v>
          </cell>
          <cell r="F11030" t="str">
            <v>丽珠集团丽珠制药厂</v>
          </cell>
        </row>
        <row r="11031">
          <cell r="D11031" t="str">
            <v>蒙脱石（思密达）散</v>
          </cell>
          <cell r="E11031" t="str">
            <v>3g*10袋</v>
          </cell>
          <cell r="F11031" t="str">
            <v>博福益普生(天津)制药有限公司</v>
          </cell>
        </row>
        <row r="11032">
          <cell r="D11032" t="str">
            <v>头孢氨苄颗粒</v>
          </cell>
          <cell r="E11032" t="str">
            <v>125mg*12袋</v>
          </cell>
          <cell r="F11032" t="str">
            <v>天津金世制药公司</v>
          </cell>
        </row>
        <row r="11033">
          <cell r="D11033" t="str">
            <v>益母草冲剂</v>
          </cell>
          <cell r="E11033" t="str">
            <v>15g*20小袋</v>
          </cell>
          <cell r="F11033" t="str">
            <v>四川辰龙制药有限公司</v>
          </cell>
        </row>
        <row r="11034">
          <cell r="D11034" t="str">
            <v>玉屏风颗粒（无糖）</v>
          </cell>
          <cell r="E11034" t="str">
            <v>5g*12袋</v>
          </cell>
          <cell r="F11034" t="str">
            <v>国药集团广东环球制药有限公司</v>
          </cell>
        </row>
        <row r="11035">
          <cell r="D11035" t="str">
            <v>银黄冲剂</v>
          </cell>
          <cell r="E11035" t="str">
            <v>4g*12袋</v>
          </cell>
          <cell r="F11035" t="str">
            <v>天津太平洋制药有限公司</v>
          </cell>
        </row>
        <row r="11036">
          <cell r="D11036" t="str">
            <v>贝力斯颗粒(盐酸乙哌立松颗粒)</v>
          </cell>
          <cell r="E11036" t="str">
            <v>1g*15袋</v>
          </cell>
          <cell r="F11036" t="str">
            <v>四川志远广和制药有限公司</v>
          </cell>
        </row>
        <row r="11037">
          <cell r="D11037" t="str">
            <v>夏桑菊颗粒</v>
          </cell>
          <cell r="E11037" t="str">
            <v>10g*20小包</v>
          </cell>
          <cell r="F11037" t="str">
            <v>深圳市新光联合制药有限公司</v>
          </cell>
        </row>
        <row r="11038">
          <cell r="D11038" t="str">
            <v>慢咽舒宁(清喉利咽颗粒)</v>
          </cell>
          <cell r="E11038" t="str">
            <v>5g*6袋</v>
          </cell>
          <cell r="F11038" t="str">
            <v>山西桂龙医药有限公司</v>
          </cell>
        </row>
        <row r="11039">
          <cell r="D11039" t="str">
            <v>温胃舒颗粒</v>
          </cell>
          <cell r="E11039" t="str">
            <v>10g*6袋</v>
          </cell>
          <cell r="F11039" t="str">
            <v>合肥神鹿双鹤药业有限责任公司</v>
          </cell>
        </row>
        <row r="11040">
          <cell r="D11040" t="str">
            <v>养胃舒颗粒</v>
          </cell>
          <cell r="E11040" t="str">
            <v>10g*6袋</v>
          </cell>
          <cell r="F11040" t="str">
            <v>合肥神鹿双鹤药业有限责任公司</v>
          </cell>
        </row>
        <row r="11041">
          <cell r="D11041" t="str">
            <v>云南白药</v>
          </cell>
          <cell r="E11041" t="str">
            <v>4g</v>
          </cell>
          <cell r="F11041" t="str">
            <v>云南白药集团股份有限公司</v>
          </cell>
        </row>
        <row r="11042">
          <cell r="D11042" t="str">
            <v>复方板兰根颗粒</v>
          </cell>
          <cell r="E11042" t="str">
            <v>15g*10袋</v>
          </cell>
          <cell r="F11042" t="str">
            <v>乐山大千药业有限公司</v>
          </cell>
        </row>
        <row r="11043">
          <cell r="D11043" t="str">
            <v>利巴韦林颗粒（新博林）</v>
          </cell>
          <cell r="E11043" t="str">
            <v>0.15g*6袋</v>
          </cell>
          <cell r="F11043" t="str">
            <v>四川百利药业有限责任公司</v>
          </cell>
        </row>
        <row r="11044">
          <cell r="D11044" t="str">
            <v>石淋通冲剂</v>
          </cell>
          <cell r="E11044" t="str">
            <v>15g*10小袋</v>
          </cell>
          <cell r="F11044" t="str">
            <v>四川大千药业有限公司</v>
          </cell>
        </row>
        <row r="11045">
          <cell r="D11045" t="str">
            <v>小儿安</v>
          </cell>
          <cell r="E11045" t="str">
            <v>0.35g*100小包</v>
          </cell>
          <cell r="F11045" t="str">
            <v>重庆药友制药有限责任公司</v>
          </cell>
        </row>
        <row r="11046">
          <cell r="D11046" t="str">
            <v>去痛片</v>
          </cell>
          <cell r="E11046" t="str">
            <v>1000片</v>
          </cell>
          <cell r="F11046" t="str">
            <v>成都森科制药有限公司</v>
          </cell>
        </row>
        <row r="11047">
          <cell r="D11047" t="str">
            <v>妇乐颗粒</v>
          </cell>
          <cell r="E11047" t="str">
            <v>10g*10袋</v>
          </cell>
          <cell r="F11047" t="str">
            <v>湖北省襄樊市隆中制药厂</v>
          </cell>
        </row>
        <row r="11048">
          <cell r="D11048" t="str">
            <v>乙肝宁颗粒</v>
          </cell>
          <cell r="E11048" t="str">
            <v>17g*12袋</v>
          </cell>
          <cell r="F11048" t="str">
            <v>广西半宙制药股份有限公司</v>
          </cell>
        </row>
        <row r="11049">
          <cell r="D11049" t="str">
            <v>板蓝根块</v>
          </cell>
          <cell r="E11049" t="str">
            <v>15g*12块</v>
          </cell>
          <cell r="F11049" t="str">
            <v>广东和平制药厂</v>
          </cell>
        </row>
        <row r="11050">
          <cell r="D11050" t="str">
            <v>高锰酸钾</v>
          </cell>
          <cell r="E11050" t="str">
            <v>500g</v>
          </cell>
          <cell r="F11050" t="str">
            <v>贵州华星医保制品厂</v>
          </cell>
        </row>
        <row r="11051">
          <cell r="D11051" t="str">
            <v>硫酸庆大霉素颗粒</v>
          </cell>
          <cell r="E11051" t="str">
            <v>1万单位*20袋</v>
          </cell>
          <cell r="F11051" t="str">
            <v>大同市利锋药业有限公司</v>
          </cell>
        </row>
        <row r="11052">
          <cell r="D11052" t="str">
            <v>洛赛克胶囊</v>
          </cell>
          <cell r="E11052" t="str">
            <v>200mg*14粒</v>
          </cell>
          <cell r="F11052" t="str">
            <v>阿斯利康(无锡)制药有限公司</v>
          </cell>
        </row>
        <row r="11053">
          <cell r="D11053" t="str">
            <v>阿莫西林颗粒</v>
          </cell>
          <cell r="E11053" t="str">
            <v>125mg*12包</v>
          </cell>
          <cell r="F11053" t="str">
            <v>珠海联邦制药股份有限公司中山分公司</v>
          </cell>
        </row>
        <row r="11054">
          <cell r="D11054" t="str">
            <v>益母草颗粒</v>
          </cell>
          <cell r="E11054" t="str">
            <v>15g*20袋</v>
          </cell>
          <cell r="F11054" t="str">
            <v>四川西藏高原药业有限公司</v>
          </cell>
        </row>
        <row r="11055">
          <cell r="D11055" t="str">
            <v>阿咖酚散（解热止痛散）</v>
          </cell>
          <cell r="E11055" t="str">
            <v>100小包</v>
          </cell>
          <cell r="F11055" t="str">
            <v>重庆药友制药有限责任公司</v>
          </cell>
        </row>
        <row r="11056">
          <cell r="D11056" t="str">
            <v>小儿清肺化痰颗粒</v>
          </cell>
          <cell r="E11056" t="str">
            <v>6g*10小包</v>
          </cell>
          <cell r="F11056" t="str">
            <v> 太极集团四川南充制药有限公司</v>
          </cell>
        </row>
        <row r="11057">
          <cell r="D11057" t="str">
            <v>夏桑菊颗粒</v>
          </cell>
          <cell r="E11057" t="str">
            <v>10g*20袋</v>
          </cell>
          <cell r="F11057" t="str">
            <v>成都永康制药有限公司</v>
          </cell>
        </row>
        <row r="11058">
          <cell r="D11058" t="str">
            <v>辛芩颗粒(无糖型)</v>
          </cell>
          <cell r="E11058" t="str">
            <v>5g*9袋</v>
          </cell>
          <cell r="F11058" t="str">
            <v>四川志远广和制药有限公司</v>
          </cell>
        </row>
        <row r="11059">
          <cell r="D11059" t="str">
            <v>乐脉颗粒</v>
          </cell>
          <cell r="E11059" t="str">
            <v>3g*30袋</v>
          </cell>
          <cell r="F11059" t="str">
            <v>华西医科大学制药厂</v>
          </cell>
        </row>
        <row r="11060">
          <cell r="D11060" t="str">
            <v>京都念慈庵蜜炼川贝枇杷膏</v>
          </cell>
          <cell r="E11060" t="str">
            <v>150ml</v>
          </cell>
          <cell r="F11060" t="str">
            <v>京都念慈庵总厂有限公司</v>
          </cell>
        </row>
        <row r="11061">
          <cell r="D11061" t="str">
            <v>足光粉</v>
          </cell>
          <cell r="E11061" t="str">
            <v>40g*3袋</v>
          </cell>
          <cell r="F11061" t="str">
            <v>成都中药厂</v>
          </cell>
        </row>
        <row r="11062">
          <cell r="D11062" t="str">
            <v>碘化钾</v>
          </cell>
          <cell r="E11062" t="str">
            <v>500g</v>
          </cell>
          <cell r="F11062" t="str">
            <v>天津市天成制药有限公司</v>
          </cell>
        </row>
        <row r="11063">
          <cell r="D11063" t="str">
            <v>高锰酸钾</v>
          </cell>
          <cell r="E11063" t="str">
            <v>500g</v>
          </cell>
          <cell r="F11063" t="str">
            <v>重庆嘉陵化学制品厂</v>
          </cell>
        </row>
        <row r="11064">
          <cell r="D11064" t="str">
            <v>感冒清热颗粒</v>
          </cell>
          <cell r="E11064" t="str">
            <v>12g*10袋</v>
          </cell>
          <cell r="F11064" t="str">
            <v>南宁市维威制药有限公司</v>
          </cell>
        </row>
        <row r="11065">
          <cell r="D11065" t="str">
            <v>痰咳净散</v>
          </cell>
          <cell r="E11065" t="str">
            <v>6g</v>
          </cell>
          <cell r="F11065" t="str">
            <v>广州王老吉药业股份有限公司（广州羊城药业股份有限公司）</v>
          </cell>
        </row>
        <row r="11066">
          <cell r="D11066" t="str">
            <v>复方胃蛋白酶颗粒（消食灵颗粒）</v>
          </cell>
          <cell r="E11066" t="str">
            <v>10单位:0.5mg维生素B1*18袋</v>
          </cell>
          <cell r="F11066" t="str">
            <v>重庆申高生化制药股份有限公司</v>
          </cell>
        </row>
        <row r="11067">
          <cell r="D11067" t="str">
            <v>复方板兰根颗粒</v>
          </cell>
          <cell r="E11067" t="str">
            <v>15g*20</v>
          </cell>
          <cell r="F11067" t="str">
            <v>成都永康制药有限公司</v>
          </cell>
        </row>
        <row r="11068">
          <cell r="D11068" t="str">
            <v>阿莫西林颗粒（再林）</v>
          </cell>
          <cell r="E11068" t="str">
            <v>0.125g*18袋</v>
          </cell>
          <cell r="F11068" t="str">
            <v>海南先声药业有限公司（原海南海富制药有限公司）</v>
          </cell>
        </row>
        <row r="11069">
          <cell r="D11069" t="str">
            <v>乳泉颗粒</v>
          </cell>
          <cell r="E11069" t="str">
            <v>4g*10</v>
          </cell>
          <cell r="F11069" t="str">
            <v>四川志远广和制药有限公司</v>
          </cell>
        </row>
        <row r="11070">
          <cell r="D11070" t="str">
            <v>银黄颗粒</v>
          </cell>
          <cell r="E11070" t="str">
            <v>4g*12袋</v>
          </cell>
          <cell r="F11070" t="str">
            <v>成都药业股份有限公司</v>
          </cell>
        </row>
        <row r="11071">
          <cell r="D11071" t="str">
            <v>十味龙胆花颗粒</v>
          </cell>
          <cell r="E11071" t="str">
            <v>3g*6袋</v>
          </cell>
          <cell r="F11071" t="str">
            <v>西藏藏药股份有限公司</v>
          </cell>
        </row>
        <row r="11072">
          <cell r="D11072" t="str">
            <v>口服五维葡萄糖（多维葡萄糖）</v>
          </cell>
          <cell r="E11072" t="str">
            <v>500g</v>
          </cell>
          <cell r="F11072" t="str">
            <v>江西红星药业有限公司</v>
          </cell>
        </row>
        <row r="11073">
          <cell r="D11073" t="str">
            <v>头孢氨苄颗粒</v>
          </cell>
          <cell r="E11073" t="str">
            <v>125mg*12袋</v>
          </cell>
          <cell r="F11073" t="str">
            <v>上海海虹实业(集团)巢湖今辰药业有限公司</v>
          </cell>
        </row>
        <row r="11074">
          <cell r="D11074" t="str">
            <v>便乃通(茶剂)</v>
          </cell>
          <cell r="E11074" t="str">
            <v>25g*10袋</v>
          </cell>
          <cell r="F11074" t="str">
            <v>武汉同济现代医药有限公司</v>
          </cell>
        </row>
        <row r="11075">
          <cell r="D11075" t="str">
            <v>益母草冲剂</v>
          </cell>
          <cell r="E11075" t="str">
            <v>15g*20袋</v>
          </cell>
          <cell r="F11075" t="str">
            <v>成都永康制药有限公司</v>
          </cell>
        </row>
        <row r="11076">
          <cell r="D11076" t="str">
            <v>去痛片</v>
          </cell>
          <cell r="E11076" t="str">
            <v>1000片</v>
          </cell>
          <cell r="F11076" t="str">
            <v>西安利君制药股份有限公司</v>
          </cell>
        </row>
        <row r="11077">
          <cell r="D11077" t="str">
            <v>板蓝根茶</v>
          </cell>
          <cell r="E11077" t="str">
            <v>10g*12块</v>
          </cell>
          <cell r="F11077" t="str">
            <v>广州白云山制药股份有限公司广州白云山中药厂</v>
          </cell>
        </row>
        <row r="11078">
          <cell r="D11078" t="str">
            <v>胃苏颗粒</v>
          </cell>
          <cell r="E11078" t="str">
            <v>15g*3袋</v>
          </cell>
          <cell r="F11078" t="str">
            <v>扬子江制药股份有限公司</v>
          </cell>
        </row>
        <row r="11079">
          <cell r="D11079" t="str">
            <v>小儿化痰止咳颗粒</v>
          </cell>
          <cell r="E11079" t="str">
            <v>5g*9包</v>
          </cell>
          <cell r="F11079" t="str">
            <v>贵州科辉制药有限责任公司</v>
          </cell>
        </row>
        <row r="11080">
          <cell r="D11080" t="str">
            <v>小儿氨咖黄敏颗粒（小儿速效伤风感冒颗粒）</v>
          </cell>
          <cell r="E11080" t="str">
            <v>5g*9袋</v>
          </cell>
          <cell r="F11080" t="str">
            <v>贵州省科晖制药厂</v>
          </cell>
        </row>
        <row r="11081">
          <cell r="D11081" t="str">
            <v>银柴颗粒</v>
          </cell>
          <cell r="E11081" t="str">
            <v>12克*20袋</v>
          </cell>
          <cell r="F11081" t="str">
            <v>四川康福来药业集团有限公司</v>
          </cell>
        </row>
        <row r="11082">
          <cell r="D11082" t="str">
            <v>颈复康冲剂</v>
          </cell>
          <cell r="E11082" t="str">
            <v>10g*10袋</v>
          </cell>
          <cell r="F11082" t="str">
            <v>颈复康药业集团有限公司</v>
          </cell>
        </row>
        <row r="11083">
          <cell r="D11083" t="str">
            <v>口炎 颗粒</v>
          </cell>
          <cell r="E11083" t="str">
            <v>3g*10袋</v>
          </cell>
          <cell r="F11083" t="str">
            <v>四川光大制药有限公司</v>
          </cell>
        </row>
        <row r="11084">
          <cell r="D11084" t="str">
            <v>硫酸锌粉</v>
          </cell>
          <cell r="E11084" t="str">
            <v>500g</v>
          </cell>
          <cell r="F11084" t="str">
            <v>湖南尔康制药有限公司（湖南化学试剂总厂）</v>
          </cell>
        </row>
        <row r="11085">
          <cell r="D11085" t="str">
            <v>药用尿素</v>
          </cell>
          <cell r="E11085" t="str">
            <v>400g</v>
          </cell>
          <cell r="F11085" t="str">
            <v>湖南省芙蓉联合制药厂</v>
          </cell>
        </row>
        <row r="11086">
          <cell r="D11086" t="str">
            <v>硫代硫酸钠</v>
          </cell>
          <cell r="E11086" t="str">
            <v>500g</v>
          </cell>
          <cell r="F11086" t="str">
            <v>广州化学试剂厂</v>
          </cell>
        </row>
        <row r="11087">
          <cell r="D11087" t="str">
            <v>小儿速效感冒颗粒</v>
          </cell>
          <cell r="E11087" t="str">
            <v>6g</v>
          </cell>
          <cell r="F11087" t="str">
            <v>四川蜀乐药业股份有限公司</v>
          </cell>
        </row>
        <row r="11088">
          <cell r="D11088" t="str">
            <v>尿感灵颗粒</v>
          </cell>
          <cell r="E11088" t="str">
            <v>15g*6袋</v>
          </cell>
          <cell r="F11088" t="str">
            <v>正大青春宝药业有限公司</v>
          </cell>
        </row>
        <row r="11089">
          <cell r="D11089" t="str">
            <v>颈复康颗粒</v>
          </cell>
          <cell r="E11089" t="str">
            <v>5g*10袋</v>
          </cell>
          <cell r="F11089" t="str">
            <v>颈复康药业集团有限公司</v>
          </cell>
        </row>
        <row r="11090">
          <cell r="D11090" t="str">
            <v>乙肝宁颗粒</v>
          </cell>
          <cell r="E11090" t="str">
            <v>17克*10袋</v>
          </cell>
          <cell r="F11090" t="str">
            <v>九芝堂股份有限公司</v>
          </cell>
        </row>
        <row r="11091">
          <cell r="D11091" t="str">
            <v>玄麦甘桔颗粒</v>
          </cell>
          <cell r="E11091" t="str">
            <v>10克*10袋</v>
          </cell>
          <cell r="F11091" t="str">
            <v>四川大千药业有限公司</v>
          </cell>
        </row>
        <row r="11092">
          <cell r="D11092" t="str">
            <v>磺胺嘧啶银</v>
          </cell>
          <cell r="E11092" t="str">
            <v>100g</v>
          </cell>
          <cell r="F11092" t="str">
            <v>湖南尔康制药有限公司（湖南化学试剂总厂）</v>
          </cell>
        </row>
        <row r="11093">
          <cell r="D11093" t="str">
            <v>显影粉</v>
          </cell>
          <cell r="E11093" t="str">
            <v>25加伦</v>
          </cell>
          <cell r="F11093" t="str">
            <v>天津金洋医用电子保健品公司</v>
          </cell>
        </row>
        <row r="11094">
          <cell r="D11094" t="str">
            <v>定影粉</v>
          </cell>
          <cell r="E11094" t="str">
            <v>25加伦</v>
          </cell>
          <cell r="F11094" t="str">
            <v>天津金洋医用电子保健品公司</v>
          </cell>
        </row>
        <row r="11095">
          <cell r="D11095" t="str">
            <v>复方锌布颗粒剂（臣功再欣）</v>
          </cell>
          <cell r="E11095" t="str">
            <v>12包</v>
          </cell>
          <cell r="F11095" t="str">
            <v>南京臣功制药有限公司</v>
          </cell>
        </row>
        <row r="11096">
          <cell r="D11096" t="str">
            <v>葡萄糖酸锌颗粒</v>
          </cell>
          <cell r="E11096" t="str">
            <v>10g*10袋</v>
          </cell>
          <cell r="F11096" t="str">
            <v>石家庄神威药业股份有限公司</v>
          </cell>
        </row>
        <row r="11097">
          <cell r="D11097" t="str">
            <v>氯化钾</v>
          </cell>
          <cell r="E11097" t="str">
            <v>500g</v>
          </cell>
          <cell r="F11097" t="str">
            <v>天津开发区海光化学制药厂</v>
          </cell>
        </row>
        <row r="11098">
          <cell r="D11098" t="str">
            <v>复方次硝酸铋片(乐得胃片)</v>
          </cell>
          <cell r="E11098" t="str">
            <v>120片</v>
          </cell>
          <cell r="F11098" t="str">
            <v>哈尔滨凯程制药有限公司</v>
          </cell>
        </row>
        <row r="11099">
          <cell r="D11099" t="str">
            <v>板蓝根茶</v>
          </cell>
          <cell r="E11099" t="str">
            <v>15g*12块</v>
          </cell>
          <cell r="F11099" t="str">
            <v>广东和平药业有限公司</v>
          </cell>
        </row>
        <row r="11100">
          <cell r="D11100" t="str">
            <v>东圣感冒灵冲剂</v>
          </cell>
          <cell r="E11100" t="str">
            <v>6g*6包</v>
          </cell>
          <cell r="F11100" t="str">
            <v>通化东圣药业股份有限公司</v>
          </cell>
        </row>
        <row r="11101">
          <cell r="D11101" t="str">
            <v>阿莫西林颗粒（再林）</v>
          </cell>
          <cell r="E11101" t="str">
            <v>0.125g*12包</v>
          </cell>
          <cell r="F11101" t="str">
            <v>北京华尔孚制药有限公司</v>
          </cell>
        </row>
        <row r="11102">
          <cell r="D11102" t="str">
            <v>铁骨晶冲剂</v>
          </cell>
          <cell r="E11102" t="str">
            <v>10g*15袋</v>
          </cell>
          <cell r="F11102" t="str">
            <v>沈阳万嘉保健品有限公司</v>
          </cell>
        </row>
        <row r="11103">
          <cell r="D11103" t="str">
            <v>999库克(小儿速效感冒颗粒剂)</v>
          </cell>
          <cell r="E11103" t="str">
            <v>6g*9袋</v>
          </cell>
          <cell r="F11103" t="str">
            <v>北京三九万东药业有限责任公司</v>
          </cell>
        </row>
        <row r="11104">
          <cell r="D11104" t="str">
            <v>新博林利巴韦林颗粒</v>
          </cell>
          <cell r="E11104" t="str">
            <v>50mg*18袋</v>
          </cell>
          <cell r="F11104" t="str">
            <v>四川百利药业有限责任公司</v>
          </cell>
        </row>
        <row r="11105">
          <cell r="D11105" t="str">
            <v>口服五维葡萄糖（多维葡萄糖）</v>
          </cell>
          <cell r="E11105" t="str">
            <v>450克</v>
          </cell>
          <cell r="F11105" t="str">
            <v>四川保宁制药有限公司</v>
          </cell>
        </row>
        <row r="11106">
          <cell r="D11106" t="str">
            <v>玄麦柑桔颗粒</v>
          </cell>
          <cell r="E11106" t="str">
            <v>10g*20袋</v>
          </cell>
          <cell r="F11106" t="str">
            <v>成都永康制药有限公司</v>
          </cell>
        </row>
        <row r="11107">
          <cell r="D11107" t="str">
            <v>小儿氨酚黄那敏颗粒（小儿速效感冒冲剂）</v>
          </cell>
          <cell r="E11107" t="str">
            <v>6g*9袋</v>
          </cell>
          <cell r="F11107" t="str">
            <v>北京三九药业有限公司</v>
          </cell>
        </row>
        <row r="11108">
          <cell r="D11108" t="str">
            <v>银柴颗粒</v>
          </cell>
          <cell r="E11108" t="str">
            <v>12g*20袋</v>
          </cell>
          <cell r="F11108" t="str">
            <v>四川菲德力制药有限公司（原四川雨润生化制药有限公司）</v>
          </cell>
        </row>
        <row r="11109">
          <cell r="D11109" t="str">
            <v>荆防冲剂</v>
          </cell>
          <cell r="E11109" t="str">
            <v>15g*20袋</v>
          </cell>
          <cell r="F11109" t="str">
            <v>九寨沟天然药业集团有限责任公司</v>
          </cell>
        </row>
        <row r="11110">
          <cell r="D11110" t="str">
            <v>九味羌活颗粒</v>
          </cell>
          <cell r="E11110" t="str">
            <v>15g*20袋</v>
          </cell>
          <cell r="F11110" t="str">
            <v>九寨沟天然药业集团有限责任公司</v>
          </cell>
        </row>
        <row r="11111">
          <cell r="D11111" t="str">
            <v>复方枇杷止咳冲剂</v>
          </cell>
          <cell r="E11111" t="str">
            <v>10g*20袋</v>
          </cell>
          <cell r="F11111" t="str">
            <v>九寨沟天然药业集团有限责任公司</v>
          </cell>
        </row>
        <row r="11112">
          <cell r="D11112" t="str">
            <v>复方板蓝根颗粒</v>
          </cell>
          <cell r="E11112" t="str">
            <v>15g*20袋</v>
          </cell>
          <cell r="F11112" t="str">
            <v>四川保宁制药有限公司</v>
          </cell>
        </row>
        <row r="11113">
          <cell r="D11113" t="str">
            <v>小柴胡颗粒</v>
          </cell>
          <cell r="E11113" t="str">
            <v>10克*20袋</v>
          </cell>
          <cell r="F11113" t="str">
            <v>四川奇力制药有限公司</v>
          </cell>
        </row>
        <row r="11114">
          <cell r="D11114" t="str">
            <v>头孢氨苄颗粒</v>
          </cell>
          <cell r="E11114" t="str">
            <v>125mg*10袋</v>
          </cell>
          <cell r="F11114" t="str">
            <v>河北冀衡集团华威制药有限公司</v>
          </cell>
        </row>
        <row r="11115">
          <cell r="D11115" t="str">
            <v>石淋通冲剂</v>
          </cell>
          <cell r="E11115" t="str">
            <v>15克*10袋</v>
          </cell>
          <cell r="F11115" t="str">
            <v>广西来宾金钱草药业有限公司(原广西来宾制药厂)</v>
          </cell>
        </row>
        <row r="11116">
          <cell r="D11116" t="str">
            <v>养胃颗粒</v>
          </cell>
          <cell r="E11116" t="str">
            <v>5克*6袋</v>
          </cell>
          <cell r="F11116" t="str">
            <v>正大青春宝药业有限公司</v>
          </cell>
        </row>
        <row r="11117">
          <cell r="D11117" t="str">
            <v>婴儿健脾散(婴儿素)</v>
          </cell>
          <cell r="E11117" t="str">
            <v>0.5g*100袋</v>
          </cell>
          <cell r="F11117" t="str">
            <v>四川三九梓橦宫药业有限公司</v>
          </cell>
        </row>
        <row r="11118">
          <cell r="D11118" t="str">
            <v>解热止痛散</v>
          </cell>
          <cell r="E11118" t="str">
            <v>100包</v>
          </cell>
          <cell r="F11118" t="str">
            <v>重庆制药厂</v>
          </cell>
        </row>
        <row r="11119">
          <cell r="D11119" t="str">
            <v>乐脉颗粒</v>
          </cell>
          <cell r="E11119" t="str">
            <v>3g*15袋</v>
          </cell>
          <cell r="F11119" t="str">
            <v>四川川大华西药业股份有限公司</v>
          </cell>
        </row>
        <row r="11120">
          <cell r="D11120" t="str">
            <v>龙牡壮骨颗粒</v>
          </cell>
          <cell r="E11120" t="str">
            <v>5克*40袋</v>
          </cell>
          <cell r="F11120" t="str">
            <v>武汉健民药业集团股份有限公司</v>
          </cell>
        </row>
        <row r="11121">
          <cell r="D11121" t="str">
            <v>康普力星颗粒</v>
          </cell>
          <cell r="E11121" t="str">
            <v>4克*18袋</v>
          </cell>
          <cell r="F11121" t="str">
            <v>湖北安琪酵母股份有限公司药业分公司</v>
          </cell>
        </row>
        <row r="11122">
          <cell r="D11122" t="str">
            <v>排石颗粒</v>
          </cell>
          <cell r="E11122" t="str">
            <v>20g*12袋</v>
          </cell>
          <cell r="F11122" t="str">
            <v>江西南昌济生制药厂</v>
          </cell>
        </row>
        <row r="11123">
          <cell r="D11123" t="str">
            <v>小儿清咽颗粒</v>
          </cell>
          <cell r="E11123" t="str">
            <v>6克*10袋</v>
          </cell>
          <cell r="F11123" t="str">
            <v> 太极集团四川南充制药有限公司</v>
          </cell>
        </row>
        <row r="11124">
          <cell r="D11124" t="str">
            <v>清淋颗粒</v>
          </cell>
          <cell r="E11124" t="str">
            <v>10克*6袋</v>
          </cell>
          <cell r="F11124" t="str">
            <v>四川绵阳一康制药有限公司</v>
          </cell>
        </row>
        <row r="11125">
          <cell r="D11125" t="str">
            <v>小儿化痰止咳颗粒</v>
          </cell>
          <cell r="E11125" t="str">
            <v>5g*50袋</v>
          </cell>
          <cell r="F11125" t="str">
            <v>四川山山内江制药厂</v>
          </cell>
        </row>
        <row r="11126">
          <cell r="D11126" t="str">
            <v>硫酸庆大霉素颗粒</v>
          </cell>
          <cell r="E11126" t="str">
            <v>5g*20袋</v>
          </cell>
          <cell r="F11126" t="str">
            <v>大同市利群药业有限公司</v>
          </cell>
        </row>
        <row r="11127">
          <cell r="D11127" t="str">
            <v>夏桑菊颗粒</v>
          </cell>
          <cell r="E11127" t="str">
            <v>10克*10袋</v>
          </cell>
          <cell r="F11127" t="str">
            <v>四川大千药业有限公司</v>
          </cell>
        </row>
        <row r="11128">
          <cell r="D11128" t="str">
            <v>妇血康颗粒</v>
          </cell>
          <cell r="E11128" t="str">
            <v>10g*6袋</v>
          </cell>
          <cell r="F11128" t="str">
            <v>广西桂西制药有限公司</v>
          </cell>
        </row>
        <row r="11129">
          <cell r="D11129" t="str">
            <v>小儿化痰止咳冲剂</v>
          </cell>
          <cell r="E11129" t="str">
            <v>4g*50包</v>
          </cell>
          <cell r="F11129" t="str">
            <v>河北华威得菲尔药业有限公司</v>
          </cell>
        </row>
        <row r="11130">
          <cell r="D11130" t="str">
            <v>阿莫西林干糖浆</v>
          </cell>
          <cell r="E11130" t="str">
            <v>0.125g*12包</v>
          </cell>
          <cell r="F11130" t="str">
            <v>海口奇力制药股份有限公司</v>
          </cell>
        </row>
        <row r="11131">
          <cell r="D11131" t="str">
            <v>小儿咳喘灵颗粒</v>
          </cell>
          <cell r="E11131" t="str">
            <v>2g*12袋</v>
          </cell>
          <cell r="F11131" t="str">
            <v>四川省中药厂</v>
          </cell>
        </row>
        <row r="11132">
          <cell r="D11132" t="str">
            <v>板蓝根茶（块型）</v>
          </cell>
          <cell r="E11132" t="str">
            <v>15g*12块</v>
          </cell>
          <cell r="F11132" t="str">
            <v>深圳市新光联合制药有限公司</v>
          </cell>
        </row>
        <row r="11133">
          <cell r="D11133" t="str">
            <v>南板蓝根冲剂</v>
          </cell>
          <cell r="E11133" t="str">
            <v>15g*12块</v>
          </cell>
          <cell r="F11133" t="str">
            <v>广西正堂药业有限责任公司</v>
          </cell>
        </row>
        <row r="11134">
          <cell r="D11134" t="str">
            <v>金钱草颗粒</v>
          </cell>
          <cell r="E11134" t="str">
            <v>10g*20袋</v>
          </cell>
          <cell r="F11134" t="str">
            <v>重庆浪高制药有限公司</v>
          </cell>
        </row>
        <row r="11135">
          <cell r="D11135" t="str">
            <v>复方板蓝根颗粒</v>
          </cell>
          <cell r="E11135" t="str">
            <v>15g*20袋</v>
          </cell>
          <cell r="F11135" t="str">
            <v>四川禾邦制药有限责任公司</v>
          </cell>
        </row>
        <row r="11136">
          <cell r="D11136" t="str">
            <v>速效感冒颗粒</v>
          </cell>
          <cell r="E11136" t="str">
            <v>20包*8g</v>
          </cell>
          <cell r="F11136" t="str">
            <v>四川蜀乐药业公司（乐山二厂）</v>
          </cell>
        </row>
        <row r="11137">
          <cell r="D11137" t="str">
            <v>硫酸庆大霉素颗粒</v>
          </cell>
          <cell r="E11137" t="str">
            <v>40mg（4万单位）*10袋</v>
          </cell>
          <cell r="F11137" t="str">
            <v>成都菊乐制药有限公司</v>
          </cell>
        </row>
        <row r="11138">
          <cell r="D11138" t="str">
            <v>赛美欣颗粒</v>
          </cell>
          <cell r="E11138" t="str">
            <v>250mg*20</v>
          </cell>
          <cell r="F11138" t="str">
            <v>海南亚洲制药有限公司</v>
          </cell>
        </row>
        <row r="11139">
          <cell r="D11139" t="str">
            <v>金鸡颗粒</v>
          </cell>
          <cell r="E11139" t="str">
            <v>8g*10袋</v>
          </cell>
          <cell r="F11139" t="str">
            <v>广西灵峰药业有限公司</v>
          </cell>
        </row>
        <row r="11140">
          <cell r="D11140" t="str">
            <v>新雪颗粒</v>
          </cell>
          <cell r="E11140" t="str">
            <v>1.7g*6袋</v>
          </cell>
          <cell r="F11140" t="str">
            <v>广州奇星药业有限公司</v>
          </cell>
        </row>
        <row r="11141">
          <cell r="D11141" t="str">
            <v>驴胶补血颗粒</v>
          </cell>
          <cell r="E11141" t="str">
            <v>20g*8袋</v>
          </cell>
          <cell r="F11141" t="str">
            <v>九芝堂股份有限公司</v>
          </cell>
        </row>
        <row r="11142">
          <cell r="D11142" t="str">
            <v>硫酸庆大霉素颗粒</v>
          </cell>
          <cell r="E11142" t="str">
            <v>5g*20袋</v>
          </cell>
          <cell r="F11142" t="str">
            <v>山西星火维敏制药有限公司</v>
          </cell>
        </row>
        <row r="11143">
          <cell r="D11143" t="str">
            <v>夏桑菊颗粒</v>
          </cell>
          <cell r="E11143" t="str">
            <v>10g*20小袋</v>
          </cell>
          <cell r="F11143" t="str">
            <v>四川奇力制药有限公司</v>
          </cell>
        </row>
        <row r="11144">
          <cell r="D11144" t="str">
            <v>银柴颗粒</v>
          </cell>
          <cell r="E11144" t="str">
            <v>12g*20包</v>
          </cell>
          <cell r="F11144" t="str">
            <v>九寨沟天然药业集团有限责任公司</v>
          </cell>
        </row>
        <row r="11145">
          <cell r="D11145" t="str">
            <v>恒康正清</v>
          </cell>
          <cell r="E11145" t="str">
            <v>(A+B+C)包/69.56克</v>
          </cell>
          <cell r="F11145" t="str">
            <v>江西恒康药业有限公司</v>
          </cell>
        </row>
        <row r="11146">
          <cell r="D11146" t="str">
            <v>石淋通颗粒</v>
          </cell>
          <cell r="E11146" t="str">
            <v>15g*20袋</v>
          </cell>
          <cell r="F11146" t="str">
            <v>四川旭阳药业有限责任公司</v>
          </cell>
        </row>
        <row r="11147">
          <cell r="D11147" t="str">
            <v>胃苏颗粒</v>
          </cell>
          <cell r="E11147" t="str">
            <v>15g*3袋</v>
          </cell>
          <cell r="F11147" t="str">
            <v>杨子江制药股份有限公司</v>
          </cell>
        </row>
        <row r="11148">
          <cell r="D11148" t="str">
            <v>珍珠末</v>
          </cell>
          <cell r="E11148" t="str">
            <v>0.3g*20瓶</v>
          </cell>
          <cell r="F11148" t="str">
            <v>浙江浦江珍珠粉厂</v>
          </cell>
        </row>
        <row r="11149">
          <cell r="D11149" t="str">
            <v>阿奇霉素颗粒剂(抒罗康)</v>
          </cell>
          <cell r="E11149" t="str">
            <v>2.5g:0.25g*3袋</v>
          </cell>
          <cell r="F11149" t="str">
            <v>江苏济川制药有限公司</v>
          </cell>
        </row>
        <row r="11150">
          <cell r="D11150" t="str">
            <v>小儿复方磺胺二甲嘧啶散（小儿安）</v>
          </cell>
          <cell r="E11150" t="str">
            <v>100包</v>
          </cell>
          <cell r="F11150" t="str">
            <v>四川保宁制药有限公司</v>
          </cell>
        </row>
        <row r="11151">
          <cell r="D11151" t="str">
            <v>板蓝根颗粒</v>
          </cell>
          <cell r="E11151" t="str">
            <v>10g*20袋</v>
          </cell>
          <cell r="F11151" t="str">
            <v>江西汇仁药业有限公司</v>
          </cell>
        </row>
        <row r="11152">
          <cell r="D11152" t="str">
            <v>石淋通颗粒</v>
          </cell>
          <cell r="E11152" t="str">
            <v>15g*20袋</v>
          </cell>
          <cell r="F11152" t="str">
            <v>四川保宁制药有限公司</v>
          </cell>
        </row>
        <row r="11153">
          <cell r="D11153" t="str">
            <v>小儿化痰止咳颗粒</v>
          </cell>
          <cell r="E11153" t="str">
            <v>5g*10袋</v>
          </cell>
          <cell r="F11153" t="str">
            <v>四川三九梓橦宫药业有限公司</v>
          </cell>
        </row>
        <row r="11154">
          <cell r="D11154" t="str">
            <v>石淋通冲剂</v>
          </cell>
          <cell r="E11154" t="str">
            <v>15g*20袋</v>
          </cell>
          <cell r="F11154" t="str">
            <v>四川康福来制药有限公司</v>
          </cell>
        </row>
        <row r="11155">
          <cell r="D11155" t="str">
            <v>益母草冲剂</v>
          </cell>
          <cell r="E11155" t="str">
            <v>15g*10袋</v>
          </cell>
          <cell r="F11155" t="str">
            <v>广西来宾金钱草药业有限公司(原广西来宾制药厂)</v>
          </cell>
        </row>
        <row r="11156">
          <cell r="D11156" t="str">
            <v>复方板蓝根颗粒</v>
          </cell>
          <cell r="E11156" t="str">
            <v>15g*20袋</v>
          </cell>
          <cell r="F11156" t="str">
            <v>九寨沟天然药业集团有限责任公司</v>
          </cell>
        </row>
        <row r="11157">
          <cell r="D11157" t="str">
            <v>复方板蓝根颗粒</v>
          </cell>
          <cell r="E11157" t="str">
            <v>15g*20袋</v>
          </cell>
          <cell r="F11157" t="str">
            <v>四川依科制药有限公司</v>
          </cell>
        </row>
        <row r="11158">
          <cell r="D11158" t="str">
            <v>复方板蓝根颗粒</v>
          </cell>
          <cell r="E11158" t="str">
            <v>15g*20袋</v>
          </cell>
          <cell r="F11158" t="str">
            <v>四川康福来药业集团有限公司</v>
          </cell>
        </row>
        <row r="11159">
          <cell r="D11159" t="str">
            <v>板蓝根茶</v>
          </cell>
          <cell r="E11159" t="str">
            <v>15g*12块</v>
          </cell>
          <cell r="F11159" t="str">
            <v>广东新峰药业股份有限公司</v>
          </cell>
        </row>
        <row r="11160">
          <cell r="D11160" t="str">
            <v>小儿速效感冒颗粒</v>
          </cell>
          <cell r="E11160" t="str">
            <v>6g*20包</v>
          </cell>
          <cell r="F11160" t="str">
            <v>四川蜀乐药业股份有限公司</v>
          </cell>
        </row>
        <row r="11161">
          <cell r="D11161" t="str">
            <v>板蓝根颗粒</v>
          </cell>
          <cell r="E11161" t="str">
            <v>10克*20包</v>
          </cell>
          <cell r="F11161" t="str">
            <v>四川康福来药业集团有限公司</v>
          </cell>
        </row>
        <row r="11162">
          <cell r="D11162" t="str">
            <v>硫酸钡（II型）干混悬剂</v>
          </cell>
          <cell r="E11162" t="str">
            <v>200克</v>
          </cell>
          <cell r="F11162" t="str">
            <v>青岛东风化工有限公司</v>
          </cell>
        </row>
        <row r="11163">
          <cell r="D11163" t="str">
            <v>银黄颗粒</v>
          </cell>
          <cell r="E11163" t="str">
            <v>4g*12袋</v>
          </cell>
          <cell r="F11163" t="str">
            <v>河北刑台制药厂</v>
          </cell>
        </row>
        <row r="11164">
          <cell r="D11164" t="str">
            <v>玄麦甘桔颗粒</v>
          </cell>
          <cell r="E11164" t="str">
            <v>10g*20包</v>
          </cell>
          <cell r="F11164" t="str">
            <v>四川川西制药股份有限公司</v>
          </cell>
        </row>
        <row r="11165">
          <cell r="D11165" t="str">
            <v>复方板蓝根颗粒</v>
          </cell>
          <cell r="E11165" t="str">
            <v>15g*20袋</v>
          </cell>
          <cell r="F11165" t="str">
            <v>四川彩虹制药有限公司</v>
          </cell>
        </row>
        <row r="11166">
          <cell r="D11166" t="str">
            <v>头孢拉定干混悬剂</v>
          </cell>
          <cell r="E11166" t="str">
            <v>0.125g*12袋</v>
          </cell>
          <cell r="F11166" t="str">
            <v>浙江普洛康裕制药有限公司</v>
          </cell>
        </row>
        <row r="11167">
          <cell r="D11167" t="str">
            <v>精乌颗粒</v>
          </cell>
          <cell r="E11167" t="str">
            <v>10g*12包</v>
          </cell>
          <cell r="F11167" t="str">
            <v>贵州神奇第二制药有限责任公司</v>
          </cell>
        </row>
        <row r="11168">
          <cell r="D11168" t="str">
            <v>解热止痛散</v>
          </cell>
          <cell r="E11168" t="str">
            <v>100包</v>
          </cell>
          <cell r="F11168" t="str">
            <v>重庆科瑞制药(集团）有限公司</v>
          </cell>
        </row>
        <row r="11169">
          <cell r="D11169" t="str">
            <v>产复康颗粒</v>
          </cell>
          <cell r="E11169" t="str">
            <v>5g*6袋</v>
          </cell>
          <cell r="F11169" t="str">
            <v>深圳三顺制药有限公司</v>
          </cell>
        </row>
        <row r="11170">
          <cell r="D11170" t="str">
            <v>复方板蓝根颗粒</v>
          </cell>
          <cell r="E11170" t="str">
            <v>15g*20袋</v>
          </cell>
          <cell r="F11170" t="str">
            <v>四川菲德力制药有限公司（原四川雨润生化制药有限公司）</v>
          </cell>
        </row>
        <row r="11171">
          <cell r="D11171" t="str">
            <v>藏青果冲剂</v>
          </cell>
          <cell r="E11171" t="str">
            <v>15g*10块</v>
          </cell>
          <cell r="F11171" t="str">
            <v>广西正堂药业有限责任公司</v>
          </cell>
        </row>
        <row r="11172">
          <cell r="D11172" t="str">
            <v>小儿氨酚黄那敏颗粒（小儿速效伤风冲剂）</v>
          </cell>
          <cell r="E11172" t="str">
            <v>10袋</v>
          </cell>
          <cell r="F11172" t="str">
            <v>江西汇仁药业有限公司</v>
          </cell>
        </row>
        <row r="11173">
          <cell r="D11173" t="str">
            <v>阿莫西林颗粒(999库克)</v>
          </cell>
          <cell r="E11173" t="str">
            <v>12袋</v>
          </cell>
          <cell r="F11173" t="str">
            <v>湖南中和制药有限公司</v>
          </cell>
        </row>
        <row r="11174">
          <cell r="D11174" t="str">
            <v>夏桑菊颗粒</v>
          </cell>
          <cell r="E11174" t="str">
            <v>10克*20袋</v>
          </cell>
          <cell r="F11174" t="str">
            <v>四川康福来药业集团有限公司</v>
          </cell>
        </row>
        <row r="11175">
          <cell r="D11175" t="str">
            <v>复方板蓝根颗粒</v>
          </cell>
          <cell r="E11175" t="str">
            <v>15克*20袋</v>
          </cell>
          <cell r="F11175" t="str">
            <v>成都永康制药有限公司</v>
          </cell>
        </row>
        <row r="11176">
          <cell r="D11176" t="str">
            <v>清喉利咽颗粒(慢严舒柠)（乳糖型）</v>
          </cell>
          <cell r="E11176" t="str">
            <v>5克*6袋</v>
          </cell>
          <cell r="F11176" t="str">
            <v>山西桂龙医药有限公司</v>
          </cell>
        </row>
        <row r="11177">
          <cell r="D11177" t="str">
            <v>板蓝根茶</v>
          </cell>
          <cell r="E11177" t="str">
            <v>15g*10块</v>
          </cell>
          <cell r="F11177" t="str">
            <v>广西正堂药业有限责任公司</v>
          </cell>
        </row>
        <row r="11178">
          <cell r="D11178" t="str">
            <v>板蓝根颗粒</v>
          </cell>
          <cell r="E11178" t="str">
            <v>10g*20袋</v>
          </cell>
          <cell r="F11178" t="str">
            <v>广西半宙制药股份有限公司</v>
          </cell>
        </row>
        <row r="11179">
          <cell r="D11179" t="str">
            <v>肾石通冲剂</v>
          </cell>
          <cell r="E11179" t="str">
            <v>15克*10袋</v>
          </cell>
          <cell r="F11179" t="str">
            <v>江西九连山药业有限公司</v>
          </cell>
        </row>
        <row r="11180">
          <cell r="D11180" t="str">
            <v>排石颗粒</v>
          </cell>
          <cell r="E11180" t="str">
            <v>20克*10袋</v>
          </cell>
          <cell r="F11180" t="str">
            <v>山西神泉药业有限公司</v>
          </cell>
        </row>
        <row r="11181">
          <cell r="D11181" t="str">
            <v>石淋通颗粒</v>
          </cell>
          <cell r="E11181" t="str">
            <v>15克*20包</v>
          </cell>
          <cell r="F11181" t="str">
            <v>四川奇力制药有限公司</v>
          </cell>
        </row>
        <row r="11182">
          <cell r="D11182" t="str">
            <v>肾石通颗粒</v>
          </cell>
          <cell r="E11182" t="str">
            <v>15g*10袋</v>
          </cell>
          <cell r="F11182" t="str">
            <v>四川旭华制药有限公司</v>
          </cell>
        </row>
        <row r="11183">
          <cell r="D11183" t="str">
            <v>复方氨酚那敏颗粒（速效感冒颗粒）</v>
          </cell>
          <cell r="E11183" t="str">
            <v>10克*50包</v>
          </cell>
          <cell r="F11183" t="str">
            <v>河北长天药业有限公司</v>
          </cell>
        </row>
        <row r="11184">
          <cell r="D11184" t="str">
            <v>小儿速效感冒颗粒</v>
          </cell>
          <cell r="E11184" t="str">
            <v>5克*50袋</v>
          </cell>
          <cell r="F11184" t="str">
            <v>河北(冀衡集团)华威制药有限公司制药一厂</v>
          </cell>
        </row>
        <row r="11185">
          <cell r="D11185" t="str">
            <v>益母草冲剂</v>
          </cell>
          <cell r="E11185" t="str">
            <v>15克*10袋</v>
          </cell>
          <cell r="F11185" t="str">
            <v>南宁市维威制药有限公司</v>
          </cell>
        </row>
        <row r="11186">
          <cell r="D11186" t="str">
            <v>双黄连颗粒</v>
          </cell>
          <cell r="E11186" t="str">
            <v>5克*10袋</v>
          </cell>
          <cell r="F11186" t="str">
            <v>哈药集团中药二厂</v>
          </cell>
        </row>
        <row r="11187">
          <cell r="D11187" t="str">
            <v>荆防颗粒</v>
          </cell>
          <cell r="E11187" t="str">
            <v>15g*20袋</v>
          </cell>
          <cell r="F11187" t="str">
            <v>四川辰龙制药有限公司</v>
          </cell>
        </row>
        <row r="11188">
          <cell r="D11188" t="str">
            <v>醋酸氯已定(醋酸洗必泰)</v>
          </cell>
          <cell r="E11188" t="str">
            <v>25g</v>
          </cell>
          <cell r="F11188" t="str">
            <v>锦州九泰药业有限责任公司</v>
          </cell>
        </row>
        <row r="11189">
          <cell r="D11189" t="str">
            <v>养血清脑颗粒</v>
          </cell>
          <cell r="E11189" t="str">
            <v>4克*10袋</v>
          </cell>
          <cell r="F11189" t="str">
            <v>天士力制药集团股份有限公司</v>
          </cell>
        </row>
        <row r="11190">
          <cell r="D11190" t="str">
            <v>益母草冲剂</v>
          </cell>
          <cell r="E11190" t="str">
            <v>15g*20包</v>
          </cell>
          <cell r="F11190" t="str">
            <v>四川菲德力制药有限公司（原四川雨润生化制药有限公司）</v>
          </cell>
        </row>
        <row r="11191">
          <cell r="D11191" t="str">
            <v>阿咖酚散（解热止痛散）</v>
          </cell>
          <cell r="E11191" t="str">
            <v>100袋</v>
          </cell>
          <cell r="F11191" t="str">
            <v>重庆科瑞制药(集团）有限公司</v>
          </cell>
        </row>
        <row r="11192">
          <cell r="D11192" t="str">
            <v>复方氨酚那敏颗粒</v>
          </cell>
          <cell r="E11192" t="str">
            <v>8g/袋*100袋/包</v>
          </cell>
          <cell r="F11192" t="str">
            <v>乐山中西制药有限责任公司</v>
          </cell>
        </row>
        <row r="11193">
          <cell r="D11193" t="str">
            <v>黄芪颗粒（无蔗糖）</v>
          </cell>
          <cell r="E11193" t="str">
            <v>4g*6袋</v>
          </cell>
          <cell r="F11193" t="str">
            <v>四川百利药业有限责任公司</v>
          </cell>
        </row>
        <row r="11194">
          <cell r="D11194" t="str">
            <v>小儿咳喘灵颗粒</v>
          </cell>
          <cell r="E11194" t="str">
            <v>2g*15袋</v>
          </cell>
          <cell r="F11194" t="str">
            <v>武汉健民集团随州楚天药业有限公司</v>
          </cell>
        </row>
        <row r="11195">
          <cell r="D11195" t="str">
            <v>银柴颗粒</v>
          </cell>
          <cell r="E11195" t="str">
            <v>12g*10袋</v>
          </cell>
          <cell r="F11195" t="str">
            <v>太极集团四川绵阳制药有限公司</v>
          </cell>
        </row>
        <row r="11196">
          <cell r="D11196" t="str">
            <v>玉叶解毒颗粒</v>
          </cell>
          <cell r="E11196" t="str">
            <v>12克*12袋</v>
          </cell>
          <cell r="F11196" t="str">
            <v>桂林三金药业股份有限公司</v>
          </cell>
        </row>
        <row r="11197">
          <cell r="D11197" t="str">
            <v>复方板蓝根颗粒</v>
          </cell>
          <cell r="E11197" t="str">
            <v>15g*10袋</v>
          </cell>
          <cell r="F11197" t="str">
            <v>广西来宾金钱草药业有限公司(原广西来宾制药厂)</v>
          </cell>
        </row>
        <row r="11198">
          <cell r="D11198" t="str">
            <v>硫酸镁（泻盐）</v>
          </cell>
          <cell r="E11198" t="str">
            <v>500g</v>
          </cell>
          <cell r="F11198" t="str">
            <v>江西德成制药有限公司</v>
          </cell>
        </row>
        <row r="11199">
          <cell r="D11199" t="str">
            <v>金钱草颗粒</v>
          </cell>
          <cell r="E11199" t="str">
            <v>10g*20袋</v>
          </cell>
          <cell r="F11199" t="str">
            <v>重庆科瑞制药(集团)有限公司</v>
          </cell>
        </row>
        <row r="11200">
          <cell r="D11200" t="str">
            <v>银柴颗粒</v>
          </cell>
          <cell r="E11200" t="str">
            <v>12克*20袋</v>
          </cell>
          <cell r="F11200" t="str">
            <v>四川保宁制药有限公司</v>
          </cell>
        </row>
        <row r="11201">
          <cell r="D11201" t="str">
            <v>愈酚喷托异丙嗪颗粒</v>
          </cell>
          <cell r="E11201" t="str">
            <v>5g*10包</v>
          </cell>
          <cell r="F11201" t="str">
            <v>广西纯正堂制药厂</v>
          </cell>
        </row>
        <row r="11202">
          <cell r="D11202" t="str">
            <v>复方金钱草颗粒</v>
          </cell>
          <cell r="E11202" t="str">
            <v>10g*10袋</v>
          </cell>
          <cell r="F11202" t="str">
            <v>广西万通制药有限公司</v>
          </cell>
        </row>
        <row r="11203">
          <cell r="D11203" t="str">
            <v>硫酸镁</v>
          </cell>
          <cell r="E11203" t="str">
            <v>500克</v>
          </cell>
          <cell r="F11203" t="str">
            <v>河北邢台冶金镁业有限公司</v>
          </cell>
        </row>
        <row r="11204">
          <cell r="D11204" t="str">
            <v>双辛鼻窦炎颗粒</v>
          </cell>
          <cell r="E11204" t="str">
            <v>10克*10袋</v>
          </cell>
          <cell r="F11204" t="str">
            <v>西安博爱制药有限责任公司</v>
          </cell>
        </row>
        <row r="11205">
          <cell r="D11205" t="str">
            <v>痰咳净散</v>
          </cell>
          <cell r="E11205" t="str">
            <v>6克</v>
          </cell>
          <cell r="F11205" t="str">
            <v>广州粤华药业有限公司</v>
          </cell>
        </row>
        <row r="11206">
          <cell r="D11206" t="str">
            <v>夏桑菊颗粒</v>
          </cell>
          <cell r="E11206" t="str">
            <v>10克*20袋</v>
          </cell>
          <cell r="F11206" t="str">
            <v>南宁市维威制药有限公司</v>
          </cell>
        </row>
        <row r="11207">
          <cell r="D11207" t="str">
            <v>板蓝根颗粒</v>
          </cell>
          <cell r="E11207" t="str">
            <v>10克*20袋</v>
          </cell>
          <cell r="F11207" t="str">
            <v>广东和平药业有限公司</v>
          </cell>
        </row>
        <row r="11208">
          <cell r="D11208" t="str">
            <v>阿胶</v>
          </cell>
          <cell r="E11208" t="str">
            <v>250克</v>
          </cell>
          <cell r="F11208" t="str">
            <v>东阿阿胶股份有限公司</v>
          </cell>
        </row>
        <row r="11209">
          <cell r="D11209" t="str">
            <v>小儿感冒颗粒</v>
          </cell>
          <cell r="E11209" t="str">
            <v>6克*6袋</v>
          </cell>
          <cell r="F11209" t="str">
            <v>四川迪康科技药业股份有限公司成都迪康制药公司</v>
          </cell>
        </row>
        <row r="11210">
          <cell r="D11210" t="str">
            <v>妇血康颗粒</v>
          </cell>
          <cell r="E11210" t="str">
            <v>10克*12包</v>
          </cell>
          <cell r="F11210" t="str">
            <v>广西桂西制药有限公司</v>
          </cell>
        </row>
        <row r="11211">
          <cell r="D11211" t="str">
            <v>排石颗粒</v>
          </cell>
          <cell r="E11211" t="str">
            <v>20克*10袋</v>
          </cell>
          <cell r="F11211" t="str">
            <v>广西益和堂制药有限公司</v>
          </cell>
        </row>
        <row r="11212">
          <cell r="D11212" t="str">
            <v>泰诺酚麻美敏颗粒</v>
          </cell>
          <cell r="E11212" t="str">
            <v>5袋</v>
          </cell>
          <cell r="F11212" t="str">
            <v>上海强生制药有限公司</v>
          </cell>
        </row>
        <row r="11213">
          <cell r="D11213" t="str">
            <v>复方板蓝根颗粒</v>
          </cell>
          <cell r="E11213" t="str">
            <v>15g*20袋</v>
          </cell>
          <cell r="F11213" t="str">
            <v>四川菲德力制药有限公司</v>
          </cell>
        </row>
        <row r="11214">
          <cell r="D11214" t="str">
            <v>益母草颗粒</v>
          </cell>
          <cell r="E11214" t="str">
            <v>15g*10袋</v>
          </cell>
          <cell r="F11214" t="str">
            <v>四川彩虹制药有限公司</v>
          </cell>
        </row>
        <row r="11215">
          <cell r="D11215" t="str">
            <v>口炎颗粒</v>
          </cell>
          <cell r="E11215" t="str">
            <v>3g*10袋</v>
          </cell>
          <cell r="F11215" t="str">
            <v>四川光大制药有限公司</v>
          </cell>
        </row>
        <row r="11216">
          <cell r="D11216" t="str">
            <v>牛磺酸颗粒</v>
          </cell>
          <cell r="E11216" t="str">
            <v>0.4克*10袋</v>
          </cell>
          <cell r="F11216" t="str">
            <v>哈药集团三精黑河药业有限公司</v>
          </cell>
        </row>
        <row r="11217">
          <cell r="D11217" t="str">
            <v>板蓝根颗粒</v>
          </cell>
          <cell r="E11217" t="str">
            <v>10g*20小袋</v>
          </cell>
          <cell r="F11217" t="str">
            <v>四川省宜宾五粮液集团宜宾制药有限责任公司</v>
          </cell>
        </row>
        <row r="11218">
          <cell r="D11218" t="str">
            <v>凝血酶</v>
          </cell>
          <cell r="E11218" t="str">
            <v>500单位*5瓶</v>
          </cell>
          <cell r="F11218" t="str">
            <v>三九集团昆明白马制药有限公司</v>
          </cell>
        </row>
        <row r="11219">
          <cell r="D11219" t="str">
            <v>二丁颗粒</v>
          </cell>
          <cell r="E11219" t="str">
            <v>20g*6袋</v>
          </cell>
          <cell r="F11219" t="str">
            <v>四川大千药业有限公司</v>
          </cell>
        </row>
        <row r="11220">
          <cell r="D11220" t="str">
            <v>便乃通茶</v>
          </cell>
          <cell r="E11220" t="str">
            <v>2.8克*10袋</v>
          </cell>
          <cell r="F11220" t="str">
            <v>武汉同济现代医药有限公司</v>
          </cell>
        </row>
        <row r="11221">
          <cell r="D11221" t="str">
            <v>含糖胃蛋白酶</v>
          </cell>
          <cell r="E11221" t="str">
            <v>500g</v>
          </cell>
          <cell r="F11221" t="str">
            <v>重庆申高生化制药有限公司</v>
          </cell>
        </row>
        <row r="11222">
          <cell r="D11222" t="str">
            <v>金钱草颗粒</v>
          </cell>
          <cell r="E11222" t="str">
            <v>10克*20袋</v>
          </cell>
          <cell r="F11222" t="str">
            <v>重庆制药厂</v>
          </cell>
        </row>
        <row r="11223">
          <cell r="D11223" t="str">
            <v>阿奇霉素颗粒</v>
          </cell>
          <cell r="E11223" t="str">
            <v>0.1g*6袋</v>
          </cell>
          <cell r="F11223" t="str">
            <v>广西禾力药业有限公司（原广西防城标伦药业有限公司）</v>
          </cell>
        </row>
        <row r="11224">
          <cell r="D11224" t="str">
            <v>小儿氨酚黄那敏颗粒</v>
          </cell>
          <cell r="E11224" t="str">
            <v>10袋</v>
          </cell>
          <cell r="F11224" t="str">
            <v>大庆华科股份有限公司药业分公司</v>
          </cell>
        </row>
        <row r="11225">
          <cell r="D11225" t="str">
            <v>硫酸庆大霉素颗粒</v>
          </cell>
          <cell r="E11225" t="str">
            <v>10mg*12袋</v>
          </cell>
          <cell r="F11225" t="str">
            <v>华北制药集团制剂有限公司</v>
          </cell>
        </row>
        <row r="11226">
          <cell r="D11226" t="str">
            <v>口服五维葡萄糖（多维葡萄糖）</v>
          </cell>
          <cell r="E11226" t="str">
            <v>500克</v>
          </cell>
          <cell r="F11226" t="str">
            <v>四川保宁制药有限公司</v>
          </cell>
        </row>
        <row r="11227">
          <cell r="D11227" t="str">
            <v>乐脉颗粒</v>
          </cell>
          <cell r="E11227" t="str">
            <v>3g*9袋</v>
          </cell>
          <cell r="F11227" t="str">
            <v>华西医科大学制药厂</v>
          </cell>
        </row>
        <row r="11228">
          <cell r="D11228" t="str">
            <v>小儿咳喘灵颗粒</v>
          </cell>
          <cell r="E11228" t="str">
            <v>2g*15袋</v>
          </cell>
          <cell r="F11228" t="str">
            <v>武汉健民集团随州药业有限公司</v>
          </cell>
        </row>
        <row r="11229">
          <cell r="D11229" t="str">
            <v>小儿双清颗粒</v>
          </cell>
          <cell r="E11229" t="str">
            <v>2g*5袋</v>
          </cell>
          <cell r="F11229" t="str">
            <v>西藏诺迪康药业股份有限公司</v>
          </cell>
        </row>
        <row r="11230">
          <cell r="D11230" t="str">
            <v>小儿氨酚黄那敏颗粒</v>
          </cell>
          <cell r="E11230" t="str">
            <v>6g*50袋</v>
          </cell>
          <cell r="F11230" t="str">
            <v>四川西藏高原药业有限公司</v>
          </cell>
        </row>
        <row r="11231">
          <cell r="D11231" t="str">
            <v>溴化钾</v>
          </cell>
          <cell r="E11231" t="str">
            <v>500克</v>
          </cell>
          <cell r="F11231" t="str">
            <v>四川天康制药有限公司</v>
          </cell>
        </row>
        <row r="11232">
          <cell r="D11232" t="str">
            <v>玄麦柑桔颗粒</v>
          </cell>
          <cell r="E11232" t="str">
            <v>10g*10袋</v>
          </cell>
          <cell r="F11232" t="str">
            <v>四川中方制药有限公司</v>
          </cell>
        </row>
        <row r="11233">
          <cell r="D11233" t="str">
            <v>银柴颗粒</v>
          </cell>
          <cell r="E11233" t="str">
            <v>12g*10袋</v>
          </cell>
          <cell r="F11233" t="str">
            <v>四川中方制药有限公司</v>
          </cell>
        </row>
        <row r="11234">
          <cell r="D11234" t="str">
            <v>复方氨酚那敏颗粒</v>
          </cell>
          <cell r="E11234" t="str">
            <v>8g*100袋</v>
          </cell>
          <cell r="F11234" t="str">
            <v>四川西藏高原药业有限公司</v>
          </cell>
        </row>
        <row r="11235">
          <cell r="D11235" t="str">
            <v>氢氯噻嗪片</v>
          </cell>
          <cell r="E11235" t="str">
            <v>25mg*500片</v>
          </cell>
          <cell r="F11235" t="str">
            <v>西南药业股份有限公司</v>
          </cell>
        </row>
        <row r="11236">
          <cell r="D11236" t="str">
            <v>益母草颗粒</v>
          </cell>
          <cell r="E11236" t="str">
            <v>15克*20袋</v>
          </cell>
          <cell r="F11236" t="str">
            <v>四川逢春制药有限公司</v>
          </cell>
        </row>
        <row r="11237">
          <cell r="D11237" t="str">
            <v>荆防冲剂</v>
          </cell>
          <cell r="E11237" t="str">
            <v>15克*20袋</v>
          </cell>
          <cell r="F11237" t="str">
            <v>成都永康制药有限公司</v>
          </cell>
        </row>
        <row r="11238">
          <cell r="D11238" t="str">
            <v>念慈庵蜜炼川贝枇杷膏</v>
          </cell>
          <cell r="E11238" t="str">
            <v>75ml</v>
          </cell>
          <cell r="F11238" t="str">
            <v>京都念慈庵总厂有限公司</v>
          </cell>
        </row>
        <row r="11239">
          <cell r="D11239" t="str">
            <v>苦甘冲剂</v>
          </cell>
          <cell r="E11239" t="str">
            <v>4g*6袋</v>
          </cell>
          <cell r="F11239" t="str">
            <v>青岛国风药业股份有限公司</v>
          </cell>
        </row>
        <row r="11240">
          <cell r="D11240" t="str">
            <v>益母草颗粒</v>
          </cell>
          <cell r="E11240" t="str">
            <v>15g*10袋</v>
          </cell>
          <cell r="F11240" t="str">
            <v>太极集团四川绵阳制药有限公司</v>
          </cell>
        </row>
        <row r="11241">
          <cell r="D11241" t="str">
            <v>板蓝根颗粒</v>
          </cell>
          <cell r="E11241" t="str">
            <v>3g*10包</v>
          </cell>
          <cell r="F11241" t="str">
            <v>广州白云山中药厂</v>
          </cell>
        </row>
        <row r="11242">
          <cell r="D11242" t="str">
            <v>尿感宁颗粒（无蔗糖）</v>
          </cell>
          <cell r="E11242" t="str">
            <v>5g*6袋</v>
          </cell>
          <cell r="F11242" t="str">
            <v>正大青春宝药业有限公司</v>
          </cell>
        </row>
        <row r="11243">
          <cell r="D11243" t="str">
            <v>玄麦甘桔颗粒</v>
          </cell>
          <cell r="E11243" t="str">
            <v>10g*20袋</v>
          </cell>
          <cell r="F11243" t="str">
            <v>九寨沟天然药业集团有限责任公司</v>
          </cell>
        </row>
        <row r="11244">
          <cell r="D11244" t="str">
            <v>银柴颗粒</v>
          </cell>
          <cell r="E11244" t="str">
            <v>12克*20袋</v>
          </cell>
          <cell r="F11244" t="str">
            <v>四川普瑞药业有限责任公司</v>
          </cell>
        </row>
        <row r="11245">
          <cell r="D11245" t="str">
            <v>珍珠末</v>
          </cell>
          <cell r="E11245" t="str">
            <v>0.3g*25瓶*4袋</v>
          </cell>
          <cell r="F11245" t="str">
            <v>浙江诸暨华泰医药保健品有限公司</v>
          </cell>
        </row>
        <row r="11246">
          <cell r="D11246" t="str">
            <v>头孢氨苄颗粒</v>
          </cell>
          <cell r="E11246" t="str">
            <v>125mg*12袋</v>
          </cell>
          <cell r="F11246" t="str">
            <v>石家庄制药集团有限公司</v>
          </cell>
        </row>
        <row r="11247">
          <cell r="D11247" t="str">
            <v>复方赖氨酸颗粒</v>
          </cell>
          <cell r="E11247" t="str">
            <v>3克*10包*5盒</v>
          </cell>
          <cell r="F11247" t="str">
            <v>广西南宁邕江药业有限公司</v>
          </cell>
        </row>
        <row r="11248">
          <cell r="D11248" t="str">
            <v>清开灵颗粒</v>
          </cell>
          <cell r="E11248" t="str">
            <v>10g*10包</v>
          </cell>
          <cell r="F11248" t="str">
            <v>广州白云山明兴制药有限公司</v>
          </cell>
        </row>
        <row r="11249">
          <cell r="D11249" t="str">
            <v>夏桑菊颗粒</v>
          </cell>
          <cell r="E11249" t="str">
            <v>10g*20袋</v>
          </cell>
          <cell r="F11249" t="str">
            <v>四川菲德力制药有限公司（原四川雨润生化制药有限公司）</v>
          </cell>
        </row>
        <row r="11250">
          <cell r="D11250" t="str">
            <v>枸橼酸铋钾颗粒（丽珠得乐）</v>
          </cell>
          <cell r="E11250" t="str">
            <v>1.0g*28袋</v>
          </cell>
          <cell r="F11250" t="str">
            <v>丽珠集团丽珠制药厂</v>
          </cell>
        </row>
        <row r="11251">
          <cell r="D11251" t="str">
            <v>肝康颗粒</v>
          </cell>
          <cell r="E11251" t="str">
            <v>10g*10袋</v>
          </cell>
          <cell r="F11251" t="str">
            <v>金日制药(中国)有限公司</v>
          </cell>
        </row>
        <row r="11252">
          <cell r="D11252" t="str">
            <v>头孢氨苄颗粒</v>
          </cell>
          <cell r="E11252" t="str">
            <v>50mg*20袋</v>
          </cell>
          <cell r="F11252" t="str">
            <v>金日制药(中国)有限公司</v>
          </cell>
        </row>
        <row r="11253">
          <cell r="D11253" t="str">
            <v>头孢拉定颗粒</v>
          </cell>
          <cell r="E11253" t="str">
            <v>0.125g*12袋</v>
          </cell>
          <cell r="F11253" t="str">
            <v>金日制药(中国)有限公司</v>
          </cell>
        </row>
        <row r="11254">
          <cell r="D11254" t="str">
            <v>小儿氨酚黄那敏颗粒</v>
          </cell>
          <cell r="E11254" t="str">
            <v>4g*20袋</v>
          </cell>
          <cell r="F11254" t="str">
            <v>四川蜀乐药业股份有限公司</v>
          </cell>
        </row>
        <row r="11255">
          <cell r="D11255" t="str">
            <v>口服葡萄糖</v>
          </cell>
          <cell r="E11255" t="str">
            <v>500g</v>
          </cell>
          <cell r="F11255" t="str">
            <v>重庆制药厂</v>
          </cell>
        </row>
        <row r="11256">
          <cell r="D11256" t="str">
            <v>婴儿健脾散</v>
          </cell>
          <cell r="E11256" t="str">
            <v>0.5g*10袋</v>
          </cell>
          <cell r="F11256" t="str">
            <v>湖北诺得胜制药有限公司</v>
          </cell>
        </row>
        <row r="11257">
          <cell r="D11257" t="str">
            <v>玄麦甘桔颗粒</v>
          </cell>
          <cell r="E11257" t="str">
            <v>10g*20袋</v>
          </cell>
          <cell r="F11257" t="str">
            <v>四川依科制药有限公司</v>
          </cell>
        </row>
        <row r="11258">
          <cell r="D11258" t="str">
            <v>枫蓼肠胃康颗粒</v>
          </cell>
          <cell r="E11258" t="str">
            <v>8g*6袋</v>
          </cell>
          <cell r="F11258" t="str">
            <v>海口市制药厂有限公司</v>
          </cell>
        </row>
        <row r="11259">
          <cell r="D11259" t="str">
            <v>玄麦甘桔颗粒</v>
          </cell>
          <cell r="E11259" t="str">
            <v>10g*20袋</v>
          </cell>
          <cell r="F11259" t="str">
            <v>四川逢春制药有限公司</v>
          </cell>
        </row>
        <row r="11260">
          <cell r="D11260" t="str">
            <v>夏桑菊颗粒</v>
          </cell>
          <cell r="E11260" t="str">
            <v>10g*20袋</v>
          </cell>
          <cell r="F11260" t="str">
            <v>广东和平药业有限公司</v>
          </cell>
        </row>
        <row r="11261">
          <cell r="D11261" t="str">
            <v>小儿氨酚黄那敏颗粒（小儿速效感冒颗粒）</v>
          </cell>
          <cell r="E11261" t="str">
            <v>5g*10袋</v>
          </cell>
          <cell r="F11261" t="str">
            <v>湖北盛通药业有限公司</v>
          </cell>
        </row>
        <row r="11262">
          <cell r="D11262" t="str">
            <v>愈酚喷托异丙嗪颗粒（伤风止咳颗粒）</v>
          </cell>
          <cell r="E11262" t="str">
            <v>5g*50小袋</v>
          </cell>
          <cell r="F11262" t="str">
            <v>湖北盛通药业有限公司</v>
          </cell>
        </row>
        <row r="11263">
          <cell r="D11263" t="str">
            <v>玄麦柑桔颗粒</v>
          </cell>
          <cell r="E11263" t="str">
            <v>10g*20袋</v>
          </cell>
          <cell r="F11263" t="str">
            <v>四川禾邦制药有限责任公司</v>
          </cell>
        </row>
        <row r="11264">
          <cell r="D11264" t="str">
            <v>腋臭粉（半月清）</v>
          </cell>
          <cell r="E11264" t="str">
            <v>60g</v>
          </cell>
          <cell r="F11264" t="str">
            <v>河南仲景保健药业有限公司</v>
          </cell>
        </row>
        <row r="11265">
          <cell r="D11265" t="str">
            <v>珍珠末</v>
          </cell>
          <cell r="E11265" t="str">
            <v>0.3g*100支</v>
          </cell>
          <cell r="F11265" t="str">
            <v>诸暨市俏丽药业有限公司</v>
          </cell>
        </row>
        <row r="11266">
          <cell r="D11266" t="str">
            <v>珍珠末</v>
          </cell>
          <cell r="E11266" t="str">
            <v>0.3g*10支</v>
          </cell>
          <cell r="F11266" t="str">
            <v>浙江浦江珍珠粉厂</v>
          </cell>
        </row>
        <row r="11267">
          <cell r="D11267" t="str">
            <v>玄麦甘桔颗粒</v>
          </cell>
          <cell r="E11267" t="str">
            <v>10g*20袋</v>
          </cell>
          <cell r="F11267" t="str">
            <v>四川大千药业有限公司</v>
          </cell>
        </row>
        <row r="11268">
          <cell r="D11268" t="str">
            <v>愈酚喷托异丙嗪颗粒（伤风止咳颗粒）</v>
          </cell>
          <cell r="E11268" t="str">
            <v>5g*10包</v>
          </cell>
          <cell r="F11268" t="str">
            <v>湖北盛通药业有限公司</v>
          </cell>
        </row>
        <row r="11269">
          <cell r="D11269" t="str">
            <v>板蓝根颗粒</v>
          </cell>
          <cell r="E11269" t="str">
            <v>10克*10包</v>
          </cell>
          <cell r="F11269" t="str">
            <v>广西花红药业有限责任公司</v>
          </cell>
        </row>
        <row r="11270">
          <cell r="D11270" t="str">
            <v>小柴胡颗粒</v>
          </cell>
          <cell r="E11270" t="str">
            <v>10g*20袋</v>
          </cell>
          <cell r="F11270" t="str">
            <v>九寨沟天然药业集团有限责任公司</v>
          </cell>
        </row>
        <row r="11271">
          <cell r="D11271" t="str">
            <v>复方板蓝根颗粒</v>
          </cell>
          <cell r="E11271" t="str">
            <v>15g*10袋</v>
          </cell>
          <cell r="F11271" t="str">
            <v>南宁市维威制药有限公司</v>
          </cell>
        </row>
        <row r="11272">
          <cell r="D11272" t="str">
            <v>复方枇杷止咳颗粒</v>
          </cell>
          <cell r="E11272" t="str">
            <v>10g*20袋</v>
          </cell>
          <cell r="F11272" t="str">
            <v>四川菲德力制药有限公司（原四川雨润生化制药有限公司）</v>
          </cell>
        </row>
        <row r="11273">
          <cell r="D11273" t="str">
            <v>痛经宝颗粒</v>
          </cell>
          <cell r="E11273" t="str">
            <v>10g*10袋</v>
          </cell>
          <cell r="F11273" t="str">
            <v>河南宛西制药股份有限公司</v>
          </cell>
        </row>
        <row r="11274">
          <cell r="D11274" t="str">
            <v>玄麦柑桔颗粒</v>
          </cell>
          <cell r="E11274" t="str">
            <v>10g*20袋</v>
          </cell>
          <cell r="F11274" t="str">
            <v>四川奇力同源制药有限公司</v>
          </cell>
        </row>
        <row r="11275">
          <cell r="D11275" t="str">
            <v>口炎清颗粒</v>
          </cell>
          <cell r="E11275" t="str">
            <v>10g*6袋</v>
          </cell>
          <cell r="F11275" t="str">
            <v>广州白云山制药股份有限公司广州白云山中药厂</v>
          </cell>
        </row>
        <row r="11276">
          <cell r="D11276" t="str">
            <v>益母草冲剂</v>
          </cell>
          <cell r="E11276" t="str">
            <v>15g*10袋</v>
          </cell>
          <cell r="F11276" t="str">
            <v>广西天天乐药业有限公司</v>
          </cell>
        </row>
        <row r="11277">
          <cell r="D11277" t="str">
            <v>小柴胡颗粒</v>
          </cell>
          <cell r="E11277" t="str">
            <v>10g*20袋</v>
          </cell>
          <cell r="F11277" t="str">
            <v>四川逢春制药有限公司</v>
          </cell>
        </row>
        <row r="11278">
          <cell r="D11278" t="str">
            <v>小儿咽扁颗粒</v>
          </cell>
          <cell r="E11278" t="str">
            <v>8g*10袋</v>
          </cell>
          <cell r="F11278" t="str">
            <v>贵州神奇药业有限公司</v>
          </cell>
        </row>
        <row r="11279">
          <cell r="D11279" t="str">
            <v>止咳枇杷颗粒</v>
          </cell>
          <cell r="E11279" t="str">
            <v>10g*9包</v>
          </cell>
          <cell r="F11279" t="str">
            <v>新乡华青药业有限公司</v>
          </cell>
        </row>
        <row r="11280">
          <cell r="D11280" t="str">
            <v>阿福乐氨金黄敏颗粒</v>
          </cell>
          <cell r="E11280" t="str">
            <v>5g*10袋</v>
          </cell>
          <cell r="F11280" t="str">
            <v>黑龙江仁和堂药业有限责任公司</v>
          </cell>
        </row>
        <row r="11281">
          <cell r="D11281" t="str">
            <v>健儿止泻颗粒</v>
          </cell>
          <cell r="E11281" t="str">
            <v>6g*9袋</v>
          </cell>
          <cell r="F11281" t="str">
            <v>三九黄石制药厂</v>
          </cell>
        </row>
        <row r="11282">
          <cell r="D11282" t="str">
            <v>阿莫西林克拉维酸钾颗粒（安奇）</v>
          </cell>
          <cell r="E11282" t="str">
            <v>6袋</v>
          </cell>
          <cell r="F11282" t="str">
            <v>南京先声东元制药有限公司</v>
          </cell>
        </row>
        <row r="11283">
          <cell r="D11283" t="str">
            <v>风寒感冒颗粒</v>
          </cell>
          <cell r="E11283" t="str">
            <v>8g*10袋</v>
          </cell>
          <cell r="F11283" t="str">
            <v>德阳三九药业有限公司</v>
          </cell>
        </row>
        <row r="11284">
          <cell r="D11284" t="str">
            <v>小儿感冒颗粒</v>
          </cell>
          <cell r="E11284" t="str">
            <v>12g*6袋</v>
          </cell>
          <cell r="F11284" t="str">
            <v>贵州神奇盛世制药有限责任公司</v>
          </cell>
        </row>
        <row r="11285">
          <cell r="D11285" t="str">
            <v>小儿氨酚黄那敏颗粒（感力克）</v>
          </cell>
          <cell r="E11285" t="str">
            <v>6g*9袋</v>
          </cell>
          <cell r="F11285" t="str">
            <v>湖北东信药业有限公司</v>
          </cell>
        </row>
        <row r="11286">
          <cell r="D11286" t="str">
            <v>小儿氨酚黄那敏颗粒</v>
          </cell>
          <cell r="E11286" t="str">
            <v>3g*12袋</v>
          </cell>
          <cell r="F11286" t="str">
            <v>广西天天乐药业有限公司</v>
          </cell>
        </row>
        <row r="11287">
          <cell r="D11287" t="str">
            <v>川芎茶调冲剂</v>
          </cell>
          <cell r="E11287" t="str">
            <v>7.8g*6袋</v>
          </cell>
          <cell r="F11287" t="str">
            <v>湖南安邦制药有限公司</v>
          </cell>
        </row>
        <row r="11288">
          <cell r="D11288" t="str">
            <v>小儿感冒颗粒（无糖型）</v>
          </cell>
          <cell r="E11288" t="str">
            <v>3g*12袋</v>
          </cell>
          <cell r="F11288" t="str">
            <v>四川迪康科技药业股份有限公司成都迪康制药公司</v>
          </cell>
        </row>
        <row r="11289">
          <cell r="D11289" t="str">
            <v>丁维葡萄糖（口服维D2葡萄糖）</v>
          </cell>
          <cell r="E11289" t="str">
            <v>450g</v>
          </cell>
          <cell r="F11289" t="str">
            <v>四川保宁制药有限公司</v>
          </cell>
        </row>
        <row r="11290">
          <cell r="D11290" t="str">
            <v>口服葡萄糖</v>
          </cell>
          <cell r="E11290" t="str">
            <v>500g</v>
          </cell>
          <cell r="F11290" t="str">
            <v>江西红星药业有限公司</v>
          </cell>
        </row>
        <row r="11291">
          <cell r="D11291" t="str">
            <v>速效感冒颗粒</v>
          </cell>
          <cell r="E11291" t="str">
            <v>8g*20袋</v>
          </cell>
          <cell r="F11291" t="str">
            <v>四川彩虹制药有限公司</v>
          </cell>
        </row>
        <row r="11292">
          <cell r="D11292" t="str">
            <v>复方氨酚那敏颗粒</v>
          </cell>
          <cell r="E11292" t="str">
            <v>8g*30袋</v>
          </cell>
          <cell r="F11292" t="str">
            <v>四川菲德力制药有限公司</v>
          </cell>
        </row>
        <row r="11293">
          <cell r="D11293" t="str">
            <v>阿莫西林干混悬剂</v>
          </cell>
          <cell r="E11293" t="str">
            <v>0.125g*10袋</v>
          </cell>
          <cell r="F11293" t="str">
            <v>昆明贝克诺顿制药有限公司</v>
          </cell>
        </row>
        <row r="11294">
          <cell r="D11294" t="str">
            <v>头孢氨苄颗粒</v>
          </cell>
          <cell r="E11294" t="str">
            <v>125mg*9袋</v>
          </cell>
          <cell r="F11294" t="str">
            <v>上海海虹实业(集团)巢湖今辰药业有限公司</v>
          </cell>
        </row>
        <row r="11295">
          <cell r="D11295" t="str">
            <v>小儿氨酚烷胺颗粒</v>
          </cell>
          <cell r="E11295" t="str">
            <v>6g*12包</v>
          </cell>
          <cell r="F11295" t="str">
            <v>太阳石(唐山)药业有限公司</v>
          </cell>
        </row>
        <row r="11296">
          <cell r="D11296" t="str">
            <v>抗感颗粒</v>
          </cell>
          <cell r="E11296" t="str">
            <v>10g*6袋</v>
          </cell>
          <cell r="F11296" t="str">
            <v>四川好医生攀西药业有限公司（原四川佳能达攀西药业）</v>
          </cell>
        </row>
        <row r="11297">
          <cell r="D11297" t="str">
            <v>阿奇霉素干混悬剂</v>
          </cell>
          <cell r="E11297" t="str">
            <v>100mg*6袋</v>
          </cell>
          <cell r="F11297" t="str">
            <v>石家庄制药集团有限公司</v>
          </cell>
        </row>
        <row r="11298">
          <cell r="D11298" t="str">
            <v>复方板蓝根颗粒</v>
          </cell>
          <cell r="E11298" t="str">
            <v>15g*10袋</v>
          </cell>
          <cell r="F11298" t="str">
            <v>四川奇力制药有限公司</v>
          </cell>
        </row>
        <row r="11299">
          <cell r="D11299" t="str">
            <v>头孢羟氨苄颗粒（欧意）</v>
          </cell>
          <cell r="E11299" t="str">
            <v>0.125g*12袋</v>
          </cell>
          <cell r="F11299" t="str">
            <v>石家庄制药集团有限公司</v>
          </cell>
        </row>
        <row r="11300">
          <cell r="D11300" t="str">
            <v>氨酚曲马片（ 联邦菲迪乐）</v>
          </cell>
          <cell r="E11300" t="str">
            <v>12片</v>
          </cell>
          <cell r="F11300" t="str">
            <v>珠海联邦制药股份有限公司中山分公司</v>
          </cell>
        </row>
        <row r="11301">
          <cell r="D11301" t="str">
            <v>抗敏鼻炎片（喜舒敏）</v>
          </cell>
          <cell r="E11301" t="str">
            <v>20片</v>
          </cell>
          <cell r="F11301" t="str">
            <v>华润紫竹药业有限公司</v>
          </cell>
        </row>
        <row r="11302">
          <cell r="D11302" t="str">
            <v>消炎退热冲剂</v>
          </cell>
          <cell r="E11302" t="str">
            <v>10克*10袋</v>
          </cell>
          <cell r="F11302" t="str">
            <v>广西天天乐药业有限公司</v>
          </cell>
        </row>
        <row r="11303">
          <cell r="D11303" t="str">
            <v>小儿氨酚黄那敏颗粒</v>
          </cell>
          <cell r="E11303" t="str">
            <v>6g*10袋</v>
          </cell>
          <cell r="F11303" t="str">
            <v>广东宏远集团药业有限公司</v>
          </cell>
        </row>
        <row r="11304">
          <cell r="D11304" t="str">
            <v>枸橼酸铋钾颗粒（丽珠得乐）</v>
          </cell>
          <cell r="E11304" t="str">
            <v>110mg*56袋</v>
          </cell>
          <cell r="F11304" t="str">
            <v>丽珠集团丽珠制药厂</v>
          </cell>
        </row>
        <row r="11305">
          <cell r="D11305" t="str">
            <v>牡蛎碳酸钙颗粒（活性钙颗粒）</v>
          </cell>
          <cell r="E11305" t="str">
            <v>5g：50mg*20小袋</v>
          </cell>
          <cell r="F11305" t="str">
            <v>广州光华药业股份有限公司</v>
          </cell>
        </row>
        <row r="11306">
          <cell r="D11306" t="str">
            <v>头孢克肟颗粒（世福素）</v>
          </cell>
          <cell r="E11306" t="str">
            <v>50mg*6袋</v>
          </cell>
          <cell r="F11306" t="str">
            <v>广州白云山制药股份有限公司(广州白云山制药总厂)</v>
          </cell>
        </row>
        <row r="11307">
          <cell r="D11307" t="str">
            <v>小儿消食开胃颗粒</v>
          </cell>
          <cell r="E11307" t="str">
            <v>5g*10袋</v>
          </cell>
          <cell r="F11307" t="str">
            <v>贵州科顿制药有限责任公司</v>
          </cell>
        </row>
        <row r="11308">
          <cell r="D11308" t="str">
            <v>小儿感冒颗粒（维正）</v>
          </cell>
          <cell r="E11308" t="str">
            <v>12g*6袋</v>
          </cell>
          <cell r="F11308" t="str">
            <v>陕西必康制药有限责任公司</v>
          </cell>
        </row>
        <row r="11309">
          <cell r="D11309" t="str">
            <v>利巴韦林颗粒（新博林）</v>
          </cell>
          <cell r="E11309" t="str">
            <v>0.15g*8袋</v>
          </cell>
          <cell r="F11309" t="str">
            <v>四川百利药业有限责任公司</v>
          </cell>
        </row>
        <row r="11310">
          <cell r="D11310" t="str">
            <v>复方铝酸铋颗粒（得必泰）</v>
          </cell>
          <cell r="E11310" t="str">
            <v>1.3g*18袋</v>
          </cell>
          <cell r="F11310" t="str">
            <v>辽宁奥达制药有限公司</v>
          </cell>
        </row>
        <row r="11311">
          <cell r="D11311" t="str">
            <v>罗红霉素干混悬剂</v>
          </cell>
          <cell r="E11311" t="str">
            <v>50mg*8袋</v>
          </cell>
          <cell r="F11311" t="str">
            <v>上海现代浦东药厂有限公司</v>
          </cell>
        </row>
        <row r="11312">
          <cell r="D11312" t="str">
            <v>庆大霉素普鲁卡因维B12颗粒</v>
          </cell>
          <cell r="E11312" t="str">
            <v>5g*12袋</v>
          </cell>
          <cell r="F11312" t="str">
            <v>上海海虹实业(集团)巢湖今辰药业有限公司</v>
          </cell>
        </row>
        <row r="11313">
          <cell r="D11313" t="str">
            <v>头孢克洛干混悬剂（希刻劳）</v>
          </cell>
          <cell r="E11313" t="str">
            <v>0.125g*6袋</v>
          </cell>
          <cell r="F11313" t="str">
            <v>礼来苏州制药有限公司</v>
          </cell>
        </row>
        <row r="11314">
          <cell r="D11314" t="str">
            <v>阿奇霉素颗粒（希贝平）</v>
          </cell>
          <cell r="E11314" t="str">
            <v>0.1g*3袋</v>
          </cell>
          <cell r="F11314" t="str">
            <v>希百寿药业有限公司</v>
          </cell>
        </row>
        <row r="11315">
          <cell r="D11315" t="str">
            <v>龙牡壮骨颗粒</v>
          </cell>
          <cell r="E11315" t="str">
            <v>5g*12袋</v>
          </cell>
          <cell r="F11315" t="str">
            <v>武汉健民药业集团股份有限公司</v>
          </cell>
        </row>
        <row r="11316">
          <cell r="D11316" t="str">
            <v>安瑞克布洛芬颗粒</v>
          </cell>
          <cell r="E11316" t="str">
            <v>0.2g*10袋</v>
          </cell>
          <cell r="F11316" t="str">
            <v>哈药集团哈尔滨中药三厂</v>
          </cell>
        </row>
        <row r="11317">
          <cell r="D11317" t="str">
            <v>婴儿健脾散</v>
          </cell>
          <cell r="E11317" t="str">
            <v>0.5g*12袋</v>
          </cell>
          <cell r="F11317" t="str">
            <v>河南信心药业集团有限公司</v>
          </cell>
        </row>
        <row r="11318">
          <cell r="D11318" t="str">
            <v>硫酸庆大霉素颗粒</v>
          </cell>
          <cell r="E11318" t="str">
            <v>10mg*12袋</v>
          </cell>
          <cell r="F11318" t="str">
            <v>山西晋华药业有限公司</v>
          </cell>
        </row>
        <row r="11319">
          <cell r="D11319" t="str">
            <v>羧甲司坦颗粒（速效化痰颗粒）</v>
          </cell>
          <cell r="E11319" t="str">
            <v>10g*6袋</v>
          </cell>
          <cell r="F11319" t="str">
            <v>福健省泉州恒达制药有限公司</v>
          </cell>
        </row>
        <row r="11320">
          <cell r="D11320" t="str">
            <v>小儿吐泻宁散</v>
          </cell>
          <cell r="E11320" t="str">
            <v>3g*10包</v>
          </cell>
          <cell r="F11320" t="str">
            <v>广西正堂药业有限责任公司</v>
          </cell>
        </row>
        <row r="11321">
          <cell r="D11321" t="str">
            <v>养血清脑颗粒</v>
          </cell>
          <cell r="E11321" t="str">
            <v>4g*9袋</v>
          </cell>
          <cell r="F11321" t="str">
            <v>天士力制药集团股份有限公司</v>
          </cell>
        </row>
        <row r="11322">
          <cell r="D11322" t="str">
            <v>橘红颗粒</v>
          </cell>
          <cell r="E11322" t="str">
            <v>11g*9袋</v>
          </cell>
          <cell r="F11322" t="str">
            <v>四川省中药厂</v>
          </cell>
        </row>
        <row r="11323">
          <cell r="D11323" t="str">
            <v>肝苏颗粒</v>
          </cell>
          <cell r="E11323" t="str">
            <v>9g*9袋</v>
          </cell>
          <cell r="F11323" t="str">
            <v>郎酒集团四川郎中药业有限公司</v>
          </cell>
        </row>
        <row r="11324">
          <cell r="D11324" t="str">
            <v>丁维葡萄糖</v>
          </cell>
          <cell r="E11324" t="str">
            <v>500g</v>
          </cell>
          <cell r="F11324" t="str">
            <v>四川菲德力制药有限公司</v>
          </cell>
        </row>
        <row r="11325">
          <cell r="D11325" t="str">
            <v>玄麦柑桔颗粒</v>
          </cell>
          <cell r="E11325" t="str">
            <v>10g*20包</v>
          </cell>
          <cell r="F11325" t="str">
            <v>四川辰龙制药有限公司</v>
          </cell>
        </row>
        <row r="11326">
          <cell r="D11326" t="str">
            <v>复方罗汉果止咳颗粒</v>
          </cell>
          <cell r="E11326" t="str">
            <v>10g*20包</v>
          </cell>
          <cell r="F11326" t="str">
            <v>四川菲德力制药有限公司（原四川雨润生化制药有限公司）</v>
          </cell>
        </row>
        <row r="11327">
          <cell r="D11327" t="str">
            <v>AD钙葡萄糖</v>
          </cell>
          <cell r="E11327" t="str">
            <v>500g</v>
          </cell>
          <cell r="F11327" t="str">
            <v>四川菲德力制药有限公司</v>
          </cell>
        </row>
        <row r="11328">
          <cell r="D11328" t="str">
            <v>食用葡萄糖</v>
          </cell>
          <cell r="E11328" t="str">
            <v>500g</v>
          </cell>
          <cell r="F11328" t="str">
            <v>四川菲德力制药有限公司</v>
          </cell>
        </row>
        <row r="11329">
          <cell r="D11329" t="str">
            <v>多维葡萄糖</v>
          </cell>
          <cell r="E11329" t="str">
            <v>500g</v>
          </cell>
          <cell r="F11329" t="str">
            <v>四川菲德力制药有限公司</v>
          </cell>
        </row>
        <row r="11330">
          <cell r="D11330" t="str">
            <v>青霉素V钾颗粒（香橙味）</v>
          </cell>
          <cell r="E11330" t="str">
            <v>0.125g*12袋</v>
          </cell>
          <cell r="F11330" t="str">
            <v>成都力思特制药股份有限公司</v>
          </cell>
        </row>
        <row r="11331">
          <cell r="D11331" t="str">
            <v>三叶减肥茶</v>
          </cell>
          <cell r="E11331" t="str">
            <v>2g*30袋</v>
          </cell>
          <cell r="F11331" t="str">
            <v>北京市天龙保健茶厂</v>
          </cell>
        </row>
        <row r="11332">
          <cell r="D11332" t="str">
            <v>碳酸氢钠</v>
          </cell>
          <cell r="E11332" t="str">
            <v>500克</v>
          </cell>
          <cell r="F11332" t="str">
            <v>上海虹光化工厂</v>
          </cell>
        </row>
        <row r="11333">
          <cell r="D11333" t="str">
            <v>小儿氨酚黄那敏颗粒（小儿速效感冒颗粒）</v>
          </cell>
          <cell r="E11333" t="str">
            <v>50袋</v>
          </cell>
          <cell r="F11333" t="str">
            <v>成都森科制药有限公司</v>
          </cell>
        </row>
        <row r="11334">
          <cell r="D11334" t="str">
            <v>银翘解毒颗粒</v>
          </cell>
          <cell r="E11334" t="str">
            <v>15克*10袋</v>
          </cell>
          <cell r="F11334" t="str">
            <v>南宁市维威制药有限公司</v>
          </cell>
        </row>
        <row r="11335">
          <cell r="D11335" t="str">
            <v>阿奇霉素颗粒（罗欣快宇）</v>
          </cell>
          <cell r="E11335" t="str">
            <v>0.1g*4袋</v>
          </cell>
          <cell r="F11335" t="str">
            <v>山东罗欣药业集团股份有限公司</v>
          </cell>
        </row>
        <row r="11336">
          <cell r="D11336" t="str">
            <v>复方板蓝根颗粒</v>
          </cell>
          <cell r="E11336" t="str">
            <v>15g*20袋</v>
          </cell>
          <cell r="F11336" t="str">
            <v>四川大千药业有限公司</v>
          </cell>
        </row>
        <row r="11337">
          <cell r="D11337" t="str">
            <v>口服补液盐I</v>
          </cell>
          <cell r="E11337" t="str">
            <v>14.75g*20袋</v>
          </cell>
          <cell r="F11337" t="str">
            <v>四川长威制药有限公司（乐山三九长征药</v>
          </cell>
        </row>
        <row r="11338">
          <cell r="D11338" t="str">
            <v>石淋通颗粒</v>
          </cell>
          <cell r="E11338" t="str">
            <v>15克*10袋</v>
          </cell>
          <cell r="F11338" t="str">
            <v>广西正堂药业有限责任公司</v>
          </cell>
        </row>
        <row r="11339">
          <cell r="D11339" t="str">
            <v>肾石通颗粒</v>
          </cell>
          <cell r="E11339" t="str">
            <v>15g*10袋</v>
          </cell>
          <cell r="F11339" t="str">
            <v>成都森科制药有限公司</v>
          </cell>
        </row>
        <row r="11340">
          <cell r="D11340" t="str">
            <v>稳心颗粒</v>
          </cell>
          <cell r="E11340" t="str">
            <v>9g*9袋</v>
          </cell>
          <cell r="F11340" t="str">
            <v>山东步长制药股份有限公司</v>
          </cell>
        </row>
        <row r="11341">
          <cell r="D11341" t="str">
            <v>橘红痰咳颗粒</v>
          </cell>
          <cell r="E11341" t="str">
            <v>10克*10袋</v>
          </cell>
          <cell r="F11341" t="str">
            <v>广州白云山星群(药业)股份有限公司</v>
          </cell>
        </row>
        <row r="11342">
          <cell r="D11342" t="str">
            <v>银黄冲剂</v>
          </cell>
          <cell r="E11342" t="str">
            <v>4克*10袋</v>
          </cell>
          <cell r="F11342" t="str">
            <v>广州白云山星群(药业)股份有限公司</v>
          </cell>
        </row>
        <row r="11343">
          <cell r="D11343" t="str">
            <v>小儿复方磺胺二甲嘧啶散（小儿安）</v>
          </cell>
          <cell r="E11343" t="str">
            <v>100包</v>
          </cell>
          <cell r="F11343" t="str">
            <v>重庆和平制药有限公司</v>
          </cell>
        </row>
        <row r="11344">
          <cell r="D11344" t="str">
            <v>阿莫西林克拉维酸钾（4：1）颗粒</v>
          </cell>
          <cell r="E11344" t="str">
            <v>9包</v>
          </cell>
          <cell r="F11344" t="str">
            <v>南京先声东元制药有限公司</v>
          </cell>
        </row>
        <row r="11345">
          <cell r="D11345" t="str">
            <v>辛芩颗粒（无糖）</v>
          </cell>
          <cell r="E11345" t="str">
            <v>5g*9袋</v>
          </cell>
          <cell r="F11345" t="str">
            <v>上海中医大药业股份有限公司</v>
          </cell>
        </row>
        <row r="11346">
          <cell r="D11346" t="str">
            <v>小儿咳喘灵冲剂</v>
          </cell>
          <cell r="E11346" t="str">
            <v>10克*6袋</v>
          </cell>
          <cell r="F11346" t="str">
            <v> 太极集团四川南充制药有限公司</v>
          </cell>
        </row>
        <row r="11347">
          <cell r="D11347" t="str">
            <v>阿莫西林颗粒</v>
          </cell>
          <cell r="E11347" t="str">
            <v>0.125g*10袋</v>
          </cell>
          <cell r="F11347" t="str">
            <v>河北华威得菲尔药业有限公司</v>
          </cell>
        </row>
        <row r="11348">
          <cell r="D11348" t="str">
            <v>玄麦甘桔颗粒</v>
          </cell>
          <cell r="E11348" t="str">
            <v>10g*20袋</v>
          </cell>
          <cell r="F11348" t="str">
            <v>四川康福来药业集团有限公司</v>
          </cell>
        </row>
        <row r="11349">
          <cell r="D11349" t="str">
            <v>感冒清热颗粒</v>
          </cell>
          <cell r="E11349" t="str">
            <v>12g*14袋</v>
          </cell>
          <cell r="F11349" t="str">
            <v>山东三九药业有限公司</v>
          </cell>
        </row>
        <row r="11350">
          <cell r="D11350" t="str">
            <v>金钱草颗粒</v>
          </cell>
          <cell r="E11350" t="str">
            <v>10g*20袋</v>
          </cell>
          <cell r="F11350" t="str">
            <v>四川宝兴制药有限公司</v>
          </cell>
        </row>
        <row r="11351">
          <cell r="D11351" t="str">
            <v>金钱草颗粒</v>
          </cell>
          <cell r="E11351" t="str">
            <v>10g*20袋</v>
          </cell>
          <cell r="F11351" t="str">
            <v>重庆和平制药有限公司</v>
          </cell>
        </row>
        <row r="11352">
          <cell r="D11352" t="str">
            <v>头孢氨苄颗粒</v>
          </cell>
          <cell r="E11352" t="str">
            <v>125mg*12袋</v>
          </cell>
          <cell r="F11352" t="str">
            <v>宜昌人福药业有限责任公司</v>
          </cell>
        </row>
        <row r="11353">
          <cell r="D11353" t="str">
            <v>夏桑菊颗粒</v>
          </cell>
          <cell r="E11353" t="str">
            <v>10g*20袋</v>
          </cell>
          <cell r="F11353" t="str">
            <v>四川大千药业有限公司</v>
          </cell>
        </row>
        <row r="11354">
          <cell r="D11354" t="str">
            <v>夏桑菊颗粒</v>
          </cell>
          <cell r="E11354" t="str">
            <v>10g*20袋/包</v>
          </cell>
          <cell r="F11354" t="str">
            <v>四川川西制药股份有限公司</v>
          </cell>
        </row>
        <row r="11355">
          <cell r="D11355" t="str">
            <v>氢氯噻嗪片</v>
          </cell>
          <cell r="E11355" t="str">
            <v>10mg*100片</v>
          </cell>
          <cell r="F11355" t="str">
            <v>世贸天阶制药(江苏）有限责任公司</v>
          </cell>
        </row>
        <row r="11356">
          <cell r="D11356" t="str">
            <v>婴儿健脾散</v>
          </cell>
          <cell r="E11356" t="str">
            <v>0.5g*10袋</v>
          </cell>
          <cell r="F11356" t="str">
            <v>山东健民药业有限公司</v>
          </cell>
        </row>
        <row r="11357">
          <cell r="D11357" t="str">
            <v>阿莫西林克拉维酸钾（4：1}颗粒</v>
          </cell>
          <cell r="E11357" t="str">
            <v>156.25mg*6包</v>
          </cell>
          <cell r="F11357" t="str">
            <v>南京先声东元制药有限公司</v>
          </cell>
        </row>
        <row r="11358">
          <cell r="D11358" t="str">
            <v>感冒灵颗粒</v>
          </cell>
          <cell r="E11358" t="str">
            <v>10g*9袋</v>
          </cell>
          <cell r="F11358" t="str">
            <v>广州莱泰制药有限公司</v>
          </cell>
        </row>
        <row r="11359">
          <cell r="D11359" t="str">
            <v>妇宝颗粒</v>
          </cell>
          <cell r="E11359" t="str">
            <v>10g*12袋</v>
          </cell>
          <cell r="F11359" t="str">
            <v>太极集团浙江东方制药有限公司</v>
          </cell>
        </row>
        <row r="11360">
          <cell r="D11360" t="str">
            <v>复方氨酚那敏颗粒</v>
          </cell>
          <cell r="E11360" t="str">
            <v>10g*5袋</v>
          </cell>
          <cell r="F11360" t="str">
            <v>河北天成药业股份有限公司</v>
          </cell>
        </row>
        <row r="11361">
          <cell r="D11361" t="str">
            <v>阿莫西林颗粒</v>
          </cell>
          <cell r="E11361" t="str">
            <v>0.125g*12袋</v>
          </cell>
          <cell r="F11361" t="str">
            <v>华北制药集团制剂有限公司</v>
          </cell>
        </row>
        <row r="11362">
          <cell r="D11362" t="str">
            <v>小儿氨酚黄那敏颗粒</v>
          </cell>
          <cell r="E11362" t="str">
            <v>5g*50袋</v>
          </cell>
          <cell r="F11362" t="str">
            <v>四川锡成药业有限公司</v>
          </cell>
        </row>
        <row r="11363">
          <cell r="D11363" t="str">
            <v>益肾灵颗粒（无糖型）</v>
          </cell>
          <cell r="E11363" t="str">
            <v>8g*3袋*3小盒</v>
          </cell>
          <cell r="F11363" t="str">
            <v>长春银诺克药业有限公司</v>
          </cell>
        </row>
        <row r="11364">
          <cell r="D11364" t="str">
            <v>清胰利胆颗粒</v>
          </cell>
          <cell r="E11364" t="str">
            <v>10g*6袋</v>
          </cell>
          <cell r="F11364" t="str">
            <v>长春银诺克药业有限公司</v>
          </cell>
        </row>
        <row r="11365">
          <cell r="D11365" t="str">
            <v>通脉颗粒</v>
          </cell>
          <cell r="E11365" t="str">
            <v>10g*10袋</v>
          </cell>
          <cell r="F11365" t="str">
            <v>长春银诺克药业有限公司</v>
          </cell>
        </row>
        <row r="11366">
          <cell r="D11366" t="str">
            <v>云芝肝泰颗粒</v>
          </cell>
          <cell r="E11366" t="str">
            <v>5g*8袋*3小盒</v>
          </cell>
          <cell r="F11366" t="str">
            <v>长春银诺克药业有限公司</v>
          </cell>
        </row>
        <row r="11367">
          <cell r="D11367" t="str">
            <v>琥乙红霉素颗粒</v>
          </cell>
          <cell r="E11367" t="str">
            <v>0.05g*10袋</v>
          </cell>
          <cell r="F11367" t="str">
            <v>长春银诺克药业有限公司</v>
          </cell>
        </row>
        <row r="11368">
          <cell r="D11368" t="str">
            <v>益肾灵颗粒</v>
          </cell>
          <cell r="E11368" t="str">
            <v>20g*3袋*3小盒</v>
          </cell>
          <cell r="F11368" t="str">
            <v>长春银诺克药业有限公司</v>
          </cell>
        </row>
        <row r="11369">
          <cell r="D11369" t="str">
            <v>小儿咽扁颗粒</v>
          </cell>
          <cell r="E11369" t="str">
            <v>8g*9袋</v>
          </cell>
          <cell r="F11369" t="str">
            <v>张家界市元尔药业有限公司（张家界市长康制药有限责任公司</v>
          </cell>
        </row>
        <row r="11370">
          <cell r="D11370" t="str">
            <v>小儿氨酚黄那敏颗粒</v>
          </cell>
          <cell r="E11370" t="str">
            <v>6g*50袋</v>
          </cell>
          <cell r="F11370" t="str">
            <v>四川保宁制药有限公司</v>
          </cell>
        </row>
        <row r="11371">
          <cell r="D11371" t="str">
            <v>感冒止咳颗粒</v>
          </cell>
          <cell r="E11371" t="str">
            <v>10克*10袋/盒</v>
          </cell>
          <cell r="F11371" t="str">
            <v>张家界市元尔药业有限公司（张家界市长康制药有限责任公司</v>
          </cell>
        </row>
        <row r="11372">
          <cell r="D11372" t="str">
            <v>复方枇杷喷托维林颗粒</v>
          </cell>
          <cell r="E11372" t="str">
            <v>5g*9袋</v>
          </cell>
          <cell r="F11372" t="str">
            <v>神奇集团.贵州明湖药业股份有限公司</v>
          </cell>
        </row>
        <row r="11373">
          <cell r="D11373" t="str">
            <v>小儿氨酚黄那敏颗粒</v>
          </cell>
          <cell r="E11373" t="str">
            <v>6g*50袋</v>
          </cell>
          <cell r="F11373" t="str">
            <v>四川天德制药有限公司</v>
          </cell>
        </row>
        <row r="11374">
          <cell r="D11374" t="str">
            <v>柴黄颗粒</v>
          </cell>
          <cell r="E11374" t="str">
            <v>4克*6袋</v>
          </cell>
          <cell r="F11374" t="str">
            <v>四川百利药业有限责任公司</v>
          </cell>
        </row>
        <row r="11375">
          <cell r="D11375" t="str">
            <v>肾石通颗粒</v>
          </cell>
          <cell r="E11375" t="str">
            <v>15克*10袋</v>
          </cell>
          <cell r="F11375" t="str">
            <v>湖北盛通药业有限公司</v>
          </cell>
        </row>
        <row r="11376">
          <cell r="D11376" t="str">
            <v>小儿氨酚黄那敏颗粒</v>
          </cell>
          <cell r="E11376" t="str">
            <v>5g*10包</v>
          </cell>
          <cell r="F11376" t="str">
            <v>贵州科辉制药有限责任公司</v>
          </cell>
        </row>
        <row r="11377">
          <cell r="D11377" t="str">
            <v>玄麦甘桔颗粒</v>
          </cell>
          <cell r="E11377" t="str">
            <v>10g*20袋</v>
          </cell>
          <cell r="F11377" t="str">
            <v>四川省通园制药有限公司</v>
          </cell>
        </row>
        <row r="11378">
          <cell r="D11378" t="str">
            <v>夏桑菊颗粒</v>
          </cell>
          <cell r="E11378" t="str">
            <v>10g*20袋</v>
          </cell>
          <cell r="F11378" t="str">
            <v>四川逢春制药有限公司</v>
          </cell>
        </row>
        <row r="11379">
          <cell r="D11379" t="str">
            <v>肥儿宝颗粒</v>
          </cell>
          <cell r="E11379" t="str">
            <v>10g*6袋</v>
          </cell>
          <cell r="F11379" t="str">
            <v>远大医药黄石飞云制药有限公司</v>
          </cell>
        </row>
        <row r="11380">
          <cell r="D11380" t="str">
            <v>硫酸镁</v>
          </cell>
          <cell r="E11380" t="str">
            <v>500g</v>
          </cell>
          <cell r="F11380" t="str">
            <v>河北华威制药有限公司</v>
          </cell>
        </row>
        <row r="11381">
          <cell r="D11381" t="str">
            <v>丹参颗粒</v>
          </cell>
          <cell r="E11381" t="str">
            <v>10g*9袋</v>
          </cell>
          <cell r="F11381" t="str">
            <v>成都地奥集团天府药业股份有限公司</v>
          </cell>
        </row>
        <row r="11382">
          <cell r="D11382" t="str">
            <v>头孢克肟颗粒</v>
          </cell>
          <cell r="E11382" t="str">
            <v>50mg*6袋</v>
          </cell>
          <cell r="F11382" t="str">
            <v>成都倍特药业有限公司</v>
          </cell>
        </row>
        <row r="11383">
          <cell r="D11383" t="str">
            <v>复方溴丙胺太林片</v>
          </cell>
          <cell r="E11383" t="str">
            <v>8片*2板</v>
          </cell>
          <cell r="F11383" t="str">
            <v>山东昌立药业有限公司</v>
          </cell>
        </row>
        <row r="11384">
          <cell r="D11384" t="str">
            <v>阿归养血颗粒</v>
          </cell>
          <cell r="E11384" t="str">
            <v>10g*12袋</v>
          </cell>
          <cell r="F11384" t="str">
            <v>湖北民康制药有限公司</v>
          </cell>
        </row>
        <row r="11385">
          <cell r="D11385" t="str">
            <v>沙棘干乳剂</v>
          </cell>
          <cell r="E11385" t="str">
            <v>10g*12袋</v>
          </cell>
          <cell r="F11385" t="str">
            <v>陕西海天制药有限公司</v>
          </cell>
        </row>
        <row r="11386">
          <cell r="D11386" t="str">
            <v>石椒草咳喘颗粒</v>
          </cell>
          <cell r="E11386" t="str">
            <v>8g*6袋</v>
          </cell>
          <cell r="F11386" t="str">
            <v>云南优克制药公司</v>
          </cell>
        </row>
        <row r="11387">
          <cell r="D11387" t="str">
            <v>金刚藤颗粒（无糖型）</v>
          </cell>
          <cell r="E11387" t="str">
            <v>6g*6袋</v>
          </cell>
          <cell r="F11387" t="str">
            <v>陕西海天制药有限公司</v>
          </cell>
        </row>
        <row r="11388">
          <cell r="D11388" t="str">
            <v>安胃颗粒</v>
          </cell>
          <cell r="E11388" t="str">
            <v>4g*12袋</v>
          </cell>
          <cell r="F11388" t="str">
            <v>四川新一康制药有限公司</v>
          </cell>
        </row>
        <row r="11389">
          <cell r="D11389" t="str">
            <v>复方板蓝根颗粒</v>
          </cell>
          <cell r="E11389" t="str">
            <v>15g*20袋</v>
          </cell>
          <cell r="F11389" t="str">
            <v>四川同人泰药业股份有限公司</v>
          </cell>
        </row>
        <row r="11390">
          <cell r="D11390" t="str">
            <v>小儿氨酚黄那敏颗粒</v>
          </cell>
          <cell r="E11390" t="str">
            <v>5g*10袋</v>
          </cell>
          <cell r="F11390" t="str">
            <v>成都通德药业有限公司</v>
          </cell>
        </row>
        <row r="11391">
          <cell r="D11391" t="str">
            <v>愈酚喷托异丙嗪颗粒</v>
          </cell>
          <cell r="E11391" t="str">
            <v>5g*50小袋/袋</v>
          </cell>
          <cell r="F11391" t="str">
            <v>四川锡成药业有限公司</v>
          </cell>
        </row>
        <row r="11392">
          <cell r="D11392" t="str">
            <v>胃力康颗粒</v>
          </cell>
          <cell r="E11392" t="str">
            <v>10g*6袋</v>
          </cell>
          <cell r="F11392" t="str">
            <v>四川绿叶宝光药业股份有限公司</v>
          </cell>
        </row>
        <row r="11393">
          <cell r="D11393" t="str">
            <v>感冒清热颗粒</v>
          </cell>
          <cell r="E11393" t="str">
            <v>12g*10袋</v>
          </cell>
          <cell r="F11393" t="str">
            <v>山东健民药业有限公司</v>
          </cell>
        </row>
        <row r="11394">
          <cell r="D11394" t="str">
            <v>小儿宣肺止咳颗粒</v>
          </cell>
          <cell r="E11394" t="str">
            <v>8g*6袋</v>
          </cell>
          <cell r="F11394" t="str">
            <v>武汉健民集团随州药业有限公司</v>
          </cell>
        </row>
        <row r="11395">
          <cell r="D11395" t="str">
            <v>宫宁颗粒</v>
          </cell>
          <cell r="E11395" t="str">
            <v>10g*6袋</v>
          </cell>
          <cell r="F11395" t="str">
            <v>中美合资浙江爱生药业有限公司</v>
          </cell>
        </row>
        <row r="11396">
          <cell r="D11396" t="str">
            <v>尼美舒利胶囊（先乐克）</v>
          </cell>
          <cell r="E11396" t="str">
            <v>50mg*12</v>
          </cell>
          <cell r="F11396" t="str">
            <v>苏州东瑞制药有限公司</v>
          </cell>
        </row>
        <row r="11397">
          <cell r="D11397" t="str">
            <v>硫酸钡</v>
          </cell>
          <cell r="E11397" t="str">
            <v>500g</v>
          </cell>
          <cell r="F11397" t="str">
            <v>青岛东风化工有限公司</v>
          </cell>
        </row>
        <row r="11398">
          <cell r="D11398" t="str">
            <v>石淋通冲剂</v>
          </cell>
          <cell r="E11398" t="str">
            <v>15g*20包</v>
          </cell>
          <cell r="F11398" t="str">
            <v>四川依科制药有限公司</v>
          </cell>
        </row>
        <row r="11399">
          <cell r="D11399" t="str">
            <v>小儿氨酚黄那敏颗粒</v>
          </cell>
          <cell r="E11399" t="str">
            <v>6g*9袋</v>
          </cell>
          <cell r="F11399" t="str">
            <v>广西金页制药有限公司</v>
          </cell>
        </row>
        <row r="11400">
          <cell r="D11400" t="str">
            <v>尿毒清颗粒</v>
          </cell>
          <cell r="E11400" t="str">
            <v>5g*15袋</v>
          </cell>
          <cell r="F11400" t="str">
            <v>广州康臣药业有限公司</v>
          </cell>
        </row>
        <row r="11401">
          <cell r="D11401" t="str">
            <v>胃蛋白酶颗粒</v>
          </cell>
          <cell r="E11401" t="str">
            <v>6g*9袋</v>
          </cell>
          <cell r="F11401" t="str">
            <v>四川尚善堂制药有限公司（原四川省虹宇制药有限公司）</v>
          </cell>
        </row>
        <row r="11402">
          <cell r="D11402" t="str">
            <v>罗汉果玉竹颗粒</v>
          </cell>
          <cell r="E11402" t="str">
            <v>12g*9袋</v>
          </cell>
          <cell r="F11402" t="str">
            <v>广西金页制药有限公司</v>
          </cell>
        </row>
        <row r="11403">
          <cell r="D11403" t="str">
            <v>硫酸镁</v>
          </cell>
          <cell r="E11403" t="str">
            <v>500g</v>
          </cell>
          <cell r="F11403" t="str">
            <v>自贡市恒远制药有限公司</v>
          </cell>
        </row>
        <row r="11404">
          <cell r="D11404" t="str">
            <v>产妇安颗粒</v>
          </cell>
          <cell r="E11404" t="str">
            <v>6g*10袋</v>
          </cell>
          <cell r="F11404" t="str">
            <v>四川华星药业有限公司</v>
          </cell>
        </row>
        <row r="11405">
          <cell r="D11405" t="str">
            <v>头孢克洛干混悬剂</v>
          </cell>
          <cell r="E11405" t="str">
            <v>0.125g*6袋</v>
          </cell>
          <cell r="F11405" t="str">
            <v>海南先声药业有限公司（原海南海富制药有限公司）</v>
          </cell>
        </row>
        <row r="11406">
          <cell r="D11406" t="str">
            <v>健脾补血颗粒</v>
          </cell>
          <cell r="E11406" t="str">
            <v>3g*10袋</v>
          </cell>
          <cell r="F11406" t="str">
            <v>河南兴邦药业公司</v>
          </cell>
        </row>
        <row r="11407">
          <cell r="D11407" t="str">
            <v>辛芩颗粒</v>
          </cell>
          <cell r="E11407" t="str">
            <v>5g*12袋</v>
          </cell>
          <cell r="F11407" t="str">
            <v>四川志远广和制药有限公司</v>
          </cell>
        </row>
        <row r="11408">
          <cell r="D11408" t="str">
            <v>乙酰麦迪霉素干混悬剂</v>
          </cell>
          <cell r="E11408" t="str">
            <v>0.5g：1.0g*12袋</v>
          </cell>
          <cell r="F11408" t="str">
            <v>汕头经济特区明治医药有限公司</v>
          </cell>
        </row>
        <row r="11409">
          <cell r="D11409" t="str">
            <v>尼美舒利分散片</v>
          </cell>
          <cell r="E11409" t="str">
            <v>0.1g*10片</v>
          </cell>
          <cell r="F11409" t="str">
            <v>海南中瑞康芝制药有限公司</v>
          </cell>
        </row>
        <row r="11410">
          <cell r="D11410" t="str">
            <v>颈痛颗粒</v>
          </cell>
          <cell r="E11410" t="str">
            <v>4g*6袋</v>
          </cell>
          <cell r="F11410" t="str">
            <v>山东明仁福瑞达制药有限公司</v>
          </cell>
        </row>
        <row r="11411">
          <cell r="D11411" t="str">
            <v>头孢克洛干混悬剂（欣可诺）</v>
          </cell>
          <cell r="E11411" t="str">
            <v>0.125g*6包</v>
          </cell>
          <cell r="F11411" t="str">
            <v>海南三叶制药厂有限公司</v>
          </cell>
        </row>
        <row r="11412">
          <cell r="D11412" t="str">
            <v>琥乙红霉素颗粒</v>
          </cell>
          <cell r="E11412" t="str">
            <v>0.1g*12袋</v>
          </cell>
          <cell r="F11412" t="str">
            <v>安徽安科恒益药业有限公司</v>
          </cell>
        </row>
        <row r="11413">
          <cell r="D11413" t="str">
            <v>高锰酸钾</v>
          </cell>
          <cell r="E11413" t="str">
            <v>500g</v>
          </cell>
          <cell r="F11413" t="str">
            <v>湖南尔康制药有限公司（湖南化学试剂总厂）</v>
          </cell>
        </row>
        <row r="11414">
          <cell r="D11414" t="str">
            <v>阿奇霉素颗粒</v>
          </cell>
          <cell r="E11414" t="str">
            <v>0.1g*6袋</v>
          </cell>
          <cell r="F11414" t="str">
            <v>北京太洋药业有限公司</v>
          </cell>
        </row>
        <row r="11415">
          <cell r="D11415" t="str">
            <v>头孢克肟干混悬剂</v>
          </cell>
          <cell r="E11415" t="str">
            <v>1g：50mg*6袋</v>
          </cell>
          <cell r="F11415" t="str">
            <v>深圳立健药业有限公司</v>
          </cell>
        </row>
        <row r="11416">
          <cell r="D11416" t="str">
            <v>新生化颗粒</v>
          </cell>
          <cell r="E11416" t="str">
            <v>6g*12袋</v>
          </cell>
          <cell r="F11416" t="str">
            <v>安徽安科余良卿药业有限公司</v>
          </cell>
        </row>
        <row r="11417">
          <cell r="D11417" t="str">
            <v>小儿宝泰康颗粒</v>
          </cell>
          <cell r="E11417" t="str">
            <v>4g*12袋</v>
          </cell>
          <cell r="F11417" t="str">
            <v>武汉健民集团随州药业有限公司</v>
          </cell>
        </row>
        <row r="11418">
          <cell r="D11418" t="str">
            <v>正柴胡颗粒</v>
          </cell>
          <cell r="E11418" t="str">
            <v>3g*10袋</v>
          </cell>
          <cell r="F11418" t="str">
            <v>中国中医研究院实验药厂</v>
          </cell>
        </row>
        <row r="11419">
          <cell r="D11419" t="str">
            <v>肾石通冲剂</v>
          </cell>
          <cell r="E11419" t="str">
            <v>4g*10袋</v>
          </cell>
          <cell r="F11419" t="str">
            <v>四川旭华制药有限公司</v>
          </cell>
        </row>
        <row r="11420">
          <cell r="D11420" t="str">
            <v>热炎宁颗粒</v>
          </cell>
          <cell r="E11420" t="str">
            <v>16g*6袋</v>
          </cell>
          <cell r="F11420" t="str">
            <v>四川旭华制药有限公司</v>
          </cell>
        </row>
        <row r="11421">
          <cell r="D11421" t="str">
            <v>阿咖酚散</v>
          </cell>
          <cell r="E11421" t="str">
            <v>100包</v>
          </cell>
          <cell r="F11421" t="str">
            <v>重庆和平制药有限公司</v>
          </cell>
        </row>
        <row r="11422">
          <cell r="D11422" t="str">
            <v>玄麦柑橘颗粒</v>
          </cell>
          <cell r="E11422" t="str">
            <v>10g*20包</v>
          </cell>
          <cell r="F11422" t="str">
            <v>四川禾邦制药有限责任公司</v>
          </cell>
        </row>
        <row r="11423">
          <cell r="D11423" t="str">
            <v>清淋颗粒</v>
          </cell>
          <cell r="E11423" t="str">
            <v>3g*6袋</v>
          </cell>
          <cell r="F11423" t="str">
            <v>四川绵阳一康制药有限公司</v>
          </cell>
        </row>
        <row r="11424">
          <cell r="D11424" t="str">
            <v>小儿七星茶颗粒</v>
          </cell>
          <cell r="E11424" t="str">
            <v>7g*9袋</v>
          </cell>
          <cell r="F11424" t="str">
            <v>广西金页制药有限公司</v>
          </cell>
        </row>
        <row r="11425">
          <cell r="D11425" t="str">
            <v>小儿氨酚黄那敏颗粒</v>
          </cell>
          <cell r="E11425" t="str">
            <v>50袋</v>
          </cell>
          <cell r="F11425" t="str">
            <v>沧州康平药业有限公司</v>
          </cell>
        </row>
        <row r="11426">
          <cell r="D11426" t="str">
            <v>小儿化痰止咳冲剂</v>
          </cell>
          <cell r="E11426" t="str">
            <v>5g*10袋</v>
          </cell>
          <cell r="F11426" t="str">
            <v>河北天成药业股份有限公司</v>
          </cell>
        </row>
        <row r="11427">
          <cell r="D11427" t="str">
            <v>复方氨酚那敏颗粒</v>
          </cell>
          <cell r="E11427" t="str">
            <v>4g*20小袋</v>
          </cell>
          <cell r="F11427" t="str">
            <v>四川蜀乐药业股份有限公司</v>
          </cell>
        </row>
        <row r="11428">
          <cell r="D11428" t="str">
            <v>茵芪肝复颗粒</v>
          </cell>
          <cell r="E11428" t="str">
            <v>18g*9袋</v>
          </cell>
          <cell r="F11428" t="str">
            <v> 太极集团四川南充制药有限公司</v>
          </cell>
        </row>
        <row r="11429">
          <cell r="D11429" t="str">
            <v>蒙脱石散</v>
          </cell>
          <cell r="E11429" t="str">
            <v>3g*10袋</v>
          </cell>
          <cell r="F11429" t="str">
            <v>山东颐和制药有限公司</v>
          </cell>
        </row>
        <row r="11430">
          <cell r="D11430" t="str">
            <v>氯化钙粉</v>
          </cell>
          <cell r="E11430" t="str">
            <v>500g</v>
          </cell>
          <cell r="F11430" t="str">
            <v>自贡鸿鹤制药有限责任公司</v>
          </cell>
        </row>
        <row r="11431">
          <cell r="D11431" t="str">
            <v>克拉霉素颗粒</v>
          </cell>
          <cell r="E11431" t="str">
            <v>5g*12袋</v>
          </cell>
          <cell r="F11431" t="str">
            <v>天津红日药业股份有限公司</v>
          </cell>
        </row>
        <row r="11432">
          <cell r="D11432" t="str">
            <v>跌打活血散</v>
          </cell>
          <cell r="E11432" t="str">
            <v>3g*20袋</v>
          </cell>
          <cell r="F11432" t="str">
            <v>四川济生堂药业有限公司</v>
          </cell>
        </row>
        <row r="11433">
          <cell r="D11433" t="str">
            <v>驴胶补血颗粒</v>
          </cell>
          <cell r="E11433" t="str">
            <v>20g*30包</v>
          </cell>
          <cell r="F11433" t="str">
            <v>湖南时代阳光制药有限公司</v>
          </cell>
        </row>
        <row r="11434">
          <cell r="D11434" t="str">
            <v>益母草颗粒</v>
          </cell>
          <cell r="E11434" t="str">
            <v>15g*10袋</v>
          </cell>
          <cell r="F11434" t="str">
            <v>三金集团湖南三金制药有限责任公司</v>
          </cell>
        </row>
        <row r="11435">
          <cell r="D11435" t="str">
            <v>沙美特罗替卡松粉吸入剂（舒利迭）</v>
          </cell>
          <cell r="E11435" t="str">
            <v>50ug/100ug*60泡</v>
          </cell>
          <cell r="F11435" t="str">
            <v>英国Glaxo Operations UK Limited</v>
          </cell>
        </row>
        <row r="11436">
          <cell r="D11436" t="str">
            <v>牛磺酸颗粒</v>
          </cell>
          <cell r="E11436" t="str">
            <v>0.4g*12袋</v>
          </cell>
          <cell r="F11436" t="str">
            <v>黑龙江新医圣制药有限责任公司</v>
          </cell>
        </row>
        <row r="11437">
          <cell r="D11437" t="str">
            <v>金钱通淋颗粒</v>
          </cell>
          <cell r="E11437" t="str">
            <v>5g*18袋</v>
          </cell>
          <cell r="F11437" t="str">
            <v>江西杏林白马药业有限公司</v>
          </cell>
        </row>
        <row r="11438">
          <cell r="D11438" t="str">
            <v>产妇安颗粒</v>
          </cell>
          <cell r="E11438" t="str">
            <v>6g*10袋</v>
          </cell>
          <cell r="F11438" t="str">
            <v>成都希臣药业有限公司</v>
          </cell>
        </row>
        <row r="11439">
          <cell r="D11439" t="str">
            <v>健胃消炎颗粒</v>
          </cell>
          <cell r="E11439" t="str">
            <v>10g*12袋</v>
          </cell>
          <cell r="F11439" t="str">
            <v>山东步长制药股份有限公司</v>
          </cell>
        </row>
        <row r="11440">
          <cell r="D11440" t="str">
            <v>银柴颗粒</v>
          </cell>
          <cell r="E11440" t="str">
            <v>12g*20袋</v>
          </cell>
          <cell r="F11440" t="str">
            <v>四川禾邦制药有限责任公司</v>
          </cell>
        </row>
        <row r="11441">
          <cell r="D11441" t="str">
            <v>头孢羟氨苄胶囊</v>
          </cell>
          <cell r="E11441" t="str">
            <v>0.25g*12粒</v>
          </cell>
          <cell r="F11441" t="str">
            <v>华北制药集团制剂有限公司</v>
          </cell>
        </row>
        <row r="11442">
          <cell r="D11442" t="str">
            <v>复方板蓝根颗粒</v>
          </cell>
          <cell r="E11442" t="str">
            <v>15g*20袋</v>
          </cell>
          <cell r="F11442" t="str">
            <v>四川尚善堂制药有限公司（原四川省虹宇制药有限公司）</v>
          </cell>
        </row>
        <row r="11443">
          <cell r="D11443" t="str">
            <v>枸橼酸铋钾颗粒</v>
          </cell>
          <cell r="E11443" t="str">
            <v>110mg*56袋</v>
          </cell>
          <cell r="F11443" t="str">
            <v>珠海润都制药股份有限公司</v>
          </cell>
        </row>
        <row r="11444">
          <cell r="D11444" t="str">
            <v>头孢克肟颗粒</v>
          </cell>
          <cell r="E11444" t="str">
            <v>50mg*6袋</v>
          </cell>
          <cell r="F11444" t="str">
            <v>国药集团致君（深圳）制药有限公司</v>
          </cell>
        </row>
        <row r="11445">
          <cell r="D11445" t="str">
            <v>阿莫西林颗粒</v>
          </cell>
          <cell r="E11445" t="str">
            <v>0.125g*10袋</v>
          </cell>
          <cell r="F11445" t="str">
            <v>山西同达药业有限公司</v>
          </cell>
        </row>
        <row r="11446">
          <cell r="D11446" t="str">
            <v>银柴颗粒</v>
          </cell>
          <cell r="E11446" t="str">
            <v>12g*20袋</v>
          </cell>
          <cell r="F11446" t="str">
            <v>四川天德制药有限公司</v>
          </cell>
        </row>
        <row r="11447">
          <cell r="D11447" t="str">
            <v>贝诺酯颗粒</v>
          </cell>
          <cell r="E11447" t="str">
            <v>0.5g*12袋</v>
          </cell>
          <cell r="F11447" t="str">
            <v>成都天银制药有限公司</v>
          </cell>
        </row>
        <row r="11448">
          <cell r="D11448" t="str">
            <v>口服维D2葡萄糖</v>
          </cell>
          <cell r="E11448" t="str">
            <v>500g</v>
          </cell>
          <cell r="F11448" t="str">
            <v>重庆和平制药有限公司</v>
          </cell>
        </row>
        <row r="11449">
          <cell r="D11449" t="str">
            <v>碳酸氢钠</v>
          </cell>
          <cell r="E11449" t="str">
            <v>500g</v>
          </cell>
          <cell r="F11449" t="str">
            <v>河北海骅制药厂</v>
          </cell>
        </row>
        <row r="11450">
          <cell r="D11450" t="str">
            <v>通窍鼻炎颗粒</v>
          </cell>
          <cell r="E11450" t="str">
            <v>2g*9袋</v>
          </cell>
          <cell r="F11450" t="str">
            <v>四川川大华西药业股份有限公司</v>
          </cell>
        </row>
        <row r="11451">
          <cell r="D11451" t="str">
            <v>银柴颗粒</v>
          </cell>
          <cell r="E11451" t="str">
            <v>12g*20袋</v>
          </cell>
          <cell r="F11451" t="str">
            <v>四川乐山大千药业有限公司</v>
          </cell>
        </row>
        <row r="11452">
          <cell r="D11452" t="str">
            <v>小儿氨酚黄那敏颗粒</v>
          </cell>
          <cell r="E11452" t="str">
            <v>6g*10袋</v>
          </cell>
          <cell r="F11452" t="str">
            <v>四川蜀乐药业股份有限公司</v>
          </cell>
        </row>
        <row r="11453">
          <cell r="D11453" t="str">
            <v>小儿感冒颗粒</v>
          </cell>
          <cell r="E11453" t="str">
            <v>6g*10袋</v>
          </cell>
          <cell r="F11453" t="str">
            <v>宁夏多维药业有限公司</v>
          </cell>
        </row>
        <row r="11454">
          <cell r="D11454" t="str">
            <v>夏桑菊颗粒</v>
          </cell>
          <cell r="E11454" t="str">
            <v>10g*20袋</v>
          </cell>
          <cell r="F11454" t="str">
            <v>四川尚善堂制药有限公司（原四川省虹宇制药有限公司）</v>
          </cell>
        </row>
        <row r="11455">
          <cell r="D11455" t="str">
            <v>夏桑菊颗粒</v>
          </cell>
          <cell r="E11455" t="str">
            <v>10g*20袋</v>
          </cell>
          <cell r="F11455" t="str">
            <v>四川辰龙制药有限公司</v>
          </cell>
        </row>
        <row r="11456">
          <cell r="D11456" t="str">
            <v>银柴颗粒</v>
          </cell>
          <cell r="E11456" t="str">
            <v>12克*20袋</v>
          </cell>
          <cell r="F11456" t="str">
            <v> 太极集团四川南充制药有限公司</v>
          </cell>
        </row>
        <row r="11457">
          <cell r="D11457" t="str">
            <v>硫酸镁</v>
          </cell>
          <cell r="E11457" t="str">
            <v>500g</v>
          </cell>
          <cell r="F11457" t="str">
            <v>自贡鸿鹤制药有限责任公司</v>
          </cell>
        </row>
        <row r="11458">
          <cell r="D11458" t="str">
            <v>阿奇霉素干混悬剂</v>
          </cell>
          <cell r="E11458" t="str">
            <v>0.1g*6袋</v>
          </cell>
          <cell r="F11458" t="str">
            <v>沈阳富东制药有限公司</v>
          </cell>
        </row>
        <row r="11459">
          <cell r="D11459" t="str">
            <v>杜仲颗粒</v>
          </cell>
          <cell r="E11459" t="str">
            <v>5g*12袋</v>
          </cell>
          <cell r="F11459" t="str">
            <v>山东步长神州制药有限公司</v>
          </cell>
        </row>
        <row r="11460">
          <cell r="D11460" t="str">
            <v>通脉颗粒</v>
          </cell>
          <cell r="E11460" t="str">
            <v>10g*15袋</v>
          </cell>
          <cell r="F11460" t="str">
            <v>咸阳步长制药有限公司</v>
          </cell>
        </row>
        <row r="11461">
          <cell r="D11461" t="str">
            <v>小儿氨酚黄那敏颗粒（小儿速效感冒颗粒）</v>
          </cell>
          <cell r="E11461" t="str">
            <v>50袋</v>
          </cell>
          <cell r="F11461" t="str">
            <v>河北东风药业有限公司</v>
          </cell>
        </row>
        <row r="11462">
          <cell r="D11462" t="str">
            <v>小儿化痰止咳颗粒</v>
          </cell>
          <cell r="E11462" t="str">
            <v>5g*12袋</v>
          </cell>
          <cell r="F11462" t="str">
            <v>太阳石(唐山)药业有限公司</v>
          </cell>
        </row>
        <row r="11463">
          <cell r="D11463" t="str">
            <v>蒙脱石散(易宁)</v>
          </cell>
          <cell r="E11463" t="str">
            <v>3g*10袋</v>
          </cell>
          <cell r="F11463" t="str">
            <v>扬子江药业集团有限公司</v>
          </cell>
        </row>
        <row r="11464">
          <cell r="D11464" t="str">
            <v>石淋通颗粒</v>
          </cell>
          <cell r="E11464" t="str">
            <v>15g*20袋</v>
          </cell>
          <cell r="F11464" t="str">
            <v>成都森科制药有限公司</v>
          </cell>
        </row>
        <row r="11465">
          <cell r="D11465" t="str">
            <v>小儿氨酚黄那敏颗粒</v>
          </cell>
          <cell r="E11465" t="str">
            <v>3g*12袋</v>
          </cell>
          <cell r="F11465" t="str">
            <v>江西聚仁堂药业有限公司</v>
          </cell>
        </row>
        <row r="11466">
          <cell r="D11466" t="str">
            <v>小儿清肺颗粒</v>
          </cell>
          <cell r="E11466" t="str">
            <v>3g*6袋</v>
          </cell>
          <cell r="F11466" t="str">
            <v>河北巨龙药业有限公司</v>
          </cell>
        </row>
        <row r="11467">
          <cell r="D11467" t="str">
            <v>复方板蓝根颗粒</v>
          </cell>
          <cell r="E11467" t="str">
            <v>15克*20袋</v>
          </cell>
          <cell r="F11467" t="str">
            <v>四川川西制药股份有限公司</v>
          </cell>
        </row>
        <row r="11468">
          <cell r="D11468" t="str">
            <v>夏桑菊颗粒</v>
          </cell>
          <cell r="E11468" t="str">
            <v>10g*20袋</v>
          </cell>
          <cell r="F11468" t="str">
            <v>四川锡成药业有限公司</v>
          </cell>
        </row>
        <row r="11469">
          <cell r="D11469" t="str">
            <v>依托红霉素颗粒</v>
          </cell>
          <cell r="E11469" t="str">
            <v>75mg*10袋</v>
          </cell>
          <cell r="F11469" t="str">
            <v>河北天成药业股份有限公司</v>
          </cell>
        </row>
        <row r="11470">
          <cell r="D11470" t="str">
            <v>贝诺酯颗粒</v>
          </cell>
          <cell r="E11470" t="str">
            <v>0.5g*16袋</v>
          </cell>
          <cell r="F11470" t="str">
            <v>成都天银制药有限公司</v>
          </cell>
        </row>
        <row r="11471">
          <cell r="D11471" t="str">
            <v>小儿氨酚黄那敏颗粒（小儿速效感冒颗粒）</v>
          </cell>
          <cell r="E11471" t="str">
            <v>50袋</v>
          </cell>
          <cell r="F11471" t="str">
            <v>河北长天药业有限公司</v>
          </cell>
        </row>
        <row r="11472">
          <cell r="D11472" t="str">
            <v>益母草颗粒</v>
          </cell>
          <cell r="E11472" t="str">
            <v>15g*10袋</v>
          </cell>
          <cell r="F11472" t="str">
            <v>宁夏多维药业有限公司</v>
          </cell>
        </row>
        <row r="11473">
          <cell r="D11473" t="str">
            <v>小儿吐泻宁</v>
          </cell>
          <cell r="E11473" t="str">
            <v>3g*10包</v>
          </cell>
          <cell r="F11473" t="str">
            <v>哈药集团哈尔滨中药三厂</v>
          </cell>
        </row>
        <row r="11474">
          <cell r="D11474" t="str">
            <v>肝苏颗粒</v>
          </cell>
          <cell r="E11474" t="str">
            <v>9g*9袋</v>
          </cell>
          <cell r="F11474" t="str">
            <v>四川古蔺肝苏药业有限公司</v>
          </cell>
        </row>
        <row r="11475">
          <cell r="D11475" t="str">
            <v>复方板蓝根颗粒</v>
          </cell>
          <cell r="E11475" t="str">
            <v>15g*20袋</v>
          </cell>
          <cell r="F11475" t="str">
            <v>四川逢春制药有限公司</v>
          </cell>
        </row>
        <row r="11476">
          <cell r="D11476" t="str">
            <v>阿奇霉素干混悬剂</v>
          </cell>
          <cell r="E11476" t="str">
            <v>0.1g*6袋</v>
          </cell>
          <cell r="F11476" t="str">
            <v>上海现代浦东制药有限公司</v>
          </cell>
        </row>
        <row r="11477">
          <cell r="D11477" t="str">
            <v>产复康颗粒</v>
          </cell>
          <cell r="E11477" t="str">
            <v>20g*6袋</v>
          </cell>
          <cell r="F11477" t="str">
            <v>深圳三顺制药有限公司</v>
          </cell>
        </row>
        <row r="11478">
          <cell r="D11478" t="str">
            <v>牛磺酸颗粒</v>
          </cell>
          <cell r="E11478" t="str">
            <v>0.4克*20袋</v>
          </cell>
          <cell r="F11478" t="str">
            <v>山东天达生物制药股份有限公司</v>
          </cell>
        </row>
        <row r="11479">
          <cell r="D11479" t="str">
            <v>复方锌布颗粒剂</v>
          </cell>
          <cell r="E11479" t="str">
            <v>12包</v>
          </cell>
          <cell r="F11479" t="str">
            <v>山西星火维敏制药有限公司</v>
          </cell>
        </row>
        <row r="11480">
          <cell r="D11480" t="str">
            <v>阿奇霉素颗粒</v>
          </cell>
          <cell r="E11480" t="str">
            <v>0.25g*2袋</v>
          </cell>
          <cell r="F11480" t="str">
            <v>山东罗欣药业集团股份有限公司</v>
          </cell>
        </row>
        <row r="11481">
          <cell r="D11481" t="str">
            <v>头孢羟氨苄胶囊</v>
          </cell>
          <cell r="E11481" t="str">
            <v>0.25g*12粒</v>
          </cell>
          <cell r="F11481" t="str">
            <v>华北制药秦皇岛有限公司</v>
          </cell>
        </row>
        <row r="11482">
          <cell r="D11482" t="str">
            <v>安儿宁颗粒</v>
          </cell>
          <cell r="E11482" t="str">
            <v>3g*9袋</v>
          </cell>
          <cell r="F11482" t="str">
            <v>青海金诃藏药药业股份有限公司</v>
          </cell>
        </row>
        <row r="11483">
          <cell r="D11483" t="str">
            <v>小儿氨酚黄那敏颗粒</v>
          </cell>
          <cell r="E11483" t="str">
            <v>6g*10袋</v>
          </cell>
          <cell r="F11483" t="str">
            <v>江西金钥药业有限公司</v>
          </cell>
        </row>
        <row r="11484">
          <cell r="D11484" t="str">
            <v>金鸡颗粒</v>
          </cell>
          <cell r="E11484" t="str">
            <v>8g*10袋</v>
          </cell>
          <cell r="F11484" t="str">
            <v>广东益和堂制药有限公司</v>
          </cell>
        </row>
        <row r="11485">
          <cell r="D11485" t="str">
            <v>头孢氨苄颗粒</v>
          </cell>
          <cell r="E11485" t="str">
            <v>125mg*10袋</v>
          </cell>
          <cell r="F11485" t="str">
            <v>河北华威得菲尔药业有限公司</v>
          </cell>
        </row>
        <row r="11486">
          <cell r="D11486" t="str">
            <v>益母草颗粒</v>
          </cell>
          <cell r="E11486" t="str">
            <v>15g*10袋</v>
          </cell>
          <cell r="F11486" t="str">
            <v>四川依科制药有限公司</v>
          </cell>
        </row>
        <row r="11487">
          <cell r="D11487" t="str">
            <v>小儿化痰止咳颗粒</v>
          </cell>
          <cell r="E11487" t="str">
            <v>5g*50袋</v>
          </cell>
          <cell r="F11487" t="str">
            <v>四川天德制药有限公司</v>
          </cell>
        </row>
        <row r="11488">
          <cell r="D11488" t="str">
            <v>妇乐冲剂</v>
          </cell>
          <cell r="E11488" t="str">
            <v>6g*8袋</v>
          </cell>
          <cell r="F11488" t="str">
            <v>湖北省襄樊市隆中制药厂</v>
          </cell>
        </row>
        <row r="11489">
          <cell r="D11489" t="str">
            <v>次硝酸铋片</v>
          </cell>
          <cell r="E11489" t="str">
            <v>0.3g*1000片</v>
          </cell>
          <cell r="F11489" t="str">
            <v>南京白敬宇制药有限责任公司（原南京第二制药厂）</v>
          </cell>
        </row>
        <row r="11490">
          <cell r="D11490" t="str">
            <v>硫酸庆大霉素颗粒</v>
          </cell>
          <cell r="E11490" t="str">
            <v>5g*20袋</v>
          </cell>
          <cell r="F11490" t="str">
            <v>山西利丰华瑞制药有限公司</v>
          </cell>
        </row>
        <row r="11491">
          <cell r="D11491" t="str">
            <v>小儿复方磺胺二甲嘧啶散（小儿安）</v>
          </cell>
          <cell r="E11491" t="str">
            <v>100包</v>
          </cell>
          <cell r="F11491" t="str">
            <v>重庆药友制药有限责任公司</v>
          </cell>
        </row>
        <row r="11492">
          <cell r="D11492" t="str">
            <v>蒙脱石散</v>
          </cell>
          <cell r="E11492" t="str">
            <v>3g*10袋</v>
          </cell>
          <cell r="F11492" t="str">
            <v>浙江海力生制药有限公司</v>
          </cell>
        </row>
        <row r="11493">
          <cell r="D11493" t="str">
            <v>抗感颗粒</v>
          </cell>
          <cell r="E11493" t="str">
            <v>10g*9袋</v>
          </cell>
          <cell r="F11493" t="str">
            <v>烟台渤海制药集团有限公司</v>
          </cell>
        </row>
        <row r="11494">
          <cell r="D11494" t="str">
            <v>云芝肝泰颗粒</v>
          </cell>
          <cell r="E11494" t="str">
            <v>5g*20袋</v>
          </cell>
          <cell r="F11494" t="str">
            <v>江西泽众制药有限公司</v>
          </cell>
        </row>
        <row r="11495">
          <cell r="D11495" t="str">
            <v>小儿氨酚黄那敏颗粒</v>
          </cell>
          <cell r="E11495" t="str">
            <v>6g*12袋</v>
          </cell>
          <cell r="F11495" t="str">
            <v>江西杏林白马药业有限公司</v>
          </cell>
        </row>
        <row r="11496">
          <cell r="D11496" t="str">
            <v>感冒咳嗽颗粒</v>
          </cell>
          <cell r="E11496" t="str">
            <v>10g*12袋</v>
          </cell>
          <cell r="F11496" t="str">
            <v>江西华太药业有限公司</v>
          </cell>
        </row>
        <row r="11497">
          <cell r="D11497" t="str">
            <v>消炎退热颗粒</v>
          </cell>
          <cell r="E11497" t="str">
            <v>10g*12袋</v>
          </cell>
          <cell r="F11497" t="str">
            <v>江西华太药业有限公司</v>
          </cell>
        </row>
        <row r="11498">
          <cell r="D11498" t="str">
            <v>复方板蓝根颗粒</v>
          </cell>
          <cell r="E11498" t="str">
            <v>15g*20袋</v>
          </cell>
          <cell r="F11498" t="str">
            <v>四川雄飞利通药业有限公司</v>
          </cell>
        </row>
        <row r="11499">
          <cell r="D11499" t="str">
            <v>小儿清肺化痰颗粒</v>
          </cell>
          <cell r="E11499" t="str">
            <v>6g*10小包</v>
          </cell>
          <cell r="F11499" t="str">
            <v>北京长城制药厂</v>
          </cell>
        </row>
        <row r="11500">
          <cell r="D11500" t="str">
            <v>热毒平颗粒</v>
          </cell>
          <cell r="E11500" t="str">
            <v>7g*12袋</v>
          </cell>
          <cell r="F11500" t="str">
            <v>江西银涛药业有限公司</v>
          </cell>
        </row>
        <row r="11501">
          <cell r="D11501" t="str">
            <v>夏桑菊颗粒</v>
          </cell>
          <cell r="E11501" t="str">
            <v>10克*20袋</v>
          </cell>
          <cell r="F11501" t="str">
            <v>四川雄飞利通药业有限公司</v>
          </cell>
        </row>
        <row r="11502">
          <cell r="D11502" t="str">
            <v>感冒解毒颗粒</v>
          </cell>
          <cell r="E11502" t="str">
            <v>5g*6袋</v>
          </cell>
          <cell r="F11502" t="str">
            <v>长春英平药业有限公司</v>
          </cell>
        </row>
        <row r="11503">
          <cell r="D11503" t="str">
            <v>蒙脱石散</v>
          </cell>
          <cell r="E11503" t="str">
            <v>3g*10袋</v>
          </cell>
          <cell r="F11503" t="str">
            <v>山东仙河药业有限公司</v>
          </cell>
        </row>
        <row r="11504">
          <cell r="D11504" t="str">
            <v>银柴颗粒</v>
          </cell>
          <cell r="E11504" t="str">
            <v>12g*20袋</v>
          </cell>
          <cell r="F11504" t="str">
            <v>重庆天晓制药有限公司</v>
          </cell>
        </row>
        <row r="11505">
          <cell r="D11505" t="str">
            <v>复方百部止咳颗粒</v>
          </cell>
          <cell r="E11505" t="str">
            <v>10g*12袋</v>
          </cell>
          <cell r="F11505" t="str">
            <v>广西日田药业集团有限责任公司</v>
          </cell>
        </row>
        <row r="11506">
          <cell r="D11506" t="str">
            <v>抗病毒颗粒（无糖型）</v>
          </cell>
          <cell r="E11506" t="str">
            <v>3g*12袋</v>
          </cell>
          <cell r="F11506" t="str">
            <v>四川光大制药有限公司</v>
          </cell>
        </row>
        <row r="11507">
          <cell r="D11507" t="str">
            <v>胃炎宁颗粒</v>
          </cell>
          <cell r="E11507" t="str">
            <v>15g*6袋</v>
          </cell>
          <cell r="F11507" t="str">
            <v>哈尔滨中药六厂有限公司</v>
          </cell>
        </row>
        <row r="11508">
          <cell r="D11508" t="str">
            <v>利肝隆颗粒</v>
          </cell>
          <cell r="E11508" t="str">
            <v>10g*12袋</v>
          </cell>
          <cell r="F11508" t="str">
            <v>四川绿叶宝光药业股份有限公司</v>
          </cell>
        </row>
        <row r="11509">
          <cell r="D11509" t="str">
            <v>消咳颗粒</v>
          </cell>
          <cell r="E11509" t="str">
            <v>5g*10袋</v>
          </cell>
          <cell r="F11509" t="str">
            <v>贵州百灵企业集团制药股份有限公司</v>
          </cell>
        </row>
        <row r="11510">
          <cell r="D11510" t="str">
            <v>小儿氨酚烷胺颗粒</v>
          </cell>
          <cell r="E11510" t="str">
            <v>4g*12包</v>
          </cell>
          <cell r="F11510" t="str">
            <v>太阳石(唐山)药业有限公司</v>
          </cell>
        </row>
        <row r="11511">
          <cell r="D11511" t="str">
            <v>益母颗粒</v>
          </cell>
          <cell r="E11511" t="str">
            <v>4g*12袋</v>
          </cell>
          <cell r="F11511" t="str">
            <v>成都迪康药业有限公司</v>
          </cell>
        </row>
        <row r="11512">
          <cell r="D11512" t="str">
            <v>小儿感冒颗粒</v>
          </cell>
          <cell r="E11512" t="str">
            <v>12g*6包</v>
          </cell>
          <cell r="F11512" t="str">
            <v>湖北香连药业有限责任公司</v>
          </cell>
        </row>
        <row r="11513">
          <cell r="D11513" t="str">
            <v>复方锌铁钙颗粒</v>
          </cell>
          <cell r="E11513" t="str">
            <v>5g*10袋</v>
          </cell>
          <cell r="F11513" t="str">
            <v>广州白云山星群(药业)股份有限公司</v>
          </cell>
        </row>
        <row r="11514">
          <cell r="D11514" t="str">
            <v>益母草颗粒</v>
          </cell>
          <cell r="E11514" t="str">
            <v>15g*20袋</v>
          </cell>
          <cell r="F11514" t="str">
            <v>四川依科制药有限公司</v>
          </cell>
        </row>
        <row r="11515">
          <cell r="D11515" t="str">
            <v>蒙脱石散</v>
          </cell>
          <cell r="E11515" t="str">
            <v>3g*6袋</v>
          </cell>
          <cell r="F11515" t="str">
            <v>海南先声药业有限公司（原海南海富制药有限公司）</v>
          </cell>
        </row>
        <row r="11516">
          <cell r="D11516" t="str">
            <v>板蓝根颗粒</v>
          </cell>
          <cell r="E11516" t="str">
            <v>10克*20袋</v>
          </cell>
          <cell r="F11516" t="str">
            <v>九寨沟天然药业集团有限责任公司</v>
          </cell>
        </row>
        <row r="11517">
          <cell r="D11517" t="str">
            <v>盐酸头孢他美酯干混悬剂</v>
          </cell>
          <cell r="E11517" t="str">
            <v>250mg*6袋</v>
          </cell>
          <cell r="F11517" t="str">
            <v>浙江震元制药有限公司</v>
          </cell>
        </row>
        <row r="11518">
          <cell r="D11518" t="str">
            <v>复方板蓝根颗粒</v>
          </cell>
          <cell r="E11518" t="str">
            <v>15g*20袋</v>
          </cell>
          <cell r="F11518" t="str">
            <v>四川锡成大冢制药有限公司(原四川乐山第三制药厂)</v>
          </cell>
        </row>
        <row r="11519">
          <cell r="D11519" t="str">
            <v>荆防颗粒</v>
          </cell>
          <cell r="E11519" t="str">
            <v>15g*20袋</v>
          </cell>
          <cell r="F11519" t="str">
            <v>四川乐山大千药业有限公司</v>
          </cell>
        </row>
        <row r="11520">
          <cell r="D11520" t="str">
            <v>二丁颗粒</v>
          </cell>
          <cell r="E11520" t="str">
            <v>20g*6袋</v>
          </cell>
          <cell r="F11520" t="str">
            <v>四川古蔺肝苏药业有限公司</v>
          </cell>
        </row>
        <row r="11521">
          <cell r="D11521" t="str">
            <v>阿奇霉素颗粒</v>
          </cell>
          <cell r="E11521" t="str">
            <v>0.1g*3袋</v>
          </cell>
          <cell r="F11521" t="str">
            <v>山东罗欣药业集团股份有限公司</v>
          </cell>
        </row>
        <row r="11522">
          <cell r="D11522" t="str">
            <v>小儿感冒颗粒</v>
          </cell>
          <cell r="E11522" t="str">
            <v>12g*8袋</v>
          </cell>
          <cell r="F11522" t="str">
            <v>江西众心药业有限公司</v>
          </cell>
        </row>
        <row r="11523">
          <cell r="D11523" t="str">
            <v>阿咖酚散（解热止痛散）</v>
          </cell>
          <cell r="E11523" t="str">
            <v>100小包</v>
          </cell>
          <cell r="F11523" t="str">
            <v>重庆申高生化制药有限公司</v>
          </cell>
        </row>
        <row r="11524">
          <cell r="D11524" t="str">
            <v>抗感颗粒</v>
          </cell>
          <cell r="E11524" t="str">
            <v>10g*6袋</v>
          </cell>
          <cell r="F11524" t="str">
            <v>烟台渤海制药集团有限公司</v>
          </cell>
        </row>
        <row r="11525">
          <cell r="D11525" t="str">
            <v>玄麦甘桔颗粒</v>
          </cell>
          <cell r="E11525" t="str">
            <v>10g*20袋</v>
          </cell>
          <cell r="F11525" t="str">
            <v>四川尚善堂制药有限公司（原四川省虹宇制药有限公司）</v>
          </cell>
        </row>
        <row r="11526">
          <cell r="D11526" t="str">
            <v>愈酚喷托异丙嗪颗粒（伤风止咳颗粒）</v>
          </cell>
          <cell r="E11526" t="str">
            <v>5g*50小袋</v>
          </cell>
          <cell r="F11526" t="str">
            <v>成都森科制药有限公司</v>
          </cell>
        </row>
        <row r="11527">
          <cell r="D11527" t="str">
            <v>小儿咽扁颗粒</v>
          </cell>
          <cell r="E11527" t="str">
            <v>8g*6袋</v>
          </cell>
          <cell r="F11527" t="str">
            <v>山西迈迪制药有限公司</v>
          </cell>
        </row>
        <row r="11528">
          <cell r="D11528" t="str">
            <v>芦根枇杷叶颗粒</v>
          </cell>
          <cell r="E11528" t="str">
            <v>12g*6袋</v>
          </cell>
          <cell r="F11528" t="str">
            <v>江西杏林白马药业有限公司</v>
          </cell>
        </row>
        <row r="11529">
          <cell r="D11529" t="str">
            <v>小儿氨酚黄那敏颗粒</v>
          </cell>
          <cell r="E11529" t="str">
            <v>5g*20袋</v>
          </cell>
          <cell r="F11529" t="str">
            <v>石家庄神威药业股份有限公司</v>
          </cell>
        </row>
        <row r="11530">
          <cell r="D11530" t="str">
            <v>小儿化痰止咳颗粒</v>
          </cell>
          <cell r="E11530" t="str">
            <v>5g*20袋</v>
          </cell>
          <cell r="F11530" t="str">
            <v>石家庄神威药业股份有限公司</v>
          </cell>
        </row>
        <row r="11531">
          <cell r="D11531" t="str">
            <v>清喉咽颗粒</v>
          </cell>
          <cell r="E11531" t="str">
            <v>18g*10袋</v>
          </cell>
          <cell r="F11531" t="str">
            <v>太极集团四川绵阳制药有限公司</v>
          </cell>
        </row>
        <row r="11532">
          <cell r="D11532" t="str">
            <v>金银花颗粒</v>
          </cell>
          <cell r="E11532" t="str">
            <v>10g*20袋</v>
          </cell>
          <cell r="F11532" t="str">
            <v>四川菲德力制药有限公司（原四川雨润生化制药有限公司）</v>
          </cell>
        </row>
        <row r="11533">
          <cell r="D11533" t="str">
            <v>小柴胡颗粒</v>
          </cell>
          <cell r="E11533" t="str">
            <v>10g*20袋</v>
          </cell>
          <cell r="F11533" t="str">
            <v>四川川西制药股份有限公司</v>
          </cell>
        </row>
        <row r="11534">
          <cell r="D11534" t="str">
            <v>玄麦柑桔颗粒</v>
          </cell>
          <cell r="E11534" t="str">
            <v>10g*20袋</v>
          </cell>
          <cell r="F11534" t="str">
            <v>四川菲德力制药有限公司（原四川雨润生化制药有限公司）</v>
          </cell>
        </row>
        <row r="11535">
          <cell r="D11535" t="str">
            <v>夏桑菊颗粒</v>
          </cell>
          <cell r="E11535" t="str">
            <v>10g*20袋</v>
          </cell>
          <cell r="F11535" t="str">
            <v>四川保宁制药有限公司</v>
          </cell>
        </row>
        <row r="11536">
          <cell r="D11536" t="str">
            <v>夏桑菊颗粒</v>
          </cell>
          <cell r="E11536" t="str">
            <v>10g*20袋</v>
          </cell>
          <cell r="F11536" t="str">
            <v>四川保宁制药有限公司</v>
          </cell>
        </row>
        <row r="11537">
          <cell r="D11537" t="str">
            <v>硫酸庆大霉素颗粒</v>
          </cell>
          <cell r="E11537" t="str">
            <v>10mg*12袋</v>
          </cell>
          <cell r="F11537" t="str">
            <v>河北华威得菲尔药业有限公司</v>
          </cell>
        </row>
        <row r="11538">
          <cell r="D11538" t="str">
            <v>宫宁颗粒</v>
          </cell>
          <cell r="E11538" t="str">
            <v>10g*9袋</v>
          </cell>
          <cell r="F11538" t="str">
            <v>中美合资浙江爱生药业有限公司</v>
          </cell>
        </row>
        <row r="11539">
          <cell r="D11539" t="str">
            <v>石龙清血颗粒</v>
          </cell>
          <cell r="E11539" t="str">
            <v>10g*7袋</v>
          </cell>
          <cell r="F11539" t="str">
            <v>东北虎药业股份有限公司制药分公司</v>
          </cell>
        </row>
        <row r="11540">
          <cell r="D11540" t="str">
            <v>小儿清肺化痰颗粒</v>
          </cell>
          <cell r="E11540" t="str">
            <v>6g*10小包</v>
          </cell>
          <cell r="F11540" t="str">
            <v>神威药业集团有限公司</v>
          </cell>
        </row>
        <row r="11541">
          <cell r="D11541" t="str">
            <v>硫酸庆大霉素颗粒</v>
          </cell>
          <cell r="E11541" t="str">
            <v>10mg*20袋</v>
          </cell>
          <cell r="F11541" t="str">
            <v>河北华威得菲尔药业有限公司</v>
          </cell>
        </row>
        <row r="11542">
          <cell r="D11542" t="str">
            <v>小儿氨酚黄那敏颗粒</v>
          </cell>
          <cell r="E11542" t="str">
            <v>6g*9袋</v>
          </cell>
          <cell r="F11542" t="str">
            <v>四川依科制药有限公司</v>
          </cell>
        </row>
        <row r="11543">
          <cell r="D11543" t="str">
            <v>硫酸庆大霉素颗粒</v>
          </cell>
          <cell r="E11543" t="str">
            <v>10mg*20袋</v>
          </cell>
          <cell r="F11543" t="str">
            <v>大同市云岗制药有限公司</v>
          </cell>
        </row>
        <row r="11544">
          <cell r="D11544" t="str">
            <v>银柴颗粒</v>
          </cell>
          <cell r="E11544" t="str">
            <v>12克*20袋</v>
          </cell>
          <cell r="F11544" t="str">
            <v>四川尚善堂制药有限公司（原四川虹宇制药有限公司）</v>
          </cell>
        </row>
        <row r="11545">
          <cell r="D11545" t="str">
            <v>胃苏颗粒</v>
          </cell>
          <cell r="E11545" t="str">
            <v>5g*3袋</v>
          </cell>
          <cell r="F11545" t="str">
            <v>扬子江药业集团江苏制药股份有限公司</v>
          </cell>
        </row>
        <row r="11546">
          <cell r="D11546" t="str">
            <v>头孢克肟颗粒</v>
          </cell>
          <cell r="E11546" t="str">
            <v>50mg*4袋</v>
          </cell>
          <cell r="F11546" t="str">
            <v>广东恒健制药有限公司</v>
          </cell>
        </row>
        <row r="11547">
          <cell r="D11547" t="str">
            <v>益母草颗粒</v>
          </cell>
          <cell r="E11547" t="str">
            <v>15g*20袋</v>
          </cell>
          <cell r="F11547" t="str">
            <v>四川保宁制药有限公司</v>
          </cell>
        </row>
        <row r="11548">
          <cell r="D11548" t="str">
            <v>银柴颗粒</v>
          </cell>
          <cell r="E11548" t="str">
            <v>12g*12包</v>
          </cell>
          <cell r="F11548" t="str">
            <v>九寨沟天然药业集团有限责任公司</v>
          </cell>
        </row>
        <row r="11549">
          <cell r="D11549" t="str">
            <v>清淋颗粒</v>
          </cell>
          <cell r="E11549" t="str">
            <v>3g*8袋</v>
          </cell>
          <cell r="F11549" t="str">
            <v>四川绵阳一康制药有限公司</v>
          </cell>
        </row>
        <row r="11550">
          <cell r="D11550" t="str">
            <v>盐酸丁卡因</v>
          </cell>
          <cell r="E11550" t="str">
            <v>5g</v>
          </cell>
          <cell r="F11550" t="str">
            <v>上海复星朝晖药业有限公司</v>
          </cell>
        </row>
        <row r="11551">
          <cell r="D11551" t="str">
            <v>抗感颗粒</v>
          </cell>
          <cell r="E11551" t="str">
            <v>10g*9袋</v>
          </cell>
          <cell r="F11551" t="str">
            <v>贵州盛世龙方制药股份有限公司</v>
          </cell>
        </row>
        <row r="11552">
          <cell r="D11552" t="str">
            <v>盐酸丁卡因</v>
          </cell>
          <cell r="E11552" t="str">
            <v>5g</v>
          </cell>
          <cell r="F11552" t="str">
            <v>北京市燕京药业有限公司</v>
          </cell>
        </row>
        <row r="11553">
          <cell r="D11553" t="str">
            <v>硫酸庆大霉素颗粒</v>
          </cell>
          <cell r="E11553" t="str">
            <v>10mg*20袋</v>
          </cell>
          <cell r="F11553" t="str">
            <v>石家庄市康达制药有限公司</v>
          </cell>
        </row>
        <row r="11554">
          <cell r="D11554" t="str">
            <v>云南白药散</v>
          </cell>
          <cell r="E11554" t="str">
            <v>4g*6</v>
          </cell>
          <cell r="F11554" t="str">
            <v>云南白药集团股份有限公司</v>
          </cell>
        </row>
        <row r="11555">
          <cell r="D11555" t="str">
            <v>糖脉康颗粒</v>
          </cell>
          <cell r="E11555" t="str">
            <v>5g*10袋</v>
          </cell>
          <cell r="F11555" t="str">
            <v>成都中汇制药有限公司</v>
          </cell>
        </row>
        <row r="11556">
          <cell r="D11556" t="str">
            <v>玄麦甘桔颗粒</v>
          </cell>
          <cell r="E11556" t="str">
            <v>10g*20袋</v>
          </cell>
          <cell r="F11556" t="str">
            <v>四川雄飞利通药业有限公司</v>
          </cell>
        </row>
        <row r="11557">
          <cell r="D11557" t="str">
            <v>板蓝根颗粒</v>
          </cell>
          <cell r="E11557" t="str">
            <v>10g*20袋</v>
          </cell>
          <cell r="F11557" t="str">
            <v>四川依科制药有限公司</v>
          </cell>
        </row>
        <row r="11558">
          <cell r="D11558" t="str">
            <v>头孢克洛干混悬剂</v>
          </cell>
          <cell r="E11558" t="str">
            <v>0.125g*6袋</v>
          </cell>
          <cell r="F11558" t="str">
            <v>昆明贝克诺顿制药有限公司</v>
          </cell>
        </row>
        <row r="11559">
          <cell r="D11559" t="str">
            <v>小儿氨酚黄那敏颗粒</v>
          </cell>
          <cell r="E11559" t="str">
            <v>4g*12袋</v>
          </cell>
          <cell r="F11559" t="str">
            <v>浙江亚峰药厂有限公司</v>
          </cell>
        </row>
        <row r="11560">
          <cell r="D11560" t="str">
            <v>小儿咽扁冲剂</v>
          </cell>
          <cell r="E11560" t="str">
            <v>8g*10袋</v>
          </cell>
          <cell r="F11560" t="str">
            <v>承德燕峰药业有限责任公司</v>
          </cell>
        </row>
        <row r="11561">
          <cell r="D11561" t="str">
            <v>小儿氨酚烷胺颗粒</v>
          </cell>
          <cell r="E11561" t="str">
            <v>6g*10包</v>
          </cell>
          <cell r="F11561" t="str">
            <v>江西药都仁和制药有限公司</v>
          </cell>
        </row>
        <row r="11562">
          <cell r="D11562" t="str">
            <v>玄麦甘桔颗粒</v>
          </cell>
          <cell r="E11562" t="str">
            <v>10g*20袋</v>
          </cell>
          <cell r="F11562" t="str">
            <v>四川德元药业集团有限公司（原四川康神药业有限公司）</v>
          </cell>
        </row>
        <row r="11563">
          <cell r="D11563" t="str">
            <v>夏桑菊颗粒</v>
          </cell>
          <cell r="E11563" t="str">
            <v>10g*20袋</v>
          </cell>
          <cell r="F11563" t="str">
            <v>成都森科制药有限公司</v>
          </cell>
        </row>
        <row r="11564">
          <cell r="D11564" t="str">
            <v>高锰酸钾</v>
          </cell>
          <cell r="E11564" t="str">
            <v>20g</v>
          </cell>
          <cell r="F11564" t="str">
            <v>吉化辽东药业有限责任公司</v>
          </cell>
        </row>
        <row r="11565">
          <cell r="D11565" t="str">
            <v>复方板蓝根颗粒</v>
          </cell>
          <cell r="E11565" t="str">
            <v>15g*20袋</v>
          </cell>
          <cell r="F11565" t="str">
            <v>四川广元蓉成制药有限公司</v>
          </cell>
        </row>
        <row r="11566">
          <cell r="D11566" t="str">
            <v>夏桑菊颗粒</v>
          </cell>
          <cell r="E11566" t="str">
            <v>10克*20袋</v>
          </cell>
          <cell r="F11566" t="str">
            <v>四川禾邦制药有限责任公司</v>
          </cell>
        </row>
        <row r="11567">
          <cell r="D11567" t="str">
            <v>银柴颗粒</v>
          </cell>
          <cell r="E11567" t="str">
            <v>12克*20袋</v>
          </cell>
          <cell r="F11567" t="str">
            <v>四川彩虹制药有限公司</v>
          </cell>
        </row>
        <row r="11568">
          <cell r="D11568" t="str">
            <v>琥乙红霉素颗粒</v>
          </cell>
          <cell r="E11568" t="str">
            <v>0.1g*12袋</v>
          </cell>
          <cell r="F11568" t="str">
            <v>四川迪康科技药业股份有限公司成都迪康制药公司</v>
          </cell>
        </row>
        <row r="11569">
          <cell r="D11569" t="str">
            <v>藿香正气颗粒</v>
          </cell>
          <cell r="E11569" t="str">
            <v>10g*10包</v>
          </cell>
          <cell r="F11569" t="str">
            <v>太极集团四川绵阳制药有限公司</v>
          </cell>
        </row>
        <row r="11570">
          <cell r="D11570" t="str">
            <v>风寒咳嗽颗粒</v>
          </cell>
          <cell r="E11570" t="str">
            <v>5g*20袋</v>
          </cell>
          <cell r="F11570" t="str">
            <v>四川广元蓉成制药有限公司</v>
          </cell>
        </row>
        <row r="11571">
          <cell r="D11571" t="str">
            <v>小柴胡颗粒</v>
          </cell>
          <cell r="E11571" t="str">
            <v>10g*20袋</v>
          </cell>
          <cell r="F11571" t="str">
            <v>四川雄飞利通药业有限公司</v>
          </cell>
        </row>
        <row r="11572">
          <cell r="D11572" t="str">
            <v>阿咖酚散（解热止痛散）</v>
          </cell>
          <cell r="E11572" t="str">
            <v>100小包</v>
          </cell>
          <cell r="F11572" t="str">
            <v>四川保宁制药有限公司</v>
          </cell>
        </row>
        <row r="11573">
          <cell r="D11573" t="str">
            <v>赖氨葡锌颗粒</v>
          </cell>
          <cell r="E11573" t="str">
            <v>5g*10袋/盒</v>
          </cell>
          <cell r="F11573" t="str">
            <v>甘肃金维沙药业有限公司</v>
          </cell>
        </row>
        <row r="11574">
          <cell r="D11574" t="str">
            <v>阿奇霉素颗粒</v>
          </cell>
          <cell r="E11574" t="str">
            <v>0.1g*6袋</v>
          </cell>
          <cell r="F11574" t="str">
            <v>海南海力制药有限公司</v>
          </cell>
        </row>
        <row r="11575">
          <cell r="D11575" t="str">
            <v>二丁颗粒</v>
          </cell>
          <cell r="E11575" t="str">
            <v>20g*9袋</v>
          </cell>
          <cell r="F11575" t="str">
            <v>四川古蔺肝苏药业有限公司</v>
          </cell>
        </row>
        <row r="11576">
          <cell r="D11576" t="str">
            <v>小儿氨酚黄那敏颗粒（小儿速效感冒颗粒）</v>
          </cell>
          <cell r="E11576" t="str">
            <v>6g*12袋</v>
          </cell>
          <cell r="F11576" t="str">
            <v>成都森科制药有限公司</v>
          </cell>
        </row>
        <row r="11577">
          <cell r="D11577" t="str">
            <v>车前番泻颗粒</v>
          </cell>
          <cell r="E11577" t="str">
            <v>5g*6袋</v>
          </cell>
          <cell r="F11577" t="str">
            <v>德国马博士大药厂MADAUS AG</v>
          </cell>
        </row>
        <row r="11578">
          <cell r="D11578" t="str">
            <v>荆防颗粒</v>
          </cell>
          <cell r="E11578" t="str">
            <v>15g*20袋</v>
          </cell>
          <cell r="F11578" t="str">
            <v>四川川西制药股份有限公司</v>
          </cell>
        </row>
        <row r="11579">
          <cell r="D11579" t="str">
            <v>益母草颗粒</v>
          </cell>
          <cell r="E11579" t="str">
            <v>15g*10袋</v>
          </cell>
          <cell r="F11579" t="str">
            <v>南宁市维威制药有限公司</v>
          </cell>
        </row>
        <row r="11580">
          <cell r="D11580" t="str">
            <v>大山楂颗粒</v>
          </cell>
          <cell r="E11580" t="str">
            <v>15g*20包</v>
          </cell>
          <cell r="F11580" t="str">
            <v>重庆科瑞制药(集团）有限公司</v>
          </cell>
        </row>
        <row r="11581">
          <cell r="D11581" t="str">
            <v>复方百部止咳颗粒</v>
          </cell>
          <cell r="E11581" t="str">
            <v>10克*10袋</v>
          </cell>
          <cell r="F11581" t="str">
            <v>四川省通园制药有限公司</v>
          </cell>
        </row>
        <row r="11582">
          <cell r="D11582" t="str">
            <v>复方锌布颗粒(再康)</v>
          </cell>
          <cell r="E11582" t="str">
            <v>12袋</v>
          </cell>
          <cell r="F11582" t="str">
            <v>海南先声药业有限公司（原海南海富制药有限公司）</v>
          </cell>
        </row>
        <row r="11583">
          <cell r="D11583" t="str">
            <v>复方板蓝根颗粒</v>
          </cell>
          <cell r="E11583" t="str">
            <v>15克*20袋</v>
          </cell>
          <cell r="F11583" t="str">
            <v>成都森科制药有限公司</v>
          </cell>
        </row>
        <row r="11584">
          <cell r="D11584" t="str">
            <v>返魂草颗粒（无糖型）</v>
          </cell>
          <cell r="E11584" t="str">
            <v>5g*10袋</v>
          </cell>
          <cell r="F11584" t="str">
            <v>吉林益民堂制药有限公司</v>
          </cell>
        </row>
        <row r="11585">
          <cell r="D11585" t="str">
            <v>小儿咽扁颗粒</v>
          </cell>
          <cell r="E11585" t="str">
            <v>8g*9袋</v>
          </cell>
          <cell r="F11585" t="str">
            <v>山东凤凰制药股份有限公司</v>
          </cell>
        </row>
        <row r="11586">
          <cell r="D11586" t="str">
            <v>小儿化痰止咳颗粒</v>
          </cell>
          <cell r="E11586" t="str">
            <v>5g*9袋</v>
          </cell>
          <cell r="F11586" t="str">
            <v>四川天德制药有限公司</v>
          </cell>
        </row>
        <row r="11587">
          <cell r="D11587" t="str">
            <v>高锰酸钾</v>
          </cell>
          <cell r="E11587" t="str">
            <v>20g</v>
          </cell>
          <cell r="F11587" t="str">
            <v>吉林省博大制药有限责任公司(原吉化辽东药业有限责任公司)</v>
          </cell>
        </row>
        <row r="11588">
          <cell r="D11588" t="str">
            <v>猴耳环消炎颗粒</v>
          </cell>
          <cell r="E11588" t="str">
            <v>6g*6袋</v>
          </cell>
          <cell r="F11588" t="str">
            <v>江西杏林白马药业有限公司</v>
          </cell>
        </row>
        <row r="11589">
          <cell r="D11589" t="str">
            <v>银柴颗粒</v>
          </cell>
          <cell r="E11589" t="str">
            <v>12克*20袋</v>
          </cell>
          <cell r="F11589" t="str">
            <v>四川菲德力制药有限公司（原四川雨润生化制药有限公司）</v>
          </cell>
        </row>
        <row r="11590">
          <cell r="D11590" t="str">
            <v>头孢氨苄颗粒</v>
          </cell>
          <cell r="E11590" t="str">
            <v>125mg*12袋</v>
          </cell>
          <cell r="F11590" t="str">
            <v>石家庄神威药业股份有限公司</v>
          </cell>
        </row>
        <row r="11591">
          <cell r="D11591" t="str">
            <v>尼美舒利颗粒</v>
          </cell>
          <cell r="E11591" t="str">
            <v>1g:50mg*12袋</v>
          </cell>
          <cell r="F11591" t="str">
            <v>海南中瑞康芝制药有限公司</v>
          </cell>
        </row>
        <row r="11592">
          <cell r="D11592" t="str">
            <v>牛磺酸颗粒</v>
          </cell>
          <cell r="E11592" t="str">
            <v>0.4克*20袋</v>
          </cell>
          <cell r="F11592" t="str">
            <v>东莞万成制药有限公司</v>
          </cell>
        </row>
        <row r="11593">
          <cell r="D11593" t="str">
            <v>乙酰吉他霉素颗粒</v>
          </cell>
          <cell r="E11593" t="str">
            <v>1g:0.1g*12袋</v>
          </cell>
          <cell r="F11593" t="str">
            <v>浙江瑞邦药业有限公司</v>
          </cell>
        </row>
        <row r="11594">
          <cell r="D11594" t="str">
            <v>利巴韦林颗粒（新博林）</v>
          </cell>
          <cell r="E11594" t="str">
            <v>50mg*36袋</v>
          </cell>
          <cell r="F11594" t="str">
            <v>四川百利药业有限责任公司</v>
          </cell>
        </row>
        <row r="11595">
          <cell r="D11595" t="str">
            <v>金鸡颗粒</v>
          </cell>
          <cell r="E11595" t="str">
            <v>8g*10袋</v>
          </cell>
          <cell r="F11595" t="str">
            <v>中山市恒生药业有限公司</v>
          </cell>
        </row>
        <row r="11596">
          <cell r="D11596" t="str">
            <v>阿咖酚散(解热止痛散)</v>
          </cell>
          <cell r="E11596" t="str">
            <v>100小包</v>
          </cell>
          <cell r="F11596" t="str">
            <v>贵州光正制药有限责任公司</v>
          </cell>
        </row>
        <row r="11597">
          <cell r="D11597" t="str">
            <v>小儿氨酚黄那敏颗粒</v>
          </cell>
          <cell r="E11597" t="str">
            <v>5g*9包</v>
          </cell>
          <cell r="F11597" t="str">
            <v>贵州科辉制药有限责任公司</v>
          </cell>
        </row>
        <row r="11598">
          <cell r="D11598" t="str">
            <v>小儿肠胃康颗粒</v>
          </cell>
          <cell r="E11598" t="str">
            <v>5g*6袋</v>
          </cell>
          <cell r="F11598" t="str">
            <v>浙江泰康药业集团新余制药有限公司</v>
          </cell>
        </row>
        <row r="11599">
          <cell r="D11599" t="str">
            <v>玄麦甘桔颗粒</v>
          </cell>
          <cell r="E11599" t="str">
            <v>10g*20袋</v>
          </cell>
          <cell r="F11599" t="str">
            <v>四川锡成药业有限公司</v>
          </cell>
        </row>
        <row r="11600">
          <cell r="D11600" t="str">
            <v>小儿氨酚黄那敏颗粒（小儿速效感冒颗粒）</v>
          </cell>
          <cell r="E11600" t="str">
            <v>50袋</v>
          </cell>
          <cell r="F11600" t="str">
            <v>河北天成药业股份有限公司</v>
          </cell>
        </row>
        <row r="11601">
          <cell r="D11601" t="str">
            <v>柴黄冲剂</v>
          </cell>
          <cell r="E11601" t="str">
            <v>4克*6袋</v>
          </cell>
          <cell r="F11601" t="str">
            <v>江西京通美联药业有限公司</v>
          </cell>
        </row>
        <row r="11602">
          <cell r="D11602" t="str">
            <v>牛磺酸颗粒</v>
          </cell>
          <cell r="E11602" t="str">
            <v>0.2g*12袋</v>
          </cell>
          <cell r="F11602" t="str">
            <v>北京大恒榕业制药有限公司</v>
          </cell>
        </row>
        <row r="11603">
          <cell r="D11603" t="str">
            <v>小儿感冒颗粒</v>
          </cell>
          <cell r="E11603" t="str">
            <v>12克*6袋</v>
          </cell>
          <cell r="F11603" t="str">
            <v>陕西盘龙制药集团有限公司</v>
          </cell>
        </row>
        <row r="11604">
          <cell r="D11604" t="str">
            <v>小儿咽扁颗粒</v>
          </cell>
          <cell r="E11604" t="str">
            <v>8g*6袋</v>
          </cell>
          <cell r="F11604" t="str">
            <v>陕西盘龙制药集团有限公司</v>
          </cell>
        </row>
        <row r="11605">
          <cell r="D11605" t="str">
            <v>颈舒颗粒</v>
          </cell>
          <cell r="E11605" t="str">
            <v>6g*9袋</v>
          </cell>
          <cell r="F11605" t="str">
            <v>安徽精方药业股份有限公司</v>
          </cell>
        </row>
        <row r="11606">
          <cell r="D11606" t="str">
            <v>白纸扇感冒颗粒</v>
          </cell>
          <cell r="E11606" t="str">
            <v>9g*6袋</v>
          </cell>
          <cell r="F11606" t="str">
            <v>广西元首药业有限公司</v>
          </cell>
        </row>
        <row r="11607">
          <cell r="D11607" t="str">
            <v>小儿氨酚黄那敏颗粒</v>
          </cell>
          <cell r="E11607" t="str">
            <v>6g*9袋</v>
          </cell>
          <cell r="F11607" t="str">
            <v>重庆科瑞制药(集团）有限公司</v>
          </cell>
        </row>
        <row r="11608">
          <cell r="D11608" t="str">
            <v>小儿氨酚黄那敏颗粒</v>
          </cell>
          <cell r="E11608" t="str">
            <v>3g*9袋</v>
          </cell>
          <cell r="F11608" t="str">
            <v>重庆科瑞制药(集团）有限公司</v>
          </cell>
        </row>
        <row r="11609">
          <cell r="D11609" t="str">
            <v>阿奇霉素干混悬剂</v>
          </cell>
          <cell r="E11609" t="str">
            <v>0.1g*9袋</v>
          </cell>
          <cell r="F11609" t="str">
            <v>海南先锋制药有限公司</v>
          </cell>
        </row>
        <row r="11610">
          <cell r="D11610" t="str">
            <v>玄麦甘桔颗粒</v>
          </cell>
          <cell r="E11610" t="str">
            <v>10g*20袋</v>
          </cell>
          <cell r="F11610" t="str">
            <v>四川普瑞药业有限责任公司</v>
          </cell>
        </row>
        <row r="11611">
          <cell r="D11611" t="str">
            <v>乳酸钙颗粒</v>
          </cell>
          <cell r="E11611" t="str">
            <v>0.5g*12包</v>
          </cell>
          <cell r="F11611" t="str">
            <v>华北制药集团制剂有限公司</v>
          </cell>
        </row>
        <row r="11612">
          <cell r="D11612" t="str">
            <v>盐酸头孢他美酯干混悬剂</v>
          </cell>
          <cell r="E11612" t="str">
            <v>181.3mg*6袋</v>
          </cell>
          <cell r="F11612" t="str">
            <v>浙江震元制药有限公司</v>
          </cell>
        </row>
        <row r="11613">
          <cell r="D11613" t="str">
            <v>小儿氨酚黄那敏颗粒</v>
          </cell>
          <cell r="E11613" t="str">
            <v>2g*10袋</v>
          </cell>
          <cell r="F11613" t="str">
            <v>江西中兴汉方药业有限公司</v>
          </cell>
        </row>
        <row r="11614">
          <cell r="D11614" t="str">
            <v>头孢氨苄颗粒</v>
          </cell>
          <cell r="E11614" t="str">
            <v>125mg*12袋</v>
          </cell>
          <cell r="F11614" t="str">
            <v>国药集团汕头金石制药有限公司</v>
          </cell>
        </row>
        <row r="11615">
          <cell r="D11615" t="str">
            <v>小儿化痰止咳颗粒</v>
          </cell>
          <cell r="E11615" t="str">
            <v>5g*10袋</v>
          </cell>
          <cell r="F11615" t="str">
            <v>贵州科顿制药有限责任公司</v>
          </cell>
        </row>
        <row r="11616">
          <cell r="D11616" t="str">
            <v>小儿氨酚黄那敏颗粒</v>
          </cell>
          <cell r="E11616" t="str">
            <v>5g*10袋</v>
          </cell>
          <cell r="F11616" t="str">
            <v>江西中兴汉方药业有限公司</v>
          </cell>
        </row>
        <row r="11617">
          <cell r="D11617" t="str">
            <v>阿胶补血颗粒</v>
          </cell>
          <cell r="E11617" t="str">
            <v>4g*30包</v>
          </cell>
          <cell r="F11617" t="str">
            <v>东阿阿胶股份有限公司</v>
          </cell>
        </row>
        <row r="11618">
          <cell r="D11618" t="str">
            <v>碳酸氢钠</v>
          </cell>
          <cell r="E11618" t="str">
            <v>500g</v>
          </cell>
          <cell r="F11618" t="str">
            <v>河北华晨药业有限公司</v>
          </cell>
        </row>
        <row r="11619">
          <cell r="D11619" t="str">
            <v>宝咳宁颗粒</v>
          </cell>
          <cell r="E11619" t="str">
            <v>2.5g*12袋</v>
          </cell>
          <cell r="F11619" t="str">
            <v>湖北荆江源制药股份有限公司</v>
          </cell>
        </row>
        <row r="11620">
          <cell r="D11620" t="str">
            <v>妇血康颗粒</v>
          </cell>
          <cell r="E11620" t="str">
            <v>3克*12包</v>
          </cell>
          <cell r="F11620" t="str">
            <v>广西桂西制药有限公司</v>
          </cell>
        </row>
        <row r="11621">
          <cell r="D11621" t="str">
            <v>小儿感冒颗粒</v>
          </cell>
          <cell r="E11621" t="str">
            <v>6g*8袋</v>
          </cell>
          <cell r="F11621" t="str">
            <v>四川西昌杨天制药有限公司</v>
          </cell>
        </row>
        <row r="11622">
          <cell r="D11622" t="str">
            <v>感冒清颗粒</v>
          </cell>
          <cell r="E11622" t="str">
            <v>12g*10袋</v>
          </cell>
          <cell r="F11622" t="str">
            <v>南宁市维威制药有限公司</v>
          </cell>
        </row>
        <row r="11623">
          <cell r="D11623" t="str">
            <v>小儿氨酚黄那敏颗粒</v>
          </cell>
          <cell r="E11623" t="str">
            <v>10袋</v>
          </cell>
          <cell r="F11623" t="str">
            <v>浙江亚峰药厂有限公司</v>
          </cell>
        </row>
        <row r="11624">
          <cell r="D11624" t="str">
            <v>石淋通冲剂</v>
          </cell>
          <cell r="E11624" t="str">
            <v>15g*20包</v>
          </cell>
          <cell r="F11624" t="str">
            <v>四川菲德力制药有限公司（原四川雨润生化制药有限公司）</v>
          </cell>
        </row>
        <row r="11625">
          <cell r="D11625" t="str">
            <v>阿莫西林颗粒</v>
          </cell>
          <cell r="E11625" t="str">
            <v>125mg*12袋</v>
          </cell>
          <cell r="F11625" t="str">
            <v>山东鲁抗医药股份有限公司</v>
          </cell>
        </row>
        <row r="11626">
          <cell r="D11626" t="str">
            <v>复方胃蛋白酶颗粒（消食灵颗粒）</v>
          </cell>
          <cell r="E11626" t="str">
            <v>10单位:0.5mg维生素B1*18袋</v>
          </cell>
          <cell r="F11626" t="str">
            <v>重庆佳辰生物工程有限公司</v>
          </cell>
        </row>
        <row r="11627">
          <cell r="D11627" t="str">
            <v>阿奇霉素干混悬剂</v>
          </cell>
          <cell r="E11627" t="str">
            <v>0.1g*6袋</v>
          </cell>
          <cell r="F11627" t="str">
            <v>湖南迪诺制药有限公司</v>
          </cell>
        </row>
        <row r="11628">
          <cell r="D11628" t="str">
            <v>黄芪颗粒（含糖型）</v>
          </cell>
          <cell r="E11628" t="str">
            <v>15g*6袋</v>
          </cell>
          <cell r="F11628" t="str">
            <v>四川百利药业有限责任公司</v>
          </cell>
        </row>
        <row r="11629">
          <cell r="D11629" t="str">
            <v>阿奇霉素干混悬剂</v>
          </cell>
          <cell r="E11629" t="str">
            <v>0.1g*6袋</v>
          </cell>
          <cell r="F11629" t="str">
            <v>辉瑞制药有限公司</v>
          </cell>
        </row>
        <row r="11630">
          <cell r="D11630" t="str">
            <v>云芝肝泰颗粒</v>
          </cell>
          <cell r="E11630" t="str">
            <v>5g*20袋</v>
          </cell>
          <cell r="F11630" t="str">
            <v>江西中兴汉方药业有限公司</v>
          </cell>
        </row>
        <row r="11631">
          <cell r="D11631" t="str">
            <v>乳核内消颗粒</v>
          </cell>
          <cell r="E11631" t="str">
            <v>20g*6袋</v>
          </cell>
          <cell r="F11631" t="str">
            <v>遂成药业股份有限公司</v>
          </cell>
        </row>
        <row r="11632">
          <cell r="D11632" t="str">
            <v>十味龙胆花胶囊</v>
          </cell>
          <cell r="E11632" t="str">
            <v>12粒</v>
          </cell>
          <cell r="F11632" t="str">
            <v>西藏藏药股份有限公司</v>
          </cell>
        </row>
        <row r="11633">
          <cell r="D11633" t="str">
            <v>小儿氨酚黄那敏颗粒（小儿速效感冒颗粒）</v>
          </cell>
          <cell r="E11633" t="str">
            <v>5g*50袋</v>
          </cell>
          <cell r="F11633" t="str">
            <v>河北华威得菲尔药业有限公司</v>
          </cell>
        </row>
        <row r="11634">
          <cell r="D11634" t="str">
            <v>小柴胡颗粒</v>
          </cell>
          <cell r="E11634" t="str">
            <v>10g*20袋</v>
          </cell>
          <cell r="F11634" t="str">
            <v>四川省尚善堂制药有限公司</v>
          </cell>
        </row>
        <row r="11635">
          <cell r="D11635" t="str">
            <v>尼美舒利分散片</v>
          </cell>
          <cell r="E11635" t="str">
            <v>0.1g*20片</v>
          </cell>
          <cell r="F11635" t="str">
            <v>海南中瑞康芝制药有限公司</v>
          </cell>
        </row>
        <row r="11636">
          <cell r="D11636" t="str">
            <v>小儿柴桂退热颗粒</v>
          </cell>
          <cell r="E11636" t="str">
            <v>4g*12袋</v>
          </cell>
          <cell r="F11636" t="str">
            <v>贵州百灵企业集团制药股份有限公司</v>
          </cell>
        </row>
        <row r="11637">
          <cell r="D11637" t="str">
            <v>阿奇霉素干混悬剂</v>
          </cell>
          <cell r="E11637" t="str">
            <v>0.1g*6袋</v>
          </cell>
          <cell r="F11637" t="str">
            <v>国药集团汕头金石制药有限公司</v>
          </cell>
        </row>
        <row r="11638">
          <cell r="D11638" t="str">
            <v>石淋通颗粒</v>
          </cell>
          <cell r="E11638" t="str">
            <v>15g*10袋</v>
          </cell>
          <cell r="F11638" t="str">
            <v>四川三精升和制药有限公司</v>
          </cell>
        </row>
        <row r="11639">
          <cell r="D11639" t="str">
            <v>醋酸钙颗粒</v>
          </cell>
          <cell r="E11639" t="str">
            <v>12袋</v>
          </cell>
          <cell r="F11639" t="str">
            <v>昆明邦宇制药有限公司</v>
          </cell>
        </row>
        <row r="11640">
          <cell r="D11640" t="str">
            <v>复方板蓝根颗粒</v>
          </cell>
          <cell r="E11640" t="str">
            <v>15g*20袋</v>
          </cell>
          <cell r="F11640" t="str">
            <v>太极集团重庆中药二厂有限公司</v>
          </cell>
        </row>
        <row r="11641">
          <cell r="D11641" t="str">
            <v>玄麦甘桔颗粒</v>
          </cell>
          <cell r="E11641" t="str">
            <v>10g*20袋</v>
          </cell>
          <cell r="F11641" t="str">
            <v>四川金药师制药有限公司（原四川天策药业有限责任公司）</v>
          </cell>
        </row>
        <row r="11642">
          <cell r="D11642" t="str">
            <v>八珍颗粒</v>
          </cell>
          <cell r="E11642" t="str">
            <v>3.5g*12袋</v>
          </cell>
          <cell r="F11642" t="str">
            <v>四川禾邦阳光制药有限责任公司(原四川禾邦制药）</v>
          </cell>
        </row>
        <row r="11643">
          <cell r="D11643" t="str">
            <v>头孢氨苄颗粒</v>
          </cell>
          <cell r="E11643" t="str">
            <v>125mg*12袋</v>
          </cell>
          <cell r="F11643" t="str">
            <v>上海健坤制药有限公司</v>
          </cell>
        </row>
        <row r="11644">
          <cell r="D11644" t="str">
            <v>头孢克肟颗粒</v>
          </cell>
          <cell r="E11644" t="str">
            <v>50mg*6袋</v>
          </cell>
          <cell r="F11644" t="str">
            <v>广东恒健制药有限公司</v>
          </cell>
        </row>
        <row r="11645">
          <cell r="D11645" t="str">
            <v>小儿咽扁颗粒</v>
          </cell>
          <cell r="E11645" t="str">
            <v>4g*10袋</v>
          </cell>
          <cell r="F11645" t="str">
            <v>山西迈迪制药有限公司</v>
          </cell>
        </row>
        <row r="11646">
          <cell r="D11646" t="str">
            <v>感冒清热颗粒</v>
          </cell>
          <cell r="E11646" t="str">
            <v>12g*6袋</v>
          </cell>
          <cell r="F11646" t="str">
            <v>北京同仁堂科技发展股份有限公司制药厂</v>
          </cell>
        </row>
        <row r="11647">
          <cell r="D11647" t="str">
            <v>暖宫七味散</v>
          </cell>
          <cell r="E11647" t="str">
            <v> 3g*5袋</v>
          </cell>
          <cell r="F11647" t="str">
            <v>内蒙古大唐药业股份有限公司</v>
          </cell>
        </row>
        <row r="11648">
          <cell r="D11648" t="str">
            <v>玄麦甘桔颗粒</v>
          </cell>
          <cell r="E11648" t="str">
            <v>10g*20袋</v>
          </cell>
          <cell r="F11648" t="str">
            <v>四川彩虹制药有限公司</v>
          </cell>
        </row>
        <row r="11649">
          <cell r="D11649" t="str">
            <v>通宣理肺颗粒</v>
          </cell>
          <cell r="E11649" t="str">
            <v>9g*10袋</v>
          </cell>
          <cell r="F11649" t="str">
            <v>北京长城制药厂</v>
          </cell>
        </row>
        <row r="11650">
          <cell r="D11650" t="str">
            <v>蒙脱石散</v>
          </cell>
          <cell r="E11650" t="str">
            <v>3g*9袋</v>
          </cell>
          <cell r="F11650" t="str">
            <v>湖北汇中制药有限公司</v>
          </cell>
        </row>
        <row r="11651">
          <cell r="D11651" t="str">
            <v>胃灵颗粒</v>
          </cell>
          <cell r="E11651" t="str">
            <v>5g*12袋</v>
          </cell>
          <cell r="F11651" t="str">
            <v>福健省泉州恒达制药有限公司</v>
          </cell>
        </row>
        <row r="11652">
          <cell r="D11652" t="str">
            <v>胃灵颗粒</v>
          </cell>
          <cell r="E11652" t="str">
            <v>5g*12袋</v>
          </cell>
          <cell r="F11652" t="str">
            <v>四川乐山大千药业有限公司</v>
          </cell>
        </row>
        <row r="11653">
          <cell r="D11653" t="str">
            <v>妇乐颗粒</v>
          </cell>
          <cell r="E11653" t="str">
            <v>6g*12袋</v>
          </cell>
          <cell r="F11653" t="str">
            <v>泸州宝光药业集团有限公司</v>
          </cell>
        </row>
        <row r="11654">
          <cell r="D11654" t="str">
            <v>盐酸头孢他美酯干混悬剂</v>
          </cell>
          <cell r="E11654" t="str">
            <v>0.125g*8袋</v>
          </cell>
          <cell r="F11654" t="str">
            <v>浙江普洛康裕制药有限公司</v>
          </cell>
        </row>
        <row r="11655">
          <cell r="D11655" t="str">
            <v>茵栀黄颗粒</v>
          </cell>
          <cell r="E11655" t="str">
            <v>3g*10袋</v>
          </cell>
          <cell r="F11655" t="str">
            <v>鲁南厚普制药有限公司（原鲁南制药有限公司）</v>
          </cell>
        </row>
        <row r="11656">
          <cell r="D11656" t="str">
            <v>橘红痰咳颗粒</v>
          </cell>
          <cell r="E11656" t="str">
            <v>4g*15袋</v>
          </cell>
          <cell r="F11656" t="str">
            <v>四川志远嘉宝药业有限责任公司</v>
          </cell>
        </row>
        <row r="11657">
          <cell r="D11657" t="str">
            <v>复方锌布颗粒</v>
          </cell>
          <cell r="E11657" t="str">
            <v>3g*12袋</v>
          </cell>
          <cell r="F11657" t="str">
            <v>西安天一秦昆制药有限责任公司</v>
          </cell>
        </row>
        <row r="11658">
          <cell r="D11658" t="str">
            <v>肾石通颗粒</v>
          </cell>
          <cell r="E11658" t="str">
            <v>15g*10袋</v>
          </cell>
          <cell r="F11658" t="str">
            <v>河北兆康制药有限公司</v>
          </cell>
        </row>
        <row r="11659">
          <cell r="D11659" t="str">
            <v>小儿氨酚黄那敏颗粒</v>
          </cell>
          <cell r="E11659" t="str">
            <v>4g*10袋</v>
          </cell>
          <cell r="F11659" t="str">
            <v>浙江亚峰药厂有限公司</v>
          </cell>
        </row>
        <row r="11660">
          <cell r="D11660" t="str">
            <v>稚儿灵颗粒</v>
          </cell>
          <cell r="E11660" t="str">
            <v>9g*10袋</v>
          </cell>
          <cell r="F11660" t="str">
            <v>广西万寿堂药业有限公司</v>
          </cell>
        </row>
        <row r="11661">
          <cell r="D11661" t="str">
            <v>小儿氨酚黄那敏颗粒</v>
          </cell>
          <cell r="E11661" t="str">
            <v>10袋</v>
          </cell>
          <cell r="F11661" t="str">
            <v>河南省天工药业有限公司</v>
          </cell>
        </row>
        <row r="11662">
          <cell r="D11662" t="str">
            <v>利肝隆颗粒</v>
          </cell>
          <cell r="E11662" t="str">
            <v>10g*12袋</v>
          </cell>
          <cell r="F11662" t="str">
            <v>广西嘉进药业有限公司</v>
          </cell>
        </row>
        <row r="11663">
          <cell r="D11663" t="str">
            <v>五味沙棘散</v>
          </cell>
          <cell r="E11663" t="str">
            <v>2g*12袋</v>
          </cell>
          <cell r="F11663" t="str">
            <v>西藏金珠雅砻藏药有限责任公司</v>
          </cell>
        </row>
        <row r="11664">
          <cell r="D11664" t="str">
            <v>四味姜黄汤散</v>
          </cell>
          <cell r="E11664" t="str">
            <v>5g*6袋</v>
          </cell>
          <cell r="F11664" t="str">
            <v>西藏金珠雅砻藏药有限责任公司</v>
          </cell>
        </row>
        <row r="11665">
          <cell r="D11665" t="str">
            <v>硫酸钡（I型）干混悬剂</v>
          </cell>
          <cell r="E11665" t="str">
            <v>200克</v>
          </cell>
          <cell r="F11665" t="str">
            <v>山东长清制药厂</v>
          </cell>
        </row>
        <row r="11666">
          <cell r="D11666" t="str">
            <v>阿奇霉素干混悬剂</v>
          </cell>
          <cell r="E11666" t="str">
            <v>0.1g*6袋</v>
          </cell>
          <cell r="F11666" t="str">
            <v>上海现代制药股份有限公司</v>
          </cell>
        </row>
        <row r="11667">
          <cell r="D11667" t="str">
            <v>念慈庵蜜炼川贝枇杷膏</v>
          </cell>
          <cell r="E11667" t="str">
            <v>150ml</v>
          </cell>
          <cell r="F11667" t="str">
            <v>京都念慈庵总厂有限公司</v>
          </cell>
        </row>
        <row r="11668">
          <cell r="D11668" t="str">
            <v>利巴韦林颗粒（新博林）</v>
          </cell>
          <cell r="E11668" t="str">
            <v>50mg*18袋</v>
          </cell>
          <cell r="F11668" t="str">
            <v>四川百利药业有限责任公司</v>
          </cell>
        </row>
        <row r="11669">
          <cell r="D11669" t="str">
            <v>小儿四维葡钙颗粒</v>
          </cell>
          <cell r="E11669" t="str">
            <v>6g*12袋</v>
          </cell>
          <cell r="F11669" t="str">
            <v>华北制药集团制剂有限公司</v>
          </cell>
        </row>
        <row r="11670">
          <cell r="D11670" t="str">
            <v>赖氨葡锌颗粒</v>
          </cell>
          <cell r="E11670" t="str">
            <v>5g*10袋</v>
          </cell>
          <cell r="F11670" t="str">
            <v>中外合资辽宁良心（集团）德峰药业有限公司</v>
          </cell>
        </row>
        <row r="11671">
          <cell r="D11671" t="str">
            <v>小儿清肺化痰颗粒</v>
          </cell>
          <cell r="E11671" t="str">
            <v>6g*6袋</v>
          </cell>
          <cell r="F11671" t="str">
            <v>北京长城制药厂</v>
          </cell>
        </row>
        <row r="11672">
          <cell r="D11672" t="str">
            <v>愈酚喷托异丙嗪颗粒（伤风止咳颗粒）</v>
          </cell>
          <cell r="E11672" t="str">
            <v>5g*10小袋</v>
          </cell>
          <cell r="F11672" t="str">
            <v>成都森科制药有限公司</v>
          </cell>
        </row>
        <row r="11673">
          <cell r="D11673" t="str">
            <v>愈酚喷托异丙嗪颗粒</v>
          </cell>
          <cell r="E11673" t="str">
            <v>5g*50小袋</v>
          </cell>
          <cell r="F11673" t="str">
            <v>四川彩虹制药有限公司</v>
          </cell>
        </row>
        <row r="11674">
          <cell r="D11674" t="str">
            <v>妇乐冲剂</v>
          </cell>
          <cell r="E11674" t="str">
            <v>6g*8袋</v>
          </cell>
          <cell r="F11674" t="str">
            <v>福建省泉州罗裳山制药有限公司</v>
          </cell>
        </row>
        <row r="11675">
          <cell r="D11675" t="str">
            <v>尿毒清颗粒（无糖型）</v>
          </cell>
          <cell r="E11675" t="str">
            <v>5g*15袋</v>
          </cell>
          <cell r="F11675" t="str">
            <v>康臣药业（内蒙古）有限责任公司</v>
          </cell>
        </row>
        <row r="11676">
          <cell r="D11676" t="str">
            <v>石椒草咳喘颗粒</v>
          </cell>
          <cell r="E11676" t="str">
            <v>8g</v>
          </cell>
          <cell r="F11676" t="str">
            <v>云南优克制药公司</v>
          </cell>
        </row>
        <row r="11677">
          <cell r="D11677" t="str">
            <v>头孢丙烯干混悬剂</v>
          </cell>
          <cell r="E11677" t="str">
            <v>125mg*6袋</v>
          </cell>
          <cell r="F11677" t="str">
            <v>南京亿华药业有限公司</v>
          </cell>
        </row>
        <row r="11678">
          <cell r="D11678" t="str">
            <v>石淋通颗粒</v>
          </cell>
          <cell r="E11678" t="str">
            <v>15g*20袋</v>
          </cell>
          <cell r="F11678" t="str">
            <v>四川天德制药有限公司</v>
          </cell>
        </row>
        <row r="11679">
          <cell r="D11679" t="str">
            <v>愈酚喷托异丙嗪颗粒</v>
          </cell>
          <cell r="E11679" t="str">
            <v>5g*12小袋</v>
          </cell>
          <cell r="F11679" t="str">
            <v>四川国瑞药业有限责任公司</v>
          </cell>
        </row>
        <row r="11680">
          <cell r="D11680" t="str">
            <v>贞芪扶正颗粒</v>
          </cell>
          <cell r="E11680" t="str">
            <v>15g*10袋</v>
          </cell>
          <cell r="F11680" t="str">
            <v>湖南时代阳光制药有限公司</v>
          </cell>
        </row>
        <row r="11681">
          <cell r="D11681" t="str">
            <v>驴胶补血颗粒</v>
          </cell>
          <cell r="E11681" t="str">
            <v>20g*30包</v>
          </cell>
          <cell r="F11681" t="str">
            <v>九芝堂股份有限公司</v>
          </cell>
        </row>
        <row r="11682">
          <cell r="D11682" t="str">
            <v>山香圆颗粒</v>
          </cell>
          <cell r="E11682" t="str">
            <v>4g*12袋</v>
          </cell>
          <cell r="F11682" t="str">
            <v>南昌康正德制药有限公司</v>
          </cell>
        </row>
        <row r="11683">
          <cell r="D11683" t="str">
            <v>利巴韦林颗粒（新博林）</v>
          </cell>
          <cell r="E11683" t="str">
            <v>50mg*18袋</v>
          </cell>
          <cell r="F11683" t="str">
            <v>湖南千金湘江药业股份有限公司</v>
          </cell>
        </row>
        <row r="11684">
          <cell r="D11684" t="str">
            <v>硫代硫酸钠</v>
          </cell>
          <cell r="E11684" t="str">
            <v>1kg</v>
          </cell>
          <cell r="F11684" t="str">
            <v>成都华邑药用辅料制造有限责任公司</v>
          </cell>
        </row>
        <row r="11685">
          <cell r="D11685" t="str">
            <v>银柴颗粒</v>
          </cell>
          <cell r="E11685" t="str">
            <v>12g*20包</v>
          </cell>
          <cell r="F11685" t="str">
            <v>四川同人泰药业股份有限公司</v>
          </cell>
        </row>
        <row r="11686">
          <cell r="D11686" t="str">
            <v>益气维血颗粒</v>
          </cell>
          <cell r="E11686" t="str">
            <v>10g*10袋</v>
          </cell>
          <cell r="F11686" t="str">
            <v>广东红珊瑚药业有限公司</v>
          </cell>
        </row>
        <row r="11687">
          <cell r="D11687" t="str">
            <v>藏青果喉片</v>
          </cell>
          <cell r="E11687" t="str">
            <v>12片*2板</v>
          </cell>
          <cell r="F11687" t="str">
            <v>广西正堂药业有限责任公司</v>
          </cell>
        </row>
        <row r="11688">
          <cell r="D11688" t="str">
            <v>参芪健胃颗粒</v>
          </cell>
          <cell r="E11688" t="str">
            <v>16g*8袋</v>
          </cell>
          <cell r="F11688" t="str">
            <v>河南辅仁堂制药有限公司</v>
          </cell>
        </row>
        <row r="11689">
          <cell r="D11689" t="str">
            <v>清热解毒颗粒（无蔗糖型）</v>
          </cell>
          <cell r="E11689" t="str">
            <v>9g*10袋</v>
          </cell>
          <cell r="F11689" t="str">
            <v>河南辅仁堂制药有限公司</v>
          </cell>
        </row>
        <row r="11690">
          <cell r="D11690" t="str">
            <v>感冒灵颗粒</v>
          </cell>
          <cell r="E11690" t="str">
            <v>10g*9袋</v>
          </cell>
          <cell r="F11690" t="str">
            <v>河南辅仁堂制药有限公司</v>
          </cell>
        </row>
        <row r="11691">
          <cell r="D11691" t="str">
            <v>琥乙红霉素颗粒</v>
          </cell>
          <cell r="E11691" t="str">
            <v>0.1g*10袋</v>
          </cell>
          <cell r="F11691" t="str">
            <v>长春迪瑞制药有限公司</v>
          </cell>
        </row>
        <row r="11692">
          <cell r="D11692" t="str">
            <v>小儿咽扁颗粒</v>
          </cell>
          <cell r="E11692" t="str">
            <v>8g*10袋</v>
          </cell>
          <cell r="F11692" t="str">
            <v>华润三九（黄石）药业有限公司（原黄石三九药业有限公司</v>
          </cell>
        </row>
        <row r="11693">
          <cell r="D11693" t="str">
            <v>尼美舒利颗粒</v>
          </cell>
          <cell r="E11693" t="str">
            <v>50mg*12袋</v>
          </cell>
          <cell r="F11693" t="str">
            <v>太阳石(唐山)药业有限公司</v>
          </cell>
        </row>
        <row r="11694">
          <cell r="D11694" t="str">
            <v>小柴胡冲剂</v>
          </cell>
          <cell r="E11694" t="str">
            <v>10g*20袋</v>
          </cell>
          <cell r="F11694" t="str">
            <v>四川大千药业有限公司</v>
          </cell>
        </row>
        <row r="11695">
          <cell r="D11695" t="str">
            <v>银柴颗粒</v>
          </cell>
          <cell r="E11695" t="str">
            <v>12g*20袋</v>
          </cell>
          <cell r="F11695" t="str">
            <v>太极集团重庆中药二厂有限公司</v>
          </cell>
        </row>
        <row r="11696">
          <cell r="D11696" t="str">
            <v>清淋颗粒</v>
          </cell>
          <cell r="E11696" t="str">
            <v>3g*10袋</v>
          </cell>
          <cell r="F11696" t="str">
            <v>四川绵阳一康制药有限公司</v>
          </cell>
        </row>
        <row r="11697">
          <cell r="D11697" t="str">
            <v>银黄颗粒</v>
          </cell>
          <cell r="E11697" t="str">
            <v>4g*10袋</v>
          </cell>
          <cell r="F11697" t="str">
            <v>四川三精升和制药有限公司</v>
          </cell>
        </row>
        <row r="11698">
          <cell r="D11698" t="str">
            <v>甘草锌颗粒</v>
          </cell>
          <cell r="E11698" t="str">
            <v>5g*10包</v>
          </cell>
          <cell r="F11698" t="str">
            <v>江苏瑞年前进制药有限公司</v>
          </cell>
        </row>
        <row r="11699">
          <cell r="D11699" t="str">
            <v>板蓝根颗粒</v>
          </cell>
          <cell r="E11699" t="str">
            <v>10克*20袋</v>
          </cell>
          <cell r="F11699" t="str">
            <v>河北长天药业有限公司</v>
          </cell>
        </row>
        <row r="11700">
          <cell r="D11700" t="str">
            <v>妇乐颗粒</v>
          </cell>
          <cell r="E11700" t="str">
            <v>6g*8袋</v>
          </cell>
          <cell r="F11700" t="str">
            <v>湖北省襄樊市隆中制药厂</v>
          </cell>
        </row>
        <row r="11701">
          <cell r="D11701" t="str">
            <v>混悬硫酸钡</v>
          </cell>
          <cell r="E11701" t="str">
            <v>300克</v>
          </cell>
          <cell r="F11701" t="str">
            <v>山东胜利药业有限公司</v>
          </cell>
        </row>
        <row r="11702">
          <cell r="D11702" t="str">
            <v>经舒颗粒</v>
          </cell>
          <cell r="E11702" t="str">
            <v>12g*6袋</v>
          </cell>
          <cell r="F11702" t="str">
            <v>北京长城制药厂</v>
          </cell>
        </row>
        <row r="11703">
          <cell r="D11703" t="str">
            <v>复方头孢克洛干混悬剂</v>
          </cell>
          <cell r="E11703" t="str">
            <v>复方 6包</v>
          </cell>
          <cell r="F11703" t="str">
            <v>上海美优制药有限公司</v>
          </cell>
        </row>
        <row r="11704">
          <cell r="D11704" t="str">
            <v>黄连上清颗粒</v>
          </cell>
          <cell r="E11704" t="str">
            <v>2g*12袋</v>
          </cell>
          <cell r="F11704" t="str">
            <v>重庆东方药业股份有限公司</v>
          </cell>
        </row>
        <row r="11705">
          <cell r="D11705" t="str">
            <v>阿归养血颗粒</v>
          </cell>
          <cell r="E11705" t="str">
            <v>10g*10袋</v>
          </cell>
          <cell r="F11705" t="str">
            <v>河南辅仁堂制药有限公司</v>
          </cell>
        </row>
        <row r="11706">
          <cell r="D11706" t="str">
            <v>妇宁颗粒</v>
          </cell>
          <cell r="E11706" t="str">
            <v>2g*6袋</v>
          </cell>
          <cell r="F11706" t="str">
            <v>河南辅仁堂制药有限公司</v>
          </cell>
        </row>
        <row r="11707">
          <cell r="D11707" t="str">
            <v>齿痛消炎灵颗粒</v>
          </cell>
          <cell r="E11707" t="str">
            <v>10g*4袋</v>
          </cell>
          <cell r="F11707" t="str">
            <v>河南辅仁堂制药有限公司</v>
          </cell>
        </row>
        <row r="11708">
          <cell r="D11708" t="str">
            <v>复方板兰根颗粒</v>
          </cell>
          <cell r="E11708" t="str">
            <v>15g*10袋</v>
          </cell>
          <cell r="F11708" t="str">
            <v>河南辅仁堂制药有限公司</v>
          </cell>
        </row>
        <row r="11709">
          <cell r="D11709" t="str">
            <v>肝康颗粒</v>
          </cell>
          <cell r="E11709" t="str">
            <v>10g*6袋</v>
          </cell>
          <cell r="F11709" t="str">
            <v>河南辅仁堂制药有限公司</v>
          </cell>
        </row>
        <row r="11710">
          <cell r="D11710" t="str">
            <v>益肾灵颗粒</v>
          </cell>
          <cell r="E11710" t="str">
            <v>20g*4袋</v>
          </cell>
          <cell r="F11710" t="str">
            <v>河南辅仁堂制药有限公司</v>
          </cell>
        </row>
        <row r="11711">
          <cell r="D11711" t="str">
            <v>解郁安神颗粒</v>
          </cell>
          <cell r="E11711" t="str">
            <v>5g*10袋</v>
          </cell>
          <cell r="F11711" t="str">
            <v>河南辅仁堂制药有限公司</v>
          </cell>
        </row>
        <row r="11712">
          <cell r="D11712" t="str">
            <v>独一味颗粒</v>
          </cell>
          <cell r="E11712" t="str">
            <v>6g*10袋</v>
          </cell>
          <cell r="F11712" t="str">
            <v>河南辅仁堂制药有限公司</v>
          </cell>
        </row>
        <row r="11713">
          <cell r="D11713" t="str">
            <v>小儿清热宁颗粒</v>
          </cell>
          <cell r="E11713" t="str">
            <v>4g*10袋</v>
          </cell>
          <cell r="F11713" t="str">
            <v>河南辅仁堂制药有限公司</v>
          </cell>
        </row>
        <row r="11714">
          <cell r="D11714" t="str">
            <v>小儿清咽颗粒</v>
          </cell>
          <cell r="E11714" t="str">
            <v>6克*10袋</v>
          </cell>
          <cell r="F11714" t="str">
            <v>广西新龙制药有限责任公司</v>
          </cell>
        </row>
        <row r="11715">
          <cell r="D11715" t="str">
            <v>益气维血颗粒</v>
          </cell>
          <cell r="E11715" t="str">
            <v>10g*15袋</v>
          </cell>
          <cell r="F11715" t="str">
            <v>广东红珊瑚药业有限公司</v>
          </cell>
        </row>
        <row r="11716">
          <cell r="D11716" t="str">
            <v>玄麦甘桔颗粒</v>
          </cell>
          <cell r="E11716" t="str">
            <v>10g*20袋</v>
          </cell>
          <cell r="F11716" t="str">
            <v>成都森科制药有限公司</v>
          </cell>
        </row>
        <row r="11717">
          <cell r="D11717" t="str">
            <v>利肝隆颗粒</v>
          </cell>
          <cell r="E11717" t="str">
            <v>10g*10袋</v>
          </cell>
          <cell r="F11717" t="str">
            <v>北京长城制药厂</v>
          </cell>
        </row>
        <row r="11718">
          <cell r="D11718" t="str">
            <v>小儿清咽颗粒</v>
          </cell>
          <cell r="E11718" t="str">
            <v>6克*9袋</v>
          </cell>
          <cell r="F11718" t="str">
            <v> 太极集团四川南充制药有限公司</v>
          </cell>
        </row>
        <row r="11719">
          <cell r="D11719" t="str">
            <v>清喉利咽颗粒</v>
          </cell>
          <cell r="E11719" t="str">
            <v>10克*6袋</v>
          </cell>
          <cell r="F11719" t="str">
            <v>天津中新药业集团股份有限公司乐仁堂制药厂</v>
          </cell>
        </row>
        <row r="11720">
          <cell r="D11720" t="str">
            <v>头孢丙烯颗粒</v>
          </cell>
          <cell r="E11720" t="str">
            <v>0.125g*6袋</v>
          </cell>
          <cell r="F11720" t="str">
            <v>哈尔滨凯程制药有限公司</v>
          </cell>
        </row>
        <row r="11721">
          <cell r="D11721" t="str">
            <v>参芪降糖胶囊</v>
          </cell>
          <cell r="E11721" t="str">
            <v>0.35g*12粒*2板</v>
          </cell>
          <cell r="F11721" t="str">
            <v>河南羚锐制药股份有限公司</v>
          </cell>
        </row>
        <row r="11722">
          <cell r="D11722" t="str">
            <v>热炎宁颗粒</v>
          </cell>
          <cell r="E11722" t="str">
            <v>4g*6袋</v>
          </cell>
          <cell r="F11722" t="str">
            <v>湖南正清制药集团股份有限公司</v>
          </cell>
        </row>
        <row r="11723">
          <cell r="D11723" t="str">
            <v>宫炎康颗粒</v>
          </cell>
          <cell r="E11723" t="str">
            <v>9g*10袋</v>
          </cell>
          <cell r="F11723" t="str">
            <v>吉林省俊宏药业有限公司</v>
          </cell>
        </row>
        <row r="11724">
          <cell r="D11724" t="str">
            <v>阿胶益寿晶</v>
          </cell>
          <cell r="E11724" t="str">
            <v>10g*10袋</v>
          </cell>
          <cell r="F11724" t="str">
            <v>河南辅仁堂制药有限公司</v>
          </cell>
        </row>
        <row r="11725">
          <cell r="D11725" t="str">
            <v>排石利胆颗粒</v>
          </cell>
          <cell r="E11725" t="str">
            <v>10g*8袋</v>
          </cell>
          <cell r="F11725" t="str">
            <v>黑龙江省济仁药业有限公司</v>
          </cell>
        </row>
        <row r="11726">
          <cell r="D11726" t="str">
            <v>清淋颗粒</v>
          </cell>
          <cell r="E11726" t="str">
            <v>10g*8袋</v>
          </cell>
          <cell r="F11726" t="str">
            <v>盘锦恒昌隆药业有限公司</v>
          </cell>
        </row>
        <row r="11727">
          <cell r="D11727" t="str">
            <v>暑湿感冒冲剂</v>
          </cell>
          <cell r="E11727" t="str">
            <v>8g*6袋</v>
          </cell>
          <cell r="F11727" t="str">
            <v>通化长青药业股份有限公司</v>
          </cell>
        </row>
        <row r="11728">
          <cell r="D11728" t="str">
            <v>小儿感冒颗粒</v>
          </cell>
          <cell r="E11728" t="str">
            <v>12g*10包</v>
          </cell>
          <cell r="F11728" t="str">
            <v>南宁市维威制药有限公司</v>
          </cell>
        </row>
        <row r="11729">
          <cell r="D11729" t="str">
            <v>小儿感冒颗粒</v>
          </cell>
          <cell r="E11729" t="str">
            <v>12g*10包</v>
          </cell>
          <cell r="F11729" t="str">
            <v>山东三九药业有限公司</v>
          </cell>
        </row>
        <row r="11730">
          <cell r="D11730" t="str">
            <v>小儿咳喘灵颗粒</v>
          </cell>
          <cell r="E11730" t="str">
            <v>2g*8袋</v>
          </cell>
          <cell r="F11730" t="str">
            <v>黄石燕舞药业有限公司</v>
          </cell>
        </row>
        <row r="11731">
          <cell r="D11731" t="str">
            <v>小儿咽扁颗粒</v>
          </cell>
          <cell r="E11731" t="str">
            <v>8g*10袋</v>
          </cell>
          <cell r="F11731" t="str">
            <v>江西药都仁和制药有限公司</v>
          </cell>
        </row>
        <row r="11732">
          <cell r="D11732" t="str">
            <v>银柴颗粒</v>
          </cell>
          <cell r="E11732" t="str">
            <v>12g*20袋</v>
          </cell>
          <cell r="F11732" t="str">
            <v>重庆格瑞林药业有限公司</v>
          </cell>
        </row>
        <row r="11733">
          <cell r="D11733" t="str">
            <v>一清颗粒</v>
          </cell>
          <cell r="E11733" t="str">
            <v>7.5g*9袋</v>
          </cell>
          <cell r="F11733" t="str">
            <v>贵州乾元制药有限公司</v>
          </cell>
        </row>
        <row r="11734">
          <cell r="D11734" t="str">
            <v>银黄颗粒</v>
          </cell>
          <cell r="E11734" t="str">
            <v>4g*10袋</v>
          </cell>
          <cell r="F11734" t="str">
            <v>贵州古仁药业有限公司</v>
          </cell>
        </row>
        <row r="11735">
          <cell r="D11735" t="str">
            <v>婴儿健脾散</v>
          </cell>
          <cell r="E11735" t="str">
            <v>0.5g*12袋</v>
          </cell>
          <cell r="F11735" t="str">
            <v>四平市吉特药业有限公司</v>
          </cell>
        </row>
        <row r="11736">
          <cell r="D11736" t="str">
            <v>金防感冒颗粒</v>
          </cell>
          <cell r="E11736" t="str">
            <v>15g*9袋</v>
          </cell>
          <cell r="F11736" t="str">
            <v>三九黄石制药厂</v>
          </cell>
        </row>
        <row r="11737">
          <cell r="D11737" t="str">
            <v>高锰酸钾</v>
          </cell>
          <cell r="E11737" t="str">
            <v>20g</v>
          </cell>
          <cell r="F11737" t="str">
            <v>河北武罗药业有限公司</v>
          </cell>
        </row>
        <row r="11738">
          <cell r="D11738" t="str">
            <v>产妇安颗粒</v>
          </cell>
          <cell r="E11738" t="str">
            <v>6g*12袋</v>
          </cell>
          <cell r="F11738" t="str">
            <v>四川百利药业有限责任公司</v>
          </cell>
        </row>
        <row r="11739">
          <cell r="D11739" t="str">
            <v>夏桑菊颗粒</v>
          </cell>
          <cell r="E11739" t="str">
            <v>10g*20袋</v>
          </cell>
          <cell r="F11739" t="str">
            <v>四川金药师制药有限公司</v>
          </cell>
        </row>
        <row r="11740">
          <cell r="D11740" t="str">
            <v>复方庆大霉素普鲁卡因维B12颗粒</v>
          </cell>
          <cell r="E11740" t="str">
            <v>5g*12袋</v>
          </cell>
          <cell r="F11740" t="str">
            <v>上海海虹实业(集团)巢湖今辰药业有限公司</v>
          </cell>
        </row>
        <row r="11741">
          <cell r="D11741" t="str">
            <v>黄芪颗粒（无蔗糖）</v>
          </cell>
          <cell r="E11741" t="str">
            <v>4g*12袋</v>
          </cell>
          <cell r="F11741" t="str">
            <v>四川百利药业有限责任公司</v>
          </cell>
        </row>
        <row r="11742">
          <cell r="D11742" t="str">
            <v>复方百部止咳颗粒</v>
          </cell>
          <cell r="E11742" t="str">
            <v>10克/袋*10袋</v>
          </cell>
          <cell r="F11742" t="str">
            <v>四川锡成药业有限公司</v>
          </cell>
        </row>
        <row r="11743">
          <cell r="D11743" t="str">
            <v>小儿麻甘颗粒</v>
          </cell>
          <cell r="E11743" t="str">
            <v>2.5g*6袋</v>
          </cell>
          <cell r="F11743" t="str">
            <v>云南楚雄云中制药有限责任公司</v>
          </cell>
        </row>
        <row r="11744">
          <cell r="D11744" t="str">
            <v>乳核内消颗粒</v>
          </cell>
          <cell r="E11744" t="str">
            <v>8g*6袋</v>
          </cell>
          <cell r="F11744" t="str">
            <v>江苏晨牌药业集团股份有限公司</v>
          </cell>
        </row>
        <row r="11745">
          <cell r="D11745" t="str">
            <v>感冒解毒灵颗粒</v>
          </cell>
          <cell r="E11745" t="str">
            <v>5g*9袋</v>
          </cell>
          <cell r="F11745" t="str">
            <v>山西省吕梁中药厂</v>
          </cell>
        </row>
        <row r="11746">
          <cell r="D11746" t="str">
            <v>夏桑菊颗粒</v>
          </cell>
          <cell r="E11746" t="str">
            <v>10g*20袋</v>
          </cell>
          <cell r="F11746" t="str">
            <v>四川天德制药有限公司</v>
          </cell>
        </row>
        <row r="11747">
          <cell r="D11747" t="str">
            <v>银黄颗粒</v>
          </cell>
          <cell r="E11747" t="str">
            <v>4g*10袋</v>
          </cell>
          <cell r="F11747" t="str">
            <v>成都中汇制药有限公司</v>
          </cell>
        </row>
        <row r="11748">
          <cell r="D11748" t="str">
            <v>小儿氨酚黄那敏颗粒</v>
          </cell>
          <cell r="E11748" t="str">
            <v>50袋</v>
          </cell>
          <cell r="F11748" t="str">
            <v>四川彩虹制药有限公司</v>
          </cell>
        </row>
        <row r="11749">
          <cell r="D11749" t="str">
            <v>感冒清热颗粒</v>
          </cell>
          <cell r="E11749" t="str">
            <v>12g*6袋</v>
          </cell>
          <cell r="F11749" t="str">
            <v>四川泰乐制药有限公司</v>
          </cell>
        </row>
        <row r="11750">
          <cell r="D11750" t="str">
            <v>肤痒颗粒</v>
          </cell>
          <cell r="E11750" t="str">
            <v>9g*6袋</v>
          </cell>
          <cell r="F11750" t="str">
            <v>四川泰乐制药有限公司</v>
          </cell>
        </row>
        <row r="11751">
          <cell r="D11751" t="str">
            <v>沙美特罗替卡松粉吸入剂（舒利迭）</v>
          </cell>
          <cell r="E11751" t="str">
            <v>50ug/250ug*60泡</v>
          </cell>
          <cell r="F11751" t="str">
            <v>英国Glaxo Operations UK Limited</v>
          </cell>
        </row>
        <row r="11752">
          <cell r="D11752" t="str">
            <v>阿胶补血膏</v>
          </cell>
          <cell r="E11752" t="str">
            <v>200g</v>
          </cell>
          <cell r="F11752" t="str">
            <v>江西众源药业有限公司</v>
          </cell>
        </row>
        <row r="11753">
          <cell r="D11753" t="str">
            <v>八珍颗粒（无糖）</v>
          </cell>
          <cell r="E11753" t="str">
            <v>3.5g*14袋</v>
          </cell>
          <cell r="F11753" t="str">
            <v>宁波立华制药有限公司</v>
          </cell>
        </row>
        <row r="11754">
          <cell r="D11754" t="str">
            <v>小麦纤维素颗粒</v>
          </cell>
          <cell r="E11754" t="str">
            <v>3.5g*10包</v>
          </cell>
          <cell r="F11754" t="str">
            <v>瑞典Recip AB</v>
          </cell>
        </row>
        <row r="11755">
          <cell r="D11755" t="str">
            <v>聚乙二醇4000散</v>
          </cell>
          <cell r="E11755" t="str">
            <v>10g*10袋</v>
          </cell>
          <cell r="F11755" t="str">
            <v>湖南华纳大药厂有限公司</v>
          </cell>
        </row>
        <row r="11756">
          <cell r="D11756" t="str">
            <v>复方板蓝根颗粒</v>
          </cell>
          <cell r="E11756" t="str">
            <v>15g*20袋</v>
          </cell>
          <cell r="F11756" t="str">
            <v>广西华天宝药业有限公司</v>
          </cell>
        </row>
        <row r="11757">
          <cell r="D11757" t="str">
            <v>聚乙二醇4000散</v>
          </cell>
          <cell r="E11757" t="str">
            <v>10g*10袋</v>
          </cell>
          <cell r="F11757" t="str">
            <v>马应龙药业集团股份有限公司</v>
          </cell>
        </row>
        <row r="11758">
          <cell r="D11758" t="str">
            <v>头孢克肟颗粒</v>
          </cell>
          <cell r="E11758" t="str">
            <v>50mg*4袋</v>
          </cell>
          <cell r="F11758" t="str">
            <v>四川方向药业有限责任公司</v>
          </cell>
        </row>
        <row r="11759">
          <cell r="D11759" t="str">
            <v>银黄颗粒</v>
          </cell>
          <cell r="E11759" t="str">
            <v>4g*16袋</v>
          </cell>
          <cell r="F11759" t="str">
            <v>贵州富华药业有限责任公司</v>
          </cell>
        </row>
        <row r="11760">
          <cell r="D11760" t="str">
            <v>小儿化痰止咳颗粒</v>
          </cell>
          <cell r="E11760" t="str">
            <v>5g*10袋</v>
          </cell>
          <cell r="F11760" t="str">
            <v>广西圣特药业有限公司</v>
          </cell>
        </row>
        <row r="11761">
          <cell r="D11761" t="str">
            <v>板蓝根颗粒（无糖型）</v>
          </cell>
          <cell r="E11761" t="str">
            <v>3g*12袋</v>
          </cell>
          <cell r="F11761" t="str">
            <v>广西千珍制药有限公司</v>
          </cell>
        </row>
        <row r="11762">
          <cell r="D11762" t="str">
            <v>银柴颗粒</v>
          </cell>
          <cell r="E11762" t="str">
            <v>12克*20袋</v>
          </cell>
          <cell r="F11762" t="str">
            <v>重庆科瑞东和制药有限责任公司</v>
          </cell>
        </row>
        <row r="11763">
          <cell r="D11763" t="str">
            <v>头孢克肟颗粒</v>
          </cell>
          <cell r="E11763" t="str">
            <v>50mg*12袋</v>
          </cell>
          <cell r="F11763" t="str">
            <v>成都倍特药业有限公司</v>
          </cell>
        </row>
        <row r="11764">
          <cell r="D11764" t="str">
            <v>阿莫西林颗粒</v>
          </cell>
          <cell r="E11764" t="str">
            <v>0.125g*12袋</v>
          </cell>
          <cell r="F11764" t="str">
            <v>上海华源安徽仁济制药有限公司</v>
          </cell>
        </row>
        <row r="11765">
          <cell r="D11765" t="str">
            <v>复方胚肝铁铵片</v>
          </cell>
          <cell r="E11765" t="str">
            <v>36片</v>
          </cell>
          <cell r="F11765" t="str">
            <v>甘肃陇兴生物制药有限公司</v>
          </cell>
        </row>
        <row r="11766">
          <cell r="D11766" t="str">
            <v>复方百部止咳颗粒</v>
          </cell>
          <cell r="E11766" t="str">
            <v>10g*10袋</v>
          </cell>
          <cell r="F11766" t="str">
            <v>广西日田药业集团有限责任公司</v>
          </cell>
        </row>
        <row r="11767">
          <cell r="D11767" t="str">
            <v>柴黄颗粒</v>
          </cell>
          <cell r="E11767" t="str">
            <v>3克*6袋</v>
          </cell>
          <cell r="F11767" t="str">
            <v>四川百利药业有限责任公司</v>
          </cell>
        </row>
        <row r="11768">
          <cell r="D11768" t="str">
            <v>小儿咽扁颗粒</v>
          </cell>
          <cell r="E11768" t="str">
            <v>8g*10袋</v>
          </cell>
          <cell r="F11768" t="str">
            <v>北京同仁堂科技发展股份有限公司制药厂</v>
          </cell>
        </row>
        <row r="11769">
          <cell r="D11769" t="str">
            <v>阿奇霉素干混悬剂</v>
          </cell>
          <cell r="E11769" t="str">
            <v>0.1g*9袋</v>
          </cell>
          <cell r="F11769" t="str">
            <v>湖南迪诺制药有限公司</v>
          </cell>
        </row>
        <row r="11770">
          <cell r="D11770" t="str">
            <v>当归调经颗粒</v>
          </cell>
          <cell r="E11770" t="str">
            <v>10g*10袋</v>
          </cell>
          <cell r="F11770" t="str">
            <v>四川迪菲特药业有限公司（原成都市湔江制药厂）</v>
          </cell>
        </row>
        <row r="11771">
          <cell r="D11771" t="str">
            <v>一清颗粒</v>
          </cell>
          <cell r="E11771" t="str">
            <v>7.5g*12袋</v>
          </cell>
          <cell r="F11771" t="str">
            <v>江西杏林白马药业有限公司</v>
          </cell>
        </row>
        <row r="11772">
          <cell r="D11772" t="str">
            <v>风寒咳嗽颗粒</v>
          </cell>
          <cell r="E11772" t="str">
            <v>5g*10袋</v>
          </cell>
          <cell r="F11772" t="str">
            <v>江西杏林白马药业有限公司</v>
          </cell>
        </row>
        <row r="11773">
          <cell r="D11773" t="str">
            <v>胃灵颗粒</v>
          </cell>
          <cell r="E11773" t="str">
            <v>5g*10袋</v>
          </cell>
          <cell r="F11773" t="str">
            <v>江西杏林白马药业有限公司</v>
          </cell>
        </row>
        <row r="11774">
          <cell r="D11774" t="str">
            <v>橘半止咳颗粒</v>
          </cell>
          <cell r="E11774" t="str">
            <v>11g*6袋</v>
          </cell>
          <cell r="F11774" t="str">
            <v>四川乐山大千药业有限公司</v>
          </cell>
        </row>
        <row r="11775">
          <cell r="D11775" t="str">
            <v>益肾化湿颗粒</v>
          </cell>
          <cell r="E11775" t="str">
            <v>10g*9袋</v>
          </cell>
          <cell r="F11775" t="str">
            <v>广州康臣药业有限公司</v>
          </cell>
        </row>
        <row r="11776">
          <cell r="D11776" t="str">
            <v>门冬氨酸鸟氨酸颗粒</v>
          </cell>
          <cell r="E11776" t="str">
            <v>3g*10袋</v>
          </cell>
          <cell r="F11776" t="str">
            <v>武汉启瑞药业有限公司</v>
          </cell>
        </row>
        <row r="11777">
          <cell r="D11777" t="str">
            <v>麦白霉素颗粒剂</v>
          </cell>
          <cell r="E11777" t="str">
            <v>0.1g*12袋</v>
          </cell>
          <cell r="F11777" t="str">
            <v>四川泰乐制药有限公司</v>
          </cell>
        </row>
        <row r="11778">
          <cell r="D11778" t="str">
            <v>金防感冒颗粒</v>
          </cell>
          <cell r="E11778" t="str">
            <v>15g*6袋</v>
          </cell>
          <cell r="F11778" t="str">
            <v>华润三九（黄石）药业有限公司（原黄石三九药业有限公司</v>
          </cell>
        </row>
        <row r="11779">
          <cell r="D11779" t="str">
            <v>琥乙红霉素颗粒</v>
          </cell>
          <cell r="E11779" t="str">
            <v>0.1g*12袋</v>
          </cell>
          <cell r="F11779" t="str">
            <v>重庆格瑞林药业有限公司</v>
          </cell>
        </row>
        <row r="11780">
          <cell r="D11780" t="str">
            <v>头孢克肟干混悬剂</v>
          </cell>
          <cell r="E11780" t="str">
            <v>1g：50mg*6袋</v>
          </cell>
          <cell r="F11780" t="str">
            <v>哈尔滨凯程制药有限公司</v>
          </cell>
        </row>
        <row r="11781">
          <cell r="D11781" t="str">
            <v>赖氨匹林散</v>
          </cell>
          <cell r="E11781" t="str">
            <v>0.225g*6袋</v>
          </cell>
          <cell r="F11781" t="str">
            <v>蚌埠丰原涂山制药有限公司</v>
          </cell>
        </row>
        <row r="11782">
          <cell r="D11782" t="str">
            <v>澳泰乐颗粒</v>
          </cell>
          <cell r="E11782" t="str">
            <v>5g*9袋</v>
          </cell>
          <cell r="F11782" t="str">
            <v>吉林敖东集团力源制药股份有限公司</v>
          </cell>
        </row>
        <row r="11783">
          <cell r="D11783" t="str">
            <v>复方碳酸钙颗粒</v>
          </cell>
          <cell r="E11783" t="str">
            <v>3.4g*12袋</v>
          </cell>
          <cell r="F11783" t="str">
            <v>武汉同济现代医药有限公司</v>
          </cell>
        </row>
        <row r="11784">
          <cell r="D11784" t="str">
            <v>感冒灵颗粒</v>
          </cell>
          <cell r="E11784" t="str">
            <v>10g*9袋</v>
          </cell>
          <cell r="F11784" t="str">
            <v>广西济民制药厂</v>
          </cell>
        </row>
        <row r="11785">
          <cell r="D11785" t="str">
            <v>头孢羟氨苄胶囊</v>
          </cell>
          <cell r="E11785" t="str">
            <v>0.25g*12粒</v>
          </cell>
          <cell r="F11785" t="str">
            <v>山东罗欣药业集团股份有限公司</v>
          </cell>
        </row>
        <row r="11786">
          <cell r="D11786" t="str">
            <v>阿奇霉素颗粒</v>
          </cell>
          <cell r="E11786" t="str">
            <v>0.1g*6袋</v>
          </cell>
          <cell r="F11786" t="str">
            <v>湖北四环制药有限公司</v>
          </cell>
        </row>
        <row r="11787">
          <cell r="D11787" t="str">
            <v>金钱草颗粒</v>
          </cell>
          <cell r="E11787" t="str">
            <v>10g*18袋</v>
          </cell>
          <cell r="F11787" t="str">
            <v>重庆和平制药有限公司</v>
          </cell>
        </row>
        <row r="11788">
          <cell r="D11788" t="str">
            <v>口服补液盐III</v>
          </cell>
          <cell r="E11788" t="str">
            <v>5.125g*6袋</v>
          </cell>
          <cell r="F11788" t="str">
            <v>西安安健药业有限公司(原陕西省黄河制药厂)</v>
          </cell>
        </row>
        <row r="11789">
          <cell r="D11789" t="str">
            <v>银黄颗粒</v>
          </cell>
          <cell r="E11789" t="str">
            <v>4g*16袋</v>
          </cell>
          <cell r="F11789" t="str">
            <v>南昌济顺制药有限公司</v>
          </cell>
        </row>
        <row r="11790">
          <cell r="D11790" t="str">
            <v>乳酸钙颗粒</v>
          </cell>
          <cell r="E11790" t="str">
            <v>0.5g*12袋</v>
          </cell>
          <cell r="F11790" t="str">
            <v>华北制药集团制剂有限公司</v>
          </cell>
        </row>
        <row r="11791">
          <cell r="D11791" t="str">
            <v>复方氨酚那敏颗粒</v>
          </cell>
          <cell r="E11791" t="str">
            <v>5g*50小袋</v>
          </cell>
          <cell r="F11791" t="str">
            <v>成都森科制药有限公司</v>
          </cell>
        </row>
        <row r="11792">
          <cell r="D11792" t="str">
            <v>谷氨酰胺颗粒</v>
          </cell>
          <cell r="E11792" t="str">
            <v>1g*10袋</v>
          </cell>
          <cell r="F11792" t="str">
            <v>成都力思特制药股份有限公司</v>
          </cell>
        </row>
        <row r="11793">
          <cell r="D11793" t="str">
            <v>热炎宁颗粒</v>
          </cell>
          <cell r="E11793" t="str">
            <v>4g*10袋</v>
          </cell>
          <cell r="F11793" t="str">
            <v>湖南三九南开制药有限公司</v>
          </cell>
        </row>
        <row r="11794">
          <cell r="D11794" t="str">
            <v>感冒灵颗粒</v>
          </cell>
          <cell r="E11794" t="str">
            <v>10g*9袋</v>
          </cell>
          <cell r="F11794" t="str">
            <v>山东三九药业有限公司</v>
          </cell>
        </row>
        <row r="11795">
          <cell r="D11795" t="str">
            <v>抗感颗粒(儿童装）</v>
          </cell>
          <cell r="E11795" t="str">
            <v>5g*9袋</v>
          </cell>
          <cell r="F11795" t="str">
            <v>四川好医生攀西药业有限公司（原四川佳能达攀西药业）</v>
          </cell>
        </row>
        <row r="11796">
          <cell r="D11796" t="str">
            <v>芪明颗粒</v>
          </cell>
          <cell r="E11796" t="str">
            <v>4.5g*15袋</v>
          </cell>
          <cell r="F11796" t="str">
            <v>浙江万马药业有限公司</v>
          </cell>
        </row>
        <row r="11797">
          <cell r="D11797" t="str">
            <v>当归拈痛颗粒</v>
          </cell>
          <cell r="E11797" t="str">
            <v>6g*12袋</v>
          </cell>
          <cell r="F11797" t="str">
            <v>江西杏林白马药业有限公司</v>
          </cell>
        </row>
        <row r="11798">
          <cell r="D11798" t="str">
            <v>板蓝根颗粒</v>
          </cell>
          <cell r="E11798" t="str">
            <v>10g*20袋</v>
          </cell>
          <cell r="F11798" t="str">
            <v>广州白云山和记黄埔中药有限公司</v>
          </cell>
        </row>
        <row r="11799">
          <cell r="D11799" t="str">
            <v>小儿肠胃康颗粒</v>
          </cell>
          <cell r="E11799" t="str">
            <v>5g*9袋</v>
          </cell>
          <cell r="F11799" t="str">
            <v>浙江泰康药业集团新余制药有限公司</v>
          </cell>
        </row>
        <row r="11800">
          <cell r="D11800" t="str">
            <v>感冒清热颗粒</v>
          </cell>
          <cell r="E11800" t="str">
            <v>12g*10袋</v>
          </cell>
          <cell r="F11800" t="str">
            <v>山东方健药业有限公司</v>
          </cell>
        </row>
        <row r="11801">
          <cell r="D11801" t="str">
            <v>复方胃蛋白酶颗粒</v>
          </cell>
          <cell r="E11801" t="str">
            <v>10g*10袋</v>
          </cell>
          <cell r="F11801" t="str">
            <v>四川菲德力制药有限公司</v>
          </cell>
        </row>
        <row r="11802">
          <cell r="D11802" t="str">
            <v>阿奇霉素颗粒</v>
          </cell>
          <cell r="E11802" t="str">
            <v>0.1g*6袋</v>
          </cell>
          <cell r="F11802" t="str">
            <v>希百寿药业有限公司</v>
          </cell>
        </row>
        <row r="11803">
          <cell r="D11803" t="str">
            <v>硫酸镁</v>
          </cell>
          <cell r="E11803" t="str">
            <v>400g</v>
          </cell>
          <cell r="F11803" t="str">
            <v>吴桥兴华药业有限公司</v>
          </cell>
        </row>
        <row r="11804">
          <cell r="D11804" t="str">
            <v>阿奇霉素颗粒</v>
          </cell>
          <cell r="E11804" t="str">
            <v>0.1g*3袋</v>
          </cell>
          <cell r="F11804" t="str">
            <v>青岛唐恒药业有限公司</v>
          </cell>
        </row>
        <row r="11805">
          <cell r="D11805" t="str">
            <v>小儿氨酚烷胺颗粒</v>
          </cell>
          <cell r="E11805" t="str">
            <v>6g*10包</v>
          </cell>
          <cell r="F11805" t="str">
            <v>江西铜鼓仁和制药有限公司</v>
          </cell>
        </row>
        <row r="11806">
          <cell r="D11806" t="str">
            <v>硫酸庆大霉素颗粒</v>
          </cell>
          <cell r="E11806" t="str">
            <v>10mg*15袋</v>
          </cell>
          <cell r="F11806" t="str">
            <v>山西同达药业有限公司</v>
          </cell>
        </row>
        <row r="11807">
          <cell r="D11807" t="str">
            <v>莱阳梨止咳颗粒</v>
          </cell>
          <cell r="E11807" t="str">
            <v>8g*10袋</v>
          </cell>
          <cell r="F11807" t="str">
            <v>山东省莱阳生物化学制药厂</v>
          </cell>
        </row>
        <row r="11808">
          <cell r="D11808" t="str">
            <v>参芪健胃冲剂</v>
          </cell>
          <cell r="E11808" t="str">
            <v>16g*8袋</v>
          </cell>
          <cell r="F11808" t="str">
            <v>江苏中兴药业有限公司</v>
          </cell>
        </row>
        <row r="11809">
          <cell r="D11809" t="str">
            <v>银黄颗粒</v>
          </cell>
          <cell r="E11809" t="str">
            <v>4g*10袋</v>
          </cell>
          <cell r="F11809" t="str">
            <v>西安交大药业有限公司</v>
          </cell>
        </row>
        <row r="11810">
          <cell r="D11810" t="str">
            <v>愈酚喷托异丙嗪颗粒</v>
          </cell>
          <cell r="E11810" t="str">
            <v>5g*10包</v>
          </cell>
          <cell r="F11810" t="str">
            <v>江西中兴汉方药业有限公司</v>
          </cell>
        </row>
        <row r="11811">
          <cell r="D11811" t="str">
            <v>返魂草颗粒（无糖型）</v>
          </cell>
          <cell r="E11811" t="str">
            <v>5g*6袋</v>
          </cell>
          <cell r="F11811" t="str">
            <v>吉林益民堂制药有限公司</v>
          </cell>
        </row>
        <row r="11812">
          <cell r="D11812" t="str">
            <v>葡萄糖酸锌颗粒</v>
          </cell>
          <cell r="E11812" t="str">
            <v>70mg*10袋</v>
          </cell>
          <cell r="F11812" t="str">
            <v>石家庄神威药业股份有限公司</v>
          </cell>
        </row>
        <row r="11813">
          <cell r="D11813" t="str">
            <v>沙美特罗替卡松粉吸入剂（舒利迭）</v>
          </cell>
          <cell r="E11813" t="str">
            <v>50ug/500ug*60泡</v>
          </cell>
          <cell r="F11813" t="str">
            <v>英国Glaxo Operations UK Limited</v>
          </cell>
        </row>
        <row r="11814">
          <cell r="D11814" t="str">
            <v>新生化颗粒</v>
          </cell>
          <cell r="E11814" t="str">
            <v>9g*9袋</v>
          </cell>
          <cell r="F11814" t="str">
            <v>江苏仁寿药业有限公司</v>
          </cell>
        </row>
        <row r="11815">
          <cell r="D11815" t="str">
            <v>宫炎康颗粒</v>
          </cell>
          <cell r="E11815" t="str">
            <v>9g*12袋</v>
          </cell>
          <cell r="F11815" t="str">
            <v>陕西白云制药有限公司</v>
          </cell>
        </row>
        <row r="11816">
          <cell r="D11816" t="str">
            <v>小儿氨酚黄那敏颗粒</v>
          </cell>
          <cell r="E11816" t="str">
            <v>3g*10袋</v>
          </cell>
          <cell r="F11816" t="str">
            <v>成都通德药业有限公司</v>
          </cell>
        </row>
        <row r="11817">
          <cell r="D11817" t="str">
            <v>柴黄颗粒</v>
          </cell>
          <cell r="E11817" t="str">
            <v>3克*10袋</v>
          </cell>
          <cell r="F11817" t="str">
            <v>四川百利药业有限责任公司</v>
          </cell>
        </row>
        <row r="11818">
          <cell r="D11818" t="str">
            <v>双黄连颗粒</v>
          </cell>
          <cell r="E11818" t="str">
            <v>5克*15袋</v>
          </cell>
          <cell r="F11818" t="str">
            <v>哈尔滨儿童制药厂有限公司</v>
          </cell>
        </row>
        <row r="11819">
          <cell r="D11819" t="str">
            <v>枸橼酸铋钾颗粒（丽珠得乐）</v>
          </cell>
          <cell r="E11819" t="str">
            <v>1.0g*56袋</v>
          </cell>
          <cell r="F11819" t="str">
            <v>丽珠集团丽珠制药厂</v>
          </cell>
        </row>
        <row r="11820">
          <cell r="D11820" t="str">
            <v>赖氨葡锌颗粒</v>
          </cell>
          <cell r="E11820" t="str">
            <v>5g*10袋</v>
          </cell>
          <cell r="F11820" t="str">
            <v>沈阳明华制药有限公司</v>
          </cell>
        </row>
        <row r="11821">
          <cell r="D11821" t="str">
            <v>小儿化痰止咳颗粒</v>
          </cell>
          <cell r="E11821" t="str">
            <v>5g*10包</v>
          </cell>
          <cell r="F11821" t="str">
            <v>贵州科辉制药有限责任公司</v>
          </cell>
        </row>
        <row r="11822">
          <cell r="D11822" t="str">
            <v>碳酸钙D3颗粒</v>
          </cell>
          <cell r="E11822" t="str">
            <v>0.5g*6袋</v>
          </cell>
          <cell r="F11822" t="str">
            <v>北京康远制药有限公司</v>
          </cell>
        </row>
        <row r="11823">
          <cell r="D11823" t="str">
            <v>二丁颗粒</v>
          </cell>
          <cell r="E11823" t="str">
            <v> 20g*6袋</v>
          </cell>
          <cell r="F11823" t="str">
            <v>四川大千药业有限公司</v>
          </cell>
        </row>
        <row r="11824">
          <cell r="D11824" t="str">
            <v>复方氨酚那敏颗粒</v>
          </cell>
          <cell r="E11824" t="str">
            <v>100袋</v>
          </cell>
          <cell r="F11824" t="str">
            <v>四川长威制药有限公司（乐山三九长征药</v>
          </cell>
        </row>
        <row r="11825">
          <cell r="D11825" t="str">
            <v>玄麦甘桔颗粒</v>
          </cell>
          <cell r="E11825" t="str">
            <v>10g*20袋</v>
          </cell>
          <cell r="F11825" t="str">
            <v>四川天德制药有限公司</v>
          </cell>
        </row>
        <row r="11826">
          <cell r="D11826" t="str">
            <v>头孢克洛干混悬剂</v>
          </cell>
          <cell r="E11826" t="str">
            <v>0.125g*6袋</v>
          </cell>
          <cell r="F11826" t="str">
            <v>珠海金鸿药业有限公司</v>
          </cell>
        </row>
        <row r="11827">
          <cell r="D11827" t="str">
            <v>通窍鼻炎颗粒</v>
          </cell>
          <cell r="E11827" t="str">
            <v>2g*12袋</v>
          </cell>
          <cell r="F11827" t="str">
            <v>成都迪康药业有限公司</v>
          </cell>
        </row>
        <row r="11828">
          <cell r="D11828" t="str">
            <v>头孢克洛颗粒（新达罗）</v>
          </cell>
          <cell r="E11828" t="str">
            <v>0.125g*6袋</v>
          </cell>
          <cell r="F11828" t="str">
            <v>山东淄博新达制药有限公司</v>
          </cell>
        </row>
        <row r="11829">
          <cell r="D11829" t="str">
            <v>金钱通淋颗粒</v>
          </cell>
          <cell r="E11829" t="str">
            <v>10g*12袋</v>
          </cell>
          <cell r="F11829" t="str">
            <v>江西杏林白马药业有限公司</v>
          </cell>
        </row>
        <row r="11830">
          <cell r="D11830" t="str">
            <v>贞芪扶正颗粒(无糖型）</v>
          </cell>
          <cell r="E11830" t="str">
            <v>5g*12袋</v>
          </cell>
          <cell r="F11830" t="str">
            <v>甘肃扶正药业科技股份有限公司</v>
          </cell>
        </row>
        <row r="11831">
          <cell r="D11831" t="str">
            <v>蒙脱石散</v>
          </cell>
          <cell r="E11831" t="str">
            <v>3g*10袋</v>
          </cell>
          <cell r="F11831" t="str">
            <v>湖南方盛制药股份有限公司</v>
          </cell>
        </row>
        <row r="11832">
          <cell r="D11832" t="str">
            <v>石淋通颗粒</v>
          </cell>
          <cell r="E11832" t="str">
            <v>15g*20袋</v>
          </cell>
          <cell r="F11832" t="str">
            <v>四川凯京制药有限公司</v>
          </cell>
        </row>
        <row r="11833">
          <cell r="D11833" t="str">
            <v>肝苏颗粒</v>
          </cell>
          <cell r="E11833" t="str">
            <v>3g*9袋</v>
          </cell>
          <cell r="F11833" t="str">
            <v>四川古蔺肝苏药业有限公司</v>
          </cell>
        </row>
        <row r="11834">
          <cell r="D11834" t="str">
            <v>小儿麻甘颗粒</v>
          </cell>
          <cell r="E11834" t="str">
            <v>2.5g*12袋</v>
          </cell>
          <cell r="F11834" t="str">
            <v>云南楚雄云中制药有限责任公司</v>
          </cell>
        </row>
        <row r="11835">
          <cell r="D11835" t="str">
            <v>阿奇霉素干混悬剂</v>
          </cell>
          <cell r="E11835" t="str">
            <v>0.1g*6袋</v>
          </cell>
          <cell r="F11835" t="str">
            <v>四川制药制剂有限公司</v>
          </cell>
        </row>
        <row r="11836">
          <cell r="D11836" t="str">
            <v>阿奇霉素干混悬剂</v>
          </cell>
          <cell r="E11836" t="str">
            <v>0.1g*6袋</v>
          </cell>
          <cell r="F11836" t="str">
            <v>哈药集团三精制药诺捷有限责任公司</v>
          </cell>
        </row>
        <row r="11837">
          <cell r="D11837" t="str">
            <v>肾石通颗粒</v>
          </cell>
          <cell r="E11837" t="str">
            <v>15g*10袋</v>
          </cell>
          <cell r="F11837" t="str">
            <v>三金集团湖南三金制药有限责任公司</v>
          </cell>
        </row>
        <row r="11838">
          <cell r="D11838" t="str">
            <v>小儿化痰止咳颗粒</v>
          </cell>
          <cell r="E11838" t="str">
            <v>4g*10包</v>
          </cell>
          <cell r="F11838" t="str">
            <v>河北华威得菲尔药业有限公司</v>
          </cell>
        </row>
        <row r="11839">
          <cell r="D11839" t="str">
            <v>氯化钙</v>
          </cell>
          <cell r="E11839" t="str">
            <v>25kg</v>
          </cell>
          <cell r="F11839" t="str">
            <v>自贡鸿鹤制药有限责任公司</v>
          </cell>
        </row>
        <row r="11840">
          <cell r="D11840" t="str">
            <v>阿奇霉素干混悬剂</v>
          </cell>
          <cell r="E11840" t="str">
            <v>0.1g*6袋</v>
          </cell>
          <cell r="F11840" t="str">
            <v>山东绿因药业有限公司</v>
          </cell>
        </row>
        <row r="11841">
          <cell r="D11841" t="str">
            <v>小儿咽扁颗粒</v>
          </cell>
          <cell r="E11841" t="str">
            <v>4g*12袋</v>
          </cell>
          <cell r="F11841" t="str">
            <v>黑龙江龙桂制药有限公司</v>
          </cell>
        </row>
        <row r="11842">
          <cell r="D11842" t="str">
            <v>荆防颗粒</v>
          </cell>
          <cell r="E11842" t="str">
            <v>15g*20袋</v>
          </cell>
          <cell r="F11842" t="str">
            <v>四川禾邦制药有限责任公司</v>
          </cell>
        </row>
        <row r="11843">
          <cell r="D11843" t="str">
            <v>幼泻宁颗粒</v>
          </cell>
          <cell r="E11843" t="str">
            <v>6g*10袋</v>
          </cell>
          <cell r="F11843" t="str">
            <v>湖南三九南开制药有限公司</v>
          </cell>
        </row>
        <row r="11844">
          <cell r="D11844" t="str">
            <v>通宣理肺颗粒</v>
          </cell>
          <cell r="E11844" t="str">
            <v>9g*12袋</v>
          </cell>
          <cell r="F11844" t="str">
            <v>湖北午时药业股份有限公司</v>
          </cell>
        </row>
        <row r="11845">
          <cell r="D11845" t="str">
            <v>沙美特罗替卡松粉吸入剂</v>
          </cell>
          <cell r="E11845" t="str">
            <v>50ug/500ug*28泡</v>
          </cell>
          <cell r="F11845" t="str">
            <v>英国Glaxo Operations UK Limited</v>
          </cell>
        </row>
        <row r="11846">
          <cell r="D11846" t="str">
            <v>小儿氨酚烷胺颗粒</v>
          </cell>
          <cell r="E11846" t="str">
            <v>2g*10袋</v>
          </cell>
          <cell r="F11846" t="str">
            <v>海南金岛药业有限公司</v>
          </cell>
        </row>
        <row r="11847">
          <cell r="D11847" t="str">
            <v>娃娃宁</v>
          </cell>
          <cell r="E11847" t="str">
            <v>0.5g*12袋</v>
          </cell>
          <cell r="F11847" t="str">
            <v>长春经开药业有限公司</v>
          </cell>
        </row>
        <row r="11848">
          <cell r="D11848" t="str">
            <v>头孢丙烯颗粒</v>
          </cell>
          <cell r="E11848" t="str">
            <v>0.125g*8袋</v>
          </cell>
          <cell r="F11848" t="str">
            <v>哈尔滨凯程制药有限公司</v>
          </cell>
        </row>
        <row r="11849">
          <cell r="D11849" t="str">
            <v>复方天麻颗粒</v>
          </cell>
          <cell r="E11849" t="str">
            <v>5g*10袋</v>
          </cell>
          <cell r="F11849" t="str">
            <v>四川绵阳一康制药有限公司</v>
          </cell>
        </row>
        <row r="11850">
          <cell r="D11850" t="str">
            <v>妇乐冲剂</v>
          </cell>
          <cell r="E11850" t="str">
            <v>6g*10袋</v>
          </cell>
          <cell r="F11850" t="str">
            <v>福建省泉州罗裳山制药有限公司</v>
          </cell>
        </row>
        <row r="11851">
          <cell r="D11851" t="str">
            <v>板蓝根颗粒</v>
          </cell>
          <cell r="E11851" t="str">
            <v>10克*20袋</v>
          </cell>
          <cell r="F11851" t="str">
            <v>四川金药师制药有限公司</v>
          </cell>
        </row>
        <row r="11852">
          <cell r="D11852" t="str">
            <v>夏桑菊颗粒</v>
          </cell>
          <cell r="E11852" t="str">
            <v>10g*19袋</v>
          </cell>
          <cell r="F11852" t="str">
            <v>四川金药师制药有限公司</v>
          </cell>
        </row>
        <row r="11853">
          <cell r="D11853" t="str">
            <v>阿莫西林颗粒</v>
          </cell>
          <cell r="E11853" t="str">
            <v>0.125g*10袋</v>
          </cell>
          <cell r="F11853" t="str">
            <v>上海中瀚投资集团宁国国安邦宁药业有限公司</v>
          </cell>
        </row>
        <row r="11854">
          <cell r="D11854" t="str">
            <v>二丁颗粒</v>
          </cell>
          <cell r="E11854" t="str">
            <v> 20g*6袋</v>
          </cell>
          <cell r="F11854" t="str">
            <v>四川乐山大千药业有限公司</v>
          </cell>
        </row>
        <row r="11855">
          <cell r="D11855" t="str">
            <v>感冒灵颗粒</v>
          </cell>
          <cell r="E11855" t="str">
            <v>10g*9袋</v>
          </cell>
          <cell r="F11855" t="str">
            <v>华润三九医药股份有限公司</v>
          </cell>
        </row>
        <row r="11856">
          <cell r="D11856" t="str">
            <v>小儿感冒颗粒</v>
          </cell>
          <cell r="E11856" t="str">
            <v>12g*8袋</v>
          </cell>
          <cell r="F11856" t="str">
            <v>江苏平光信谊（焦作）中药有限公司</v>
          </cell>
        </row>
        <row r="11857">
          <cell r="D11857" t="str">
            <v>肺宁颗粒</v>
          </cell>
          <cell r="E11857" t="str">
            <v>5g*10袋</v>
          </cell>
          <cell r="F11857" t="str">
            <v>吉林益民堂制药有限公司</v>
          </cell>
        </row>
        <row r="11858">
          <cell r="D11858" t="str">
            <v>一清颗粒</v>
          </cell>
          <cell r="E11858" t="str">
            <v>7.5g*10袋</v>
          </cell>
          <cell r="F11858" t="str">
            <v>吉林益民堂制药有限公司</v>
          </cell>
        </row>
        <row r="11859">
          <cell r="D11859" t="str">
            <v>小儿七星茶颗粒</v>
          </cell>
          <cell r="E11859" t="str">
            <v>7g*10袋</v>
          </cell>
          <cell r="F11859" t="str">
            <v>佛山德众药业有限公司</v>
          </cell>
        </row>
        <row r="11860">
          <cell r="D11860" t="str">
            <v>盐酸克林霉素棕榈酸酯干混悬剂</v>
          </cell>
          <cell r="E11860" t="str">
            <v>0.5g:37.5mg*12袋</v>
          </cell>
          <cell r="F11860" t="str">
            <v>海南海神同洲制药有限公司</v>
          </cell>
        </row>
        <row r="11861">
          <cell r="D11861" t="str">
            <v>乳泉颗粒</v>
          </cell>
          <cell r="E11861" t="str">
            <v>4g*10袋</v>
          </cell>
          <cell r="F11861" t="str">
            <v>四川志远广和制药有限公司</v>
          </cell>
        </row>
        <row r="11862">
          <cell r="D11862" t="str">
            <v>参芪十一味颗粒</v>
          </cell>
          <cell r="E11862" t="str">
            <v>2g*12袋</v>
          </cell>
          <cell r="F11862" t="str">
            <v>江西山高制药有限公司</v>
          </cell>
        </row>
        <row r="11863">
          <cell r="D11863" t="str">
            <v>肺宁颗粒</v>
          </cell>
          <cell r="E11863" t="str">
            <v>5g*6袋</v>
          </cell>
          <cell r="F11863" t="str">
            <v>吉林益民堂制药有限公司</v>
          </cell>
        </row>
        <row r="11864">
          <cell r="D11864" t="str">
            <v>解郁安神颗粒</v>
          </cell>
          <cell r="E11864" t="str">
            <v>5g*10袋</v>
          </cell>
          <cell r="F11864" t="str">
            <v>四平市吉特药业有限公司</v>
          </cell>
        </row>
        <row r="11865">
          <cell r="D11865" t="str">
            <v>小儿咳喘灵泡腾颗粒</v>
          </cell>
          <cell r="E11865" t="str">
            <v>2g*12袋</v>
          </cell>
          <cell r="F11865" t="str">
            <v>黄石燕舞药业有限公司</v>
          </cell>
        </row>
        <row r="11866">
          <cell r="D11866" t="str">
            <v>幼泻宁颗粒</v>
          </cell>
          <cell r="E11866" t="str">
            <v>6g*6袋</v>
          </cell>
          <cell r="F11866" t="str">
            <v>沈阳恩世制药有限公司</v>
          </cell>
        </row>
        <row r="11867">
          <cell r="D11867" t="str">
            <v>复方补骨脂颗粒</v>
          </cell>
          <cell r="E11867" t="str">
            <v>20g*8袋</v>
          </cell>
          <cell r="F11867" t="str">
            <v>重庆科瑞东和制药有限责任公司</v>
          </cell>
        </row>
        <row r="11868">
          <cell r="D11868" t="str">
            <v>气滞胃痛颗粒</v>
          </cell>
          <cell r="E11868" t="str">
            <v>5g*9袋</v>
          </cell>
          <cell r="F11868" t="str">
            <v>辽宁华润本溪三药有限公司</v>
          </cell>
        </row>
        <row r="11869">
          <cell r="D11869" t="str">
            <v>愈酚喷托异丙嗪颗粒</v>
          </cell>
          <cell r="E11869" t="str">
            <v>10小袋</v>
          </cell>
          <cell r="F11869" t="str">
            <v>四川锡成药业有限公司</v>
          </cell>
        </row>
        <row r="11870">
          <cell r="D11870" t="str">
            <v>阿莫西林颗粒</v>
          </cell>
          <cell r="E11870" t="str">
            <v>0.125g*12袋</v>
          </cell>
          <cell r="F11870" t="str">
            <v>哈药集团制药总厂</v>
          </cell>
        </row>
        <row r="11871">
          <cell r="D11871" t="str">
            <v>荆防颗粒</v>
          </cell>
          <cell r="E11871" t="str">
            <v>15g*20袋</v>
          </cell>
          <cell r="F11871" t="str">
            <v>九寨沟天然药业集团有限责任公司</v>
          </cell>
        </row>
        <row r="11872">
          <cell r="D11872" t="str">
            <v>小儿清热止咳颗粒</v>
          </cell>
          <cell r="E11872" t="str">
            <v>6g*6袋</v>
          </cell>
          <cell r="F11872" t="str">
            <v>浙江泰利森药业有限公司</v>
          </cell>
        </row>
        <row r="11873">
          <cell r="D11873" t="str">
            <v>阿奇霉素颗粒</v>
          </cell>
          <cell r="E11873" t="str">
            <v>0.1g*6袋</v>
          </cell>
          <cell r="F11873" t="str">
            <v>海口奇力制药股份有限公司</v>
          </cell>
        </row>
        <row r="11874">
          <cell r="D11874" t="str">
            <v>小儿化痰止咳颗粒</v>
          </cell>
          <cell r="E11874" t="str">
            <v>5g*10袋</v>
          </cell>
          <cell r="F11874" t="str">
            <v>广西河丰药业有限责任公司</v>
          </cell>
        </row>
        <row r="11875">
          <cell r="D11875" t="str">
            <v>蒙脱石散</v>
          </cell>
          <cell r="E11875" t="str">
            <v>3g*10袋</v>
          </cell>
          <cell r="F11875" t="str">
            <v>南京易亨制药有限公司</v>
          </cell>
        </row>
        <row r="11876">
          <cell r="D11876" t="str">
            <v>头孢克洛颗粒</v>
          </cell>
          <cell r="E11876" t="str">
            <v>0.125g*12袋</v>
          </cell>
          <cell r="F11876" t="str">
            <v>山东淄博新达制药有限公司</v>
          </cell>
        </row>
        <row r="11877">
          <cell r="D11877" t="str">
            <v>银黄颗粒</v>
          </cell>
          <cell r="E11877" t="str">
            <v>4g*12袋</v>
          </cell>
          <cell r="F11877" t="str">
            <v>河北国金药业有限公司</v>
          </cell>
        </row>
        <row r="11878">
          <cell r="D11878" t="str">
            <v>氯化钙</v>
          </cell>
          <cell r="E11878" t="str">
            <v>25kg</v>
          </cell>
          <cell r="F11878" t="str">
            <v>天津海光药业有限公司</v>
          </cell>
        </row>
        <row r="11879">
          <cell r="D11879" t="str">
            <v>养血清脑颗粒</v>
          </cell>
          <cell r="E11879" t="str">
            <v>4g*15袋</v>
          </cell>
          <cell r="F11879" t="str">
            <v>天士力制药集团股份有限公司</v>
          </cell>
        </row>
        <row r="11880">
          <cell r="D11880" t="str">
            <v>暖宫七味丸</v>
          </cell>
          <cell r="E11880" t="str">
            <v>30粒*2板</v>
          </cell>
          <cell r="F11880" t="str">
            <v>内蒙古大唐药业有限公司</v>
          </cell>
        </row>
        <row r="11881">
          <cell r="D11881" t="str">
            <v>玉屏风颗粒</v>
          </cell>
          <cell r="E11881" t="str">
            <v>5g*15袋</v>
          </cell>
          <cell r="F11881" t="str">
            <v>国药集团广东环球制药有限公司</v>
          </cell>
        </row>
        <row r="11882">
          <cell r="D11882" t="str">
            <v>阿奇霉素干混悬剂</v>
          </cell>
          <cell r="E11882" t="str">
            <v>0.1g*9袋</v>
          </cell>
          <cell r="F11882" t="str">
            <v>山东绿因药业有限公司</v>
          </cell>
        </row>
        <row r="11883">
          <cell r="D11883" t="str">
            <v>阿奇霉素干混悬剂</v>
          </cell>
          <cell r="E11883" t="str">
            <v>0.1g*7袋</v>
          </cell>
          <cell r="F11883" t="str">
            <v>山东绿因药业有限公司</v>
          </cell>
        </row>
        <row r="11884">
          <cell r="D11884" t="str">
            <v>抗病毒颗粒（无蔗糖）</v>
          </cell>
          <cell r="E11884" t="str">
            <v>4g*12袋</v>
          </cell>
          <cell r="F11884" t="str">
            <v>四川光大制药有限公司</v>
          </cell>
        </row>
        <row r="11885">
          <cell r="D11885" t="str">
            <v>小儿氨酚黄那敏颗粒</v>
          </cell>
          <cell r="E11885" t="str">
            <v>3g*10袋</v>
          </cell>
          <cell r="F11885" t="str">
            <v>成都森科制药有限公司</v>
          </cell>
        </row>
        <row r="11886">
          <cell r="D11886" t="str">
            <v>头孢羟氨苄胶囊</v>
          </cell>
          <cell r="E11886" t="str">
            <v>0.5g*24粒</v>
          </cell>
          <cell r="F11886" t="str">
            <v>国药集团汕头金石制药有限公司</v>
          </cell>
        </row>
        <row r="11887">
          <cell r="D11887" t="str">
            <v>清开灵颗粒</v>
          </cell>
          <cell r="E11887" t="str">
            <v>3g*9袋</v>
          </cell>
          <cell r="F11887" t="str">
            <v>广州白云山明兴制药有限公司</v>
          </cell>
        </row>
        <row r="11888">
          <cell r="D11888" t="str">
            <v>新生化颗粒</v>
          </cell>
          <cell r="E11888" t="str">
            <v>6g*12袋</v>
          </cell>
          <cell r="F11888" t="str">
            <v>山西澳迩药业有限公司</v>
          </cell>
        </row>
        <row r="11889">
          <cell r="D11889" t="str">
            <v>消炎退热冲剂</v>
          </cell>
          <cell r="E11889" t="str">
            <v>10克*10袋</v>
          </cell>
          <cell r="F11889" t="str">
            <v>湖北诺得胜制药有限公司</v>
          </cell>
        </row>
        <row r="11890">
          <cell r="D11890" t="str">
            <v>硫酸镁</v>
          </cell>
          <cell r="E11890" t="str">
            <v>500g</v>
          </cell>
          <cell r="F11890" t="str">
            <v>商丘市亮峰卫生用品有限公司</v>
          </cell>
        </row>
        <row r="11891">
          <cell r="D11891" t="str">
            <v>琥乙红霉素颗粒</v>
          </cell>
          <cell r="E11891" t="str">
            <v>0.1g*12袋</v>
          </cell>
          <cell r="F11891" t="str">
            <v>宜昌人福药业有限责任公司</v>
          </cell>
        </row>
        <row r="11892">
          <cell r="D11892" t="str">
            <v>琥乙红霉素颗粒</v>
          </cell>
          <cell r="E11892" t="str">
            <v>0.1g*12包</v>
          </cell>
          <cell r="F11892" t="str">
            <v>西安利君制药股份有限公司</v>
          </cell>
        </row>
        <row r="11893">
          <cell r="D11893" t="str">
            <v>铝碳酸镁颗粒</v>
          </cell>
          <cell r="E11893" t="str">
            <v>2g:0.5g*12袋</v>
          </cell>
          <cell r="F11893" t="str">
            <v>海南凯健制药有限公司</v>
          </cell>
        </row>
        <row r="11894">
          <cell r="D11894" t="str">
            <v>庆大霉素普鲁卡因维B12颗粒</v>
          </cell>
          <cell r="E11894" t="str">
            <v>5g*20袋</v>
          </cell>
          <cell r="F11894" t="str">
            <v>上海华源长富药业集团旌德制药有限公司</v>
          </cell>
        </row>
        <row r="11895">
          <cell r="D11895" t="str">
            <v>益心巴迪然吉布亚颗粒</v>
          </cell>
          <cell r="E11895" t="str">
            <v>6袋</v>
          </cell>
          <cell r="F11895" t="str">
            <v>陕西东泰制药有限公司</v>
          </cell>
        </row>
        <row r="11896">
          <cell r="D11896" t="str">
            <v>口服补液盐I</v>
          </cell>
          <cell r="E11896" t="str">
            <v>14.75g*20袋</v>
          </cell>
          <cell r="F11896" t="str">
            <v>安徽东方灵芝宝药业有限公司</v>
          </cell>
        </row>
        <row r="11897">
          <cell r="D11897" t="str">
            <v>盐酸二氧丙嗪颗粒</v>
          </cell>
          <cell r="E11897" t="str">
            <v>1.5mg*14袋</v>
          </cell>
          <cell r="F11897" t="str">
            <v>吉林华港制药有限公司</v>
          </cell>
        </row>
        <row r="11898">
          <cell r="D11898" t="str">
            <v>碧生源减肥茶</v>
          </cell>
          <cell r="E11898" t="str">
            <v>2.5g*25袋</v>
          </cell>
          <cell r="F11898" t="str">
            <v>北京澳特舒尔保健品开发有限公司</v>
          </cell>
        </row>
        <row r="11899">
          <cell r="D11899" t="str">
            <v>盐酸二氧丙嗪颗粒</v>
          </cell>
          <cell r="E11899" t="str">
            <v>1.5mg*12袋</v>
          </cell>
          <cell r="F11899" t="str">
            <v>吉林华港制药有限公司</v>
          </cell>
        </row>
        <row r="11900">
          <cell r="D11900" t="str">
            <v>尿毒清颗粒</v>
          </cell>
          <cell r="E11900" t="str">
            <v>5g*18袋</v>
          </cell>
          <cell r="F11900" t="str">
            <v>康臣药业（内蒙古）有限责任公司</v>
          </cell>
        </row>
        <row r="11901">
          <cell r="D11901" t="str">
            <v>复方板蓝根颗粒</v>
          </cell>
          <cell r="E11901" t="str">
            <v>15g*20袋</v>
          </cell>
          <cell r="F11901" t="str">
            <v>四川天德制药有限公司</v>
          </cell>
        </row>
        <row r="11902">
          <cell r="D11902" t="str">
            <v>清喉利咽颗粒(慢严舒柠)无蔗糖</v>
          </cell>
          <cell r="E11902" t="str">
            <v>5克*6袋</v>
          </cell>
          <cell r="F11902" t="str">
            <v>桂龙药业（安徽）有限公司</v>
          </cell>
        </row>
        <row r="11903">
          <cell r="D11903" t="str">
            <v>头孢克洛颗粒</v>
          </cell>
          <cell r="E11903" t="str">
            <v>0.125g*6袋</v>
          </cell>
          <cell r="F11903" t="str">
            <v>国药集团汕头金石制药有限公司</v>
          </cell>
        </row>
        <row r="11904">
          <cell r="D11904" t="str">
            <v>肾石通颗粒</v>
          </cell>
          <cell r="E11904" t="str">
            <v>15克*10袋</v>
          </cell>
          <cell r="F11904" t="str">
            <v>江西九连山药业有限公司</v>
          </cell>
        </row>
        <row r="11905">
          <cell r="D11905" t="str">
            <v>猴头菌提取物颗粒</v>
          </cell>
          <cell r="E11905" t="str">
            <v>3g*12袋</v>
          </cell>
          <cell r="F11905" t="str">
            <v>山西康欣药业有限公司</v>
          </cell>
        </row>
        <row r="11906">
          <cell r="D11906" t="str">
            <v>头孢丙烯颗粒</v>
          </cell>
          <cell r="E11906" t="str">
            <v>0.125g*12袋</v>
          </cell>
          <cell r="F11906" t="str">
            <v>哈尔滨凯程制药有限公司</v>
          </cell>
        </row>
        <row r="11907">
          <cell r="D11907" t="str">
            <v>石淋通颗粒</v>
          </cell>
          <cell r="E11907" t="str">
            <v>15g*20袋</v>
          </cell>
          <cell r="F11907" t="str">
            <v>四川锡成药业有限公司</v>
          </cell>
        </row>
        <row r="11908">
          <cell r="D11908" t="str">
            <v>宝宝乐（小儿健脾颗粒）</v>
          </cell>
          <cell r="E11908" t="str">
            <v>5g*10袋</v>
          </cell>
          <cell r="F11908" t="str">
            <v>四川升和药业股份有限公司</v>
          </cell>
        </row>
        <row r="11909">
          <cell r="D11909" t="str">
            <v>银柴颗粒</v>
          </cell>
          <cell r="E11909" t="str">
            <v>12克*20袋</v>
          </cell>
          <cell r="F11909" t="str">
            <v>四川逢春制药有限公司</v>
          </cell>
        </row>
        <row r="11910">
          <cell r="D11910" t="str">
            <v>小儿葫芦散</v>
          </cell>
          <cell r="E11910" t="str">
            <v>0.3g*10袋</v>
          </cell>
          <cell r="F11910" t="str">
            <v>太原大宁堂药业有限公司</v>
          </cell>
        </row>
        <row r="11911">
          <cell r="D11911" t="str">
            <v>玄麦甘桔颗粒</v>
          </cell>
          <cell r="E11911" t="str">
            <v>10g*20袋</v>
          </cell>
          <cell r="F11911" t="str">
            <v>四川禾润制药有限公司</v>
          </cell>
        </row>
        <row r="11912">
          <cell r="D11912" t="str">
            <v>富马酸亚铁颗粒</v>
          </cell>
          <cell r="E11912" t="str">
            <v>0.2g*15袋</v>
          </cell>
          <cell r="F11912" t="str">
            <v>武汉中联集团四药药业有限公司</v>
          </cell>
        </row>
        <row r="11913">
          <cell r="D11913" t="str">
            <v>玉泉颗粒</v>
          </cell>
          <cell r="E11913" t="str">
            <v>5g*12袋</v>
          </cell>
          <cell r="F11913" t="str">
            <v>北京同仁堂天然药物(唐山)有限公司</v>
          </cell>
        </row>
        <row r="11914">
          <cell r="D11914" t="str">
            <v>复方板蓝根颗粒</v>
          </cell>
          <cell r="E11914" t="str">
            <v>15g*20袋</v>
          </cell>
          <cell r="F11914" t="str">
            <v>四川金药师制药有限公司</v>
          </cell>
        </row>
        <row r="11915">
          <cell r="D11915" t="str">
            <v>参芪降糖胶囊</v>
          </cell>
          <cell r="E11915" t="str">
            <v>0.35g*12粒*3板</v>
          </cell>
          <cell r="F11915" t="str">
            <v>五0五药业有限公司</v>
          </cell>
        </row>
        <row r="11916">
          <cell r="D11916" t="str">
            <v>温胃舒颗粒</v>
          </cell>
          <cell r="E11916" t="str">
            <v>5g*10袋</v>
          </cell>
          <cell r="F11916" t="str">
            <v>合肥神鹿双鹤药业有限责任公司</v>
          </cell>
        </row>
        <row r="11917">
          <cell r="D11917" t="str">
            <v>抗感颗粒</v>
          </cell>
          <cell r="E11917" t="str">
            <v>10g*6袋</v>
          </cell>
          <cell r="F11917" t="str">
            <v>四川同人泰药业股份有限公司</v>
          </cell>
        </row>
        <row r="11918">
          <cell r="D11918" t="str">
            <v>独一味颗粒</v>
          </cell>
          <cell r="E11918" t="str">
            <v>3g*12袋</v>
          </cell>
          <cell r="F11918" t="str">
            <v>江西杏林白马药业有限公司</v>
          </cell>
        </row>
        <row r="11919">
          <cell r="D11919" t="str">
            <v>荆防止痒颗粒</v>
          </cell>
          <cell r="E11919" t="str">
            <v>3g*10袋</v>
          </cell>
          <cell r="F11919" t="str">
            <v>四川光大制药有限公司</v>
          </cell>
        </row>
        <row r="11920">
          <cell r="D11920" t="str">
            <v>阿莫西林颗粒</v>
          </cell>
          <cell r="E11920" t="str">
            <v>0.125g*12袋</v>
          </cell>
          <cell r="F11920" t="str">
            <v>北京悦康凯悦制药有限公司</v>
          </cell>
        </row>
        <row r="11921">
          <cell r="D11921" t="str">
            <v>清淋颗粒</v>
          </cell>
          <cell r="E11921" t="str">
            <v>3g*12袋</v>
          </cell>
          <cell r="F11921" t="str">
            <v>四川绵阳一康制药有限公司</v>
          </cell>
        </row>
        <row r="11922">
          <cell r="D11922" t="str">
            <v>尼美舒利分散片</v>
          </cell>
          <cell r="E11922" t="str">
            <v>0.1g*12片</v>
          </cell>
          <cell r="F11922" t="str">
            <v>贵州圣泉药业有限公司委托贵州关德兴宝芝林药业有限公司</v>
          </cell>
        </row>
        <row r="11923">
          <cell r="D11923" t="str">
            <v>肾石通颗粒</v>
          </cell>
          <cell r="E11923" t="str">
            <v>15克*10袋</v>
          </cell>
          <cell r="F11923" t="str">
            <v>湖北香连药业有限责任公司</v>
          </cell>
        </row>
        <row r="11924">
          <cell r="D11924" t="str">
            <v>板蓝根颗粒</v>
          </cell>
          <cell r="E11924" t="str">
            <v>10克*20袋</v>
          </cell>
          <cell r="F11924" t="str">
            <v>四川逢春制药有限公司</v>
          </cell>
        </row>
        <row r="11925">
          <cell r="D11925" t="str">
            <v>金钱通淋颗粒</v>
          </cell>
          <cell r="E11925" t="str">
            <v>10g*21袋</v>
          </cell>
          <cell r="F11925" t="str">
            <v>江西杏林白马药业有限公司</v>
          </cell>
        </row>
        <row r="11926">
          <cell r="D11926" t="str">
            <v>当归拈痛颗粒</v>
          </cell>
          <cell r="E11926" t="str">
            <v>6g*21袋</v>
          </cell>
          <cell r="F11926" t="str">
            <v>江西杏林白马药业有限公司</v>
          </cell>
        </row>
        <row r="11927">
          <cell r="D11927" t="str">
            <v>小儿热速清颗粒</v>
          </cell>
          <cell r="E11927" t="str">
            <v>2g*12袋</v>
          </cell>
          <cell r="F11927" t="str">
            <v>哈尔滨圣泰生物制药有限公司</v>
          </cell>
        </row>
        <row r="11928">
          <cell r="D11928" t="str">
            <v>小儿化毒散</v>
          </cell>
          <cell r="E11928" t="str">
            <v>0.6g*10袋</v>
          </cell>
          <cell r="F11928" t="str">
            <v>武汉健民药业集团股份有限公司</v>
          </cell>
        </row>
        <row r="11929">
          <cell r="D11929" t="str">
            <v>宝咳宁颗粒</v>
          </cell>
          <cell r="E11929" t="str">
            <v>5g*8袋</v>
          </cell>
          <cell r="F11929" t="str">
            <v>四川琦云药业有限责任公司</v>
          </cell>
        </row>
        <row r="11930">
          <cell r="D11930" t="str">
            <v>口服补液盐I</v>
          </cell>
          <cell r="E11930" t="str">
            <v>14.75g*25袋</v>
          </cell>
          <cell r="F11930" t="str">
            <v>四川长威制药有限公司（乐山三九长征药</v>
          </cell>
        </row>
        <row r="11931">
          <cell r="D11931" t="str">
            <v>妇科调经颗粒</v>
          </cell>
          <cell r="E11931" t="str">
            <v>14g*6袋</v>
          </cell>
          <cell r="F11931" t="str">
            <v>三金集团湖南三金制药有限责任公司</v>
          </cell>
        </row>
        <row r="11932">
          <cell r="D11932" t="str">
            <v>感冒清热颗粒</v>
          </cell>
          <cell r="E11932" t="str">
            <v>12g*10袋</v>
          </cell>
          <cell r="F11932" t="str">
            <v>三金集团湖南三金制药有限责任公司</v>
          </cell>
        </row>
        <row r="11933">
          <cell r="D11933" t="str">
            <v>贞芪扶正胶囊</v>
          </cell>
          <cell r="E11933" t="str">
            <v>60粒</v>
          </cell>
          <cell r="F11933" t="str">
            <v>甘肃扶正药业科技股份有限公司</v>
          </cell>
        </row>
        <row r="11934">
          <cell r="D11934" t="str">
            <v>抗病毒颗粒（无蔗糖）</v>
          </cell>
          <cell r="E11934" t="str">
            <v>4g*10袋</v>
          </cell>
          <cell r="F11934" t="str">
            <v>四川光大制药有限公司</v>
          </cell>
        </row>
        <row r="11935">
          <cell r="D11935" t="str">
            <v>抗病毒颗粒（含糖型）</v>
          </cell>
          <cell r="E11935" t="str">
            <v>9g*8袋</v>
          </cell>
          <cell r="F11935" t="str">
            <v>四川光大制药有限公司</v>
          </cell>
        </row>
        <row r="11936">
          <cell r="D11936" t="str">
            <v>噻托溴铵粉吸入剂</v>
          </cell>
          <cell r="E11936" t="str">
            <v>18ug*10粒</v>
          </cell>
          <cell r="F11936" t="str">
            <v>德国Boehringer Ingelheim Pharma GmbH&amp;Co.KG</v>
          </cell>
        </row>
        <row r="11937">
          <cell r="D11937" t="str">
            <v>肾石通颗粒(无蔗糖）</v>
          </cell>
          <cell r="E11937" t="str">
            <v>4g*10袋</v>
          </cell>
          <cell r="F11937" t="str">
            <v>成都森科制药有限公司</v>
          </cell>
        </row>
        <row r="11938">
          <cell r="D11938" t="str">
            <v>硫酸镁</v>
          </cell>
          <cell r="E11938" t="str">
            <v>500g</v>
          </cell>
          <cell r="F11938" t="str">
            <v>南昌白云药业有限公司</v>
          </cell>
        </row>
        <row r="11939">
          <cell r="D11939" t="str">
            <v>抗病毒颗粒（含糖型）</v>
          </cell>
          <cell r="E11939" t="str">
            <v>9g*10袋</v>
          </cell>
          <cell r="F11939" t="str">
            <v>四川光大制药有限公司</v>
          </cell>
        </row>
        <row r="11940">
          <cell r="D11940" t="str">
            <v>如意金黄散</v>
          </cell>
          <cell r="E11940" t="str">
            <v>12克*10袋</v>
          </cell>
          <cell r="F11940" t="str">
            <v>江苏七0七天然制药有限公司</v>
          </cell>
        </row>
        <row r="11941">
          <cell r="D11941" t="str">
            <v>贞芪扶正颗粒(无糖型）</v>
          </cell>
          <cell r="E11941" t="str">
            <v>5g*10袋</v>
          </cell>
          <cell r="F11941" t="str">
            <v>修正药业集团股份有限公司</v>
          </cell>
        </row>
        <row r="11942">
          <cell r="D11942" t="str">
            <v>银柴颗粒</v>
          </cell>
          <cell r="E11942" t="str">
            <v>12克*20袋</v>
          </cell>
          <cell r="F11942" t="str">
            <v>重庆东方药业股份有限公司</v>
          </cell>
        </row>
        <row r="11943">
          <cell r="D11943" t="str">
            <v>牡蛎碳酸钙颗粒</v>
          </cell>
          <cell r="E11943" t="str">
            <v>5g：50mg*30包</v>
          </cell>
          <cell r="F11943" t="str">
            <v>成都倍特药业有限公司</v>
          </cell>
        </row>
        <row r="11944">
          <cell r="D11944" t="str">
            <v>尼美舒利分散片</v>
          </cell>
          <cell r="E11944" t="str">
            <v>50mg*20片</v>
          </cell>
          <cell r="F11944" t="str">
            <v>远大医药(中国)有限公司</v>
          </cell>
        </row>
        <row r="11945">
          <cell r="D11945" t="str">
            <v>产妇安颗粒</v>
          </cell>
          <cell r="E11945" t="str">
            <v>6g*24袋</v>
          </cell>
          <cell r="F11945" t="str">
            <v>四川百利药业有限责任公司</v>
          </cell>
        </row>
        <row r="11946">
          <cell r="D11946" t="str">
            <v>辛芩颗粒</v>
          </cell>
          <cell r="E11946" t="str">
            <v>20g*10袋</v>
          </cell>
          <cell r="F11946" t="str">
            <v>四川同人泰药业股份有限公司</v>
          </cell>
        </row>
        <row r="11947">
          <cell r="D11947" t="str">
            <v>阿胶</v>
          </cell>
          <cell r="E11947" t="str">
            <v>31.25克*16块</v>
          </cell>
          <cell r="F11947" t="str">
            <v>北京同仁堂科技发展股份有限公司制药厂</v>
          </cell>
        </row>
        <row r="11948">
          <cell r="D11948" t="str">
            <v>氯化钙</v>
          </cell>
          <cell r="E11948" t="str">
            <v>25kg</v>
          </cell>
          <cell r="F11948" t="str">
            <v>河北华晨药业有限公司</v>
          </cell>
        </row>
        <row r="11949">
          <cell r="D11949" t="str">
            <v>通脉颗粒</v>
          </cell>
          <cell r="E11949" t="str">
            <v>10g*10袋</v>
          </cell>
          <cell r="F11949" t="str">
            <v>吉林省通化博祥药业股份有限公司</v>
          </cell>
        </row>
        <row r="11950">
          <cell r="D11950" t="str">
            <v>鞣酸蛋白酵母散</v>
          </cell>
          <cell r="E11950" t="str">
            <v>9包</v>
          </cell>
          <cell r="F11950" t="str">
            <v>金花企业(集团)股份有限公司西安金花制药厂</v>
          </cell>
        </row>
        <row r="11951">
          <cell r="D11951" t="str">
            <v>铝碳酸镁颗粒</v>
          </cell>
          <cell r="E11951" t="str">
            <v>2g:0.5g*24袋</v>
          </cell>
          <cell r="F11951" t="str">
            <v>海南凯健制药有限公司</v>
          </cell>
        </row>
        <row r="11952">
          <cell r="D11952" t="str">
            <v>碳酸氢钠</v>
          </cell>
          <cell r="E11952" t="str">
            <v>25kg</v>
          </cell>
          <cell r="F11952" t="str">
            <v>河北华晨药业有限公司</v>
          </cell>
        </row>
        <row r="11953">
          <cell r="D11953" t="str">
            <v>肾石通颗粒</v>
          </cell>
          <cell r="E11953" t="str">
            <v>15g*10袋</v>
          </cell>
          <cell r="F11953" t="str">
            <v>甘肃岷海制药有限责任公司</v>
          </cell>
        </row>
        <row r="11954">
          <cell r="D11954" t="str">
            <v>稳心颗粒(无糖型)</v>
          </cell>
          <cell r="E11954" t="str">
            <v>5g*9袋</v>
          </cell>
          <cell r="F11954" t="str">
            <v>山东步长制药股份有限公司</v>
          </cell>
        </row>
        <row r="11955">
          <cell r="D11955" t="str">
            <v>噻托溴铵粉吸入剂</v>
          </cell>
          <cell r="E11955" t="str">
            <v>18ug*10粒+药粉吸入器</v>
          </cell>
          <cell r="F11955" t="str">
            <v>德国Boehringer Ingelheim Pharma GmbH&amp;Co.KG</v>
          </cell>
        </row>
        <row r="11956">
          <cell r="D11956" t="str">
            <v>小儿双清颗粒</v>
          </cell>
          <cell r="E11956" t="str">
            <v>2g*20袋</v>
          </cell>
          <cell r="F11956" t="str">
            <v>西藏诺迪康药业股份有限公司</v>
          </cell>
        </row>
        <row r="11957">
          <cell r="D11957" t="str">
            <v>双黄连颗粒</v>
          </cell>
          <cell r="E11957" t="str">
            <v>5克*20袋</v>
          </cell>
          <cell r="F11957" t="str">
            <v>哈尔滨儿童制药厂有限公司</v>
          </cell>
        </row>
        <row r="11958">
          <cell r="D11958" t="str">
            <v>小儿肺咳颗粒</v>
          </cell>
          <cell r="E11958" t="str">
            <v>2g*18袋</v>
          </cell>
          <cell r="F11958" t="str">
            <v>天圣制药集团股份有限公司</v>
          </cell>
        </row>
        <row r="11959">
          <cell r="D11959" t="str">
            <v>碳酸钙D3颗粒</v>
          </cell>
          <cell r="E11959" t="str">
            <v>3g*12袋</v>
          </cell>
          <cell r="F11959" t="str">
            <v>北京康远制药有限公司</v>
          </cell>
        </row>
        <row r="11960">
          <cell r="D11960" t="str">
            <v>暖宫七味散</v>
          </cell>
          <cell r="E11960" t="str">
            <v>3g*6袋</v>
          </cell>
          <cell r="F11960" t="str">
            <v>内蒙古大唐药业有限公司</v>
          </cell>
        </row>
        <row r="11961">
          <cell r="D11961" t="str">
            <v>头孢克肟颗粒</v>
          </cell>
          <cell r="E11961" t="str">
            <v>50mg*12包</v>
          </cell>
          <cell r="F11961" t="str">
            <v>金陵药业股份有限公司南京金陵制药厂</v>
          </cell>
        </row>
        <row r="11962">
          <cell r="D11962" t="str">
            <v>寒喘祖帕颗粒</v>
          </cell>
          <cell r="E11962" t="str">
            <v>10g*8袋</v>
          </cell>
          <cell r="F11962" t="str">
            <v>新疆银朵兰维药股份有限公司</v>
          </cell>
        </row>
        <row r="11963">
          <cell r="D11963" t="str">
            <v>肠内营养粉剂（TP)</v>
          </cell>
          <cell r="E11963" t="str">
            <v>400g</v>
          </cell>
          <cell r="F11963" t="str">
            <v>荷兰 ABBOTT LABORATORIES B.V.</v>
          </cell>
        </row>
        <row r="11964">
          <cell r="D11964" t="str">
            <v>蒙脱石散</v>
          </cell>
          <cell r="E11964" t="str">
            <v>3g*10袋</v>
          </cell>
          <cell r="F11964" t="str">
            <v>四川维奥制药有限公司</v>
          </cell>
        </row>
        <row r="11965">
          <cell r="D11965" t="str">
            <v>氯化钙</v>
          </cell>
          <cell r="E11965" t="str">
            <v>20kg</v>
          </cell>
          <cell r="F11965" t="str">
            <v>自贡鸿鹤制药有限责任公司</v>
          </cell>
        </row>
        <row r="11966">
          <cell r="D11966" t="str">
            <v>乐脉颗粒</v>
          </cell>
          <cell r="E11966" t="str">
            <v>3g*30袋</v>
          </cell>
          <cell r="F11966" t="str">
            <v>四川川大华西药业股份有限公司</v>
          </cell>
        </row>
        <row r="11967">
          <cell r="D11967" t="str">
            <v>肾石通颗粒</v>
          </cell>
          <cell r="E11967" t="str">
            <v>15g*10袋</v>
          </cell>
          <cell r="F11967" t="str">
            <v>湖南时代阳光药业股份有限公司</v>
          </cell>
        </row>
        <row r="11968">
          <cell r="D11968" t="str">
            <v>美辛唑酮栓(痔疮宁栓)</v>
          </cell>
          <cell r="E11968" t="str">
            <v>5粒</v>
          </cell>
          <cell r="F11968" t="str">
            <v>成都第一制药有限公司</v>
          </cell>
        </row>
        <row r="11969">
          <cell r="D11969" t="str">
            <v>硫软膏</v>
          </cell>
          <cell r="E11969" t="str">
            <v>20g</v>
          </cell>
          <cell r="F11969" t="str">
            <v>乐山中西制药有限责任公司</v>
          </cell>
        </row>
        <row r="11970">
          <cell r="D11970" t="str">
            <v>邦迪牌苯扎氯铵贴</v>
          </cell>
          <cell r="E11970" t="str">
            <v>100张</v>
          </cell>
          <cell r="F11970" t="str">
            <v>上海强生有限公司</v>
          </cell>
        </row>
        <row r="11971">
          <cell r="D11971" t="str">
            <v>医用橡皮膏</v>
          </cell>
          <cell r="E11971" t="str">
            <v>26*500cm</v>
          </cell>
          <cell r="F11971" t="str">
            <v>重庆制药九厂</v>
          </cell>
        </row>
        <row r="11972">
          <cell r="D11972" t="str">
            <v>阿昔洛韦乳膏</v>
          </cell>
          <cell r="E11972" t="str">
            <v>10g 3%</v>
          </cell>
          <cell r="F11972" t="str">
            <v>重庆科瑞制药(集团）有限公司</v>
          </cell>
        </row>
        <row r="11973">
          <cell r="D11973" t="str">
            <v>阿昔洛软膏</v>
          </cell>
          <cell r="E11973" t="str">
            <v>10g</v>
          </cell>
          <cell r="F11973" t="str">
            <v>湖北成田制药有限公司</v>
          </cell>
        </row>
        <row r="11974">
          <cell r="D11974" t="str">
            <v>色甘酸钠滴眼液</v>
          </cell>
          <cell r="E11974" t="str">
            <v>8ml：0.16g</v>
          </cell>
          <cell r="F11974" t="str">
            <v>湖北潜江制药股份有限公司</v>
          </cell>
        </row>
        <row r="11975">
          <cell r="D11975" t="str">
            <v>马应龙麝香痔疮膏</v>
          </cell>
          <cell r="E11975" t="str">
            <v>10g</v>
          </cell>
          <cell r="F11975" t="str">
            <v>马应龙药业集团股份有限公司</v>
          </cell>
        </row>
        <row r="11976">
          <cell r="D11976" t="str">
            <v>滴鼻净</v>
          </cell>
          <cell r="E11976" t="str">
            <v>8ml</v>
          </cell>
          <cell r="F11976" t="str">
            <v>天津友谊制药厂</v>
          </cell>
        </row>
        <row r="11977">
          <cell r="D11977" t="str">
            <v>止痛消炎膏</v>
          </cell>
          <cell r="E11977" t="str">
            <v>500g</v>
          </cell>
          <cell r="F11977" t="str">
            <v>江门药业有限公司</v>
          </cell>
        </row>
        <row r="11978">
          <cell r="D11978" t="str">
            <v>开塞露（含甘油）</v>
          </cell>
          <cell r="E11978" t="str">
            <v>20ml</v>
          </cell>
          <cell r="F11978" t="str">
            <v>绵阳一康制药有限公司</v>
          </cell>
        </row>
        <row r="11979">
          <cell r="D11979" t="str">
            <v>冰栀伤痛气雾剂（伤痛一喷灵）</v>
          </cell>
          <cell r="E11979" t="str">
            <v>60g</v>
          </cell>
          <cell r="F11979" t="str">
            <v>贵州安泰药业有限公司</v>
          </cell>
        </row>
        <row r="11980">
          <cell r="D11980" t="str">
            <v>麝香壮骨膏</v>
          </cell>
          <cell r="E11980" t="str">
            <v>5片*2贴</v>
          </cell>
          <cell r="F11980" t="str">
            <v>九寨沟天然药业集团有限责任公司</v>
          </cell>
        </row>
        <row r="11981">
          <cell r="D11981" t="str">
            <v>利福平滴眼液</v>
          </cell>
          <cell r="E11981" t="str">
            <v>10ml</v>
          </cell>
          <cell r="F11981" t="str">
            <v>国药集团三益药业(芜湖)有限公司</v>
          </cell>
        </row>
        <row r="11982">
          <cell r="D11982" t="str">
            <v>曲咪新乳膏（皮康霜）</v>
          </cell>
          <cell r="E11982" t="str">
            <v>10g</v>
          </cell>
          <cell r="F11982" t="str">
            <v>广东顺峰药业有限公司</v>
          </cell>
        </row>
        <row r="11983">
          <cell r="D11983" t="str">
            <v>精制狗皮膏</v>
          </cell>
          <cell r="E11983" t="str">
            <v>7*10cm*4片*100袋</v>
          </cell>
          <cell r="F11983" t="str">
            <v>重庆陪都药业股份有限公司</v>
          </cell>
        </row>
        <row r="11984">
          <cell r="D11984" t="str">
            <v>珊瑚癣净</v>
          </cell>
          <cell r="E11984" t="str">
            <v>250ml</v>
          </cell>
          <cell r="F11984" t="str">
            <v>神奇集团.贵州金桥药业有限公司</v>
          </cell>
        </row>
        <row r="11985">
          <cell r="D11985" t="str">
            <v>水杨酸苯酚贴膏（鸡眼膏）</v>
          </cell>
          <cell r="E11985" t="str">
            <v>6片</v>
          </cell>
          <cell r="F11985" t="str">
            <v>上海医疗器械(集团)有限公司卫生材料厂</v>
          </cell>
        </row>
        <row r="11986">
          <cell r="D11986" t="str">
            <v>卡前列甲酯栓（卡孕栓）</v>
          </cell>
          <cell r="E11986" t="str">
            <v>1mg</v>
          </cell>
          <cell r="F11986" t="str">
            <v>东北制药总厂</v>
          </cell>
        </row>
        <row r="11987">
          <cell r="D11987" t="str">
            <v>尿素乳膏</v>
          </cell>
          <cell r="E11987" t="str">
            <v>10g：1g</v>
          </cell>
          <cell r="F11987" t="str">
            <v>国药集团三益药业(芜湖)有限公司</v>
          </cell>
        </row>
        <row r="11988">
          <cell r="D11988" t="str">
            <v>伤痛酊</v>
          </cell>
          <cell r="E11988" t="str">
            <v>15ml</v>
          </cell>
          <cell r="F11988" t="str">
            <v>广西贵港市峡山制药厂</v>
          </cell>
        </row>
        <row r="11989">
          <cell r="D11989" t="str">
            <v>水杨酸苯酚贴膏（鸡眼膏）</v>
          </cell>
          <cell r="E11989" t="str">
            <v>6片</v>
          </cell>
          <cell r="F11989" t="str">
            <v>广东恒健制药有限公司</v>
          </cell>
        </row>
        <row r="11990">
          <cell r="D11990" t="str">
            <v>氧氟沙星眼膏</v>
          </cell>
          <cell r="E11990" t="str">
            <v>3.5g：10.5mg</v>
          </cell>
          <cell r="F11990" t="str">
            <v>国药集团三益药业(芜湖)有限公司</v>
          </cell>
        </row>
        <row r="11991">
          <cell r="D11991" t="str">
            <v>洗泌泰粉</v>
          </cell>
          <cell r="E11991" t="str">
            <v>25g</v>
          </cell>
          <cell r="F11991" t="str">
            <v>锦州九泰药业有限责任公司</v>
          </cell>
        </row>
        <row r="11992">
          <cell r="D11992" t="str">
            <v>盐酸环丙沙星栓(曼舒林)</v>
          </cell>
          <cell r="E11992" t="str">
            <v>0.2g*4粒</v>
          </cell>
          <cell r="F11992" t="str">
            <v>海南碧凯药业有限公司</v>
          </cell>
        </row>
        <row r="11993">
          <cell r="D11993" t="str">
            <v>硝酸咪康唑乳膏(达克宁)</v>
          </cell>
          <cell r="E11993" t="str">
            <v>20g:20mg</v>
          </cell>
          <cell r="F11993" t="str">
            <v>西安杨森制药有限公司</v>
          </cell>
        </row>
        <row r="11994">
          <cell r="D11994" t="str">
            <v>氯霉素滴眼液</v>
          </cell>
          <cell r="E11994" t="str">
            <v>8ml：20mg</v>
          </cell>
          <cell r="F11994" t="str">
            <v>四川泰华堂制药有限公司</v>
          </cell>
        </row>
        <row r="11995">
          <cell r="D11995" t="str">
            <v>真龙红花油</v>
          </cell>
          <cell r="E11995" t="str">
            <v>25ml</v>
          </cell>
          <cell r="F11995" t="str">
            <v>成都东洋百信制药有限公司</v>
          </cell>
        </row>
        <row r="11996">
          <cell r="D11996" t="str">
            <v>奇正消痛贴膏</v>
          </cell>
          <cell r="E11996" t="str">
            <v>90mm*120mm*5贴</v>
          </cell>
          <cell r="F11996" t="str">
            <v>西藏林芝奇正臧药厂</v>
          </cell>
        </row>
        <row r="11997">
          <cell r="D11997" t="str">
            <v>阿昔洛韦片</v>
          </cell>
          <cell r="E11997" t="str">
            <v>100mg*24片</v>
          </cell>
          <cell r="F11997" t="str">
            <v>四川科伦药业股份有限公司（原四川珍珠制药有限公司</v>
          </cell>
        </row>
        <row r="11998">
          <cell r="D11998" t="str">
            <v> 殷泰洗液</v>
          </cell>
          <cell r="E11998" t="str">
            <v>150ml</v>
          </cell>
          <cell r="F11998" t="str">
            <v>成都迪康制药有限公司</v>
          </cell>
        </row>
        <row r="11999">
          <cell r="D11999" t="str">
            <v>妇科净(聚维酮碘)</v>
          </cell>
          <cell r="E11999" t="str">
            <v>20mg*3 100mg*3</v>
          </cell>
          <cell r="F11999" t="str">
            <v>云南优克制药公司</v>
          </cell>
        </row>
        <row r="12000">
          <cell r="D12000" t="str">
            <v>解痉镇痛酊</v>
          </cell>
          <cell r="E12000" t="str">
            <v>30ml</v>
          </cell>
          <cell r="F12000" t="str">
            <v>上海运佳黄浦制药有限公司</v>
          </cell>
        </row>
        <row r="12001">
          <cell r="D12001" t="str">
            <v>克霉唑软膏（妇康安）</v>
          </cell>
          <cell r="E12001" t="str">
            <v>1% 5g*7支</v>
          </cell>
          <cell r="F12001" t="str">
            <v>广东顺峰药业有限公司</v>
          </cell>
        </row>
        <row r="12002">
          <cell r="D12002" t="str">
            <v>天和骨通贴膏</v>
          </cell>
          <cell r="E12002" t="str">
            <v>7cm*10cm*10贴</v>
          </cell>
          <cell r="F12002" t="str">
            <v>桂林天和药业有限公司</v>
          </cell>
        </row>
        <row r="12003">
          <cell r="D12003" t="str">
            <v>阿昔洛韦滴眼液</v>
          </cell>
          <cell r="E12003" t="str">
            <v>8ml：8mg</v>
          </cell>
          <cell r="F12003" t="str">
            <v>武汉五景药业有限公司</v>
          </cell>
        </row>
        <row r="12004">
          <cell r="D12004" t="str">
            <v>利福平胶囊</v>
          </cell>
          <cell r="E12004" t="str">
            <v>0.15g*100粒</v>
          </cell>
          <cell r="F12004" t="str">
            <v>成都锦华药业有限责任公司</v>
          </cell>
        </row>
        <row r="12005">
          <cell r="D12005" t="str">
            <v>曲咪新乳膏（皮康霜）</v>
          </cell>
          <cell r="E12005" t="str">
            <v>10g</v>
          </cell>
          <cell r="F12005" t="str">
            <v>国药集团三益药业(芜湖)有限公司</v>
          </cell>
        </row>
        <row r="12006">
          <cell r="D12006" t="str">
            <v>颠茄片</v>
          </cell>
          <cell r="E12006" t="str">
            <v>10mg*1000片</v>
          </cell>
          <cell r="F12006" t="str">
            <v>陕西永寿制药有限责任公司</v>
          </cell>
        </row>
        <row r="12007">
          <cell r="D12007" t="str">
            <v>天然麝香追风膏</v>
          </cell>
          <cell r="E12007" t="str">
            <v>7*10cm*4*100</v>
          </cell>
          <cell r="F12007" t="str">
            <v>重庆陪都制药厂</v>
          </cell>
        </row>
        <row r="12008">
          <cell r="D12008" t="str">
            <v>复方醋酸地塞米松乳膏（皮炎平软膏）</v>
          </cell>
          <cell r="E12008" t="str">
            <v>10g：0.0075g</v>
          </cell>
          <cell r="F12008" t="str">
            <v>广州白云山医药集团股份有限公司白云山何济公制药厂</v>
          </cell>
        </row>
        <row r="12009">
          <cell r="D12009" t="str">
            <v>洁尔阴洗液</v>
          </cell>
          <cell r="E12009" t="str">
            <v>120ml</v>
          </cell>
          <cell r="F12009" t="str">
            <v>四川恩威制药有限公司</v>
          </cell>
        </row>
        <row r="12010">
          <cell r="D12010" t="str">
            <v>盐酸麻黄碱滴鼻液</v>
          </cell>
          <cell r="E12010" t="str">
            <v>8ml:80mg（1%）</v>
          </cell>
          <cell r="F12010" t="str">
            <v>江西珍视明药业有限公司</v>
          </cell>
        </row>
        <row r="12011">
          <cell r="D12011" t="str">
            <v>苯扎溴铵溶液（新洁尔灭溶液）</v>
          </cell>
          <cell r="E12011" t="str">
            <v>500ml：25g（5%）</v>
          </cell>
          <cell r="F12011" t="str">
            <v>南昌白云医药化工有限公司</v>
          </cell>
        </row>
        <row r="12012">
          <cell r="D12012" t="str">
            <v>烧伤药膏</v>
          </cell>
          <cell r="E12012" t="str">
            <v>10g</v>
          </cell>
          <cell r="F12012" t="str">
            <v>湖北省随州市楚天药业公司</v>
          </cell>
        </row>
        <row r="12013">
          <cell r="D12013" t="str">
            <v>四环素软膏</v>
          </cell>
          <cell r="E12013" t="str">
            <v>10g</v>
          </cell>
          <cell r="F12013" t="str">
            <v>国药集团三益药业(芜湖)有限公司</v>
          </cell>
        </row>
        <row r="12014">
          <cell r="D12014" t="str">
            <v>鱼石脂软膏</v>
          </cell>
          <cell r="E12014" t="str">
            <v>10g:1g(10%）</v>
          </cell>
          <cell r="F12014" t="str">
            <v>国药集团三益药业(芜湖)有限公司</v>
          </cell>
        </row>
        <row r="12015">
          <cell r="D12015" t="str">
            <v>消糜栓</v>
          </cell>
          <cell r="E12015" t="str">
            <v>5枚</v>
          </cell>
          <cell r="F12015" t="str">
            <v>修正药业集团股份有限公司</v>
          </cell>
        </row>
        <row r="12016">
          <cell r="D12016" t="str">
            <v>冰樟桉氟轻松贴膏（皮炎灵硬膏）</v>
          </cell>
          <cell r="E12016" t="str">
            <v>4cm*6.5cm*4贴*100张</v>
          </cell>
          <cell r="F12016" t="str">
            <v>河南羚锐制药股份有限公司</v>
          </cell>
        </row>
        <row r="12017">
          <cell r="D12017" t="str">
            <v>联苯苄唑乳膏(孚琪乳膏)</v>
          </cell>
          <cell r="E12017" t="str">
            <v>15g:150mg</v>
          </cell>
          <cell r="F12017" t="str">
            <v>北京华素制药股份有限公司</v>
          </cell>
        </row>
        <row r="12018">
          <cell r="D12018" t="str">
            <v>虎牌辣椒风湿膏</v>
          </cell>
          <cell r="E12018" t="str">
            <v>6.5cm*10cm*12</v>
          </cell>
          <cell r="F12018" t="str">
            <v>广东粤威制药有限公司</v>
          </cell>
        </row>
        <row r="12019">
          <cell r="D12019" t="str">
            <v>清凉油(白猫)</v>
          </cell>
          <cell r="E12019" t="str">
            <v>3g</v>
          </cell>
          <cell r="F12019" t="str">
            <v>南通薄荷厂有限公司</v>
          </cell>
        </row>
        <row r="12020">
          <cell r="D12020" t="str">
            <v>麝香壮骨膏</v>
          </cell>
          <cell r="E12020" t="str">
            <v>7cm*10cm*4贴*100小袋</v>
          </cell>
          <cell r="F12020" t="str">
            <v>成都隆迪药业有限公司（原成都制药五厂）</v>
          </cell>
        </row>
        <row r="12021">
          <cell r="D12021" t="str">
            <v>治糜灵栓</v>
          </cell>
          <cell r="E12021" t="str">
            <v>5粒</v>
          </cell>
          <cell r="F12021" t="str">
            <v>通化金马药业集团股份有限公司</v>
          </cell>
        </row>
        <row r="12022">
          <cell r="D12022" t="str">
            <v>骨质增生一贴灵</v>
          </cell>
          <cell r="E12022" t="str">
            <v>7*10cm*4贴</v>
          </cell>
          <cell r="F12022" t="str">
            <v>河南羚锐制药股份有限公司</v>
          </cell>
        </row>
        <row r="12023">
          <cell r="D12023" t="str">
            <v>曲安奈德益康唑乳膏(派瑞松)</v>
          </cell>
          <cell r="E12023" t="str">
            <v>15g</v>
          </cell>
          <cell r="F12023" t="str">
            <v>西安杨森制药有限公司</v>
          </cell>
        </row>
        <row r="12024">
          <cell r="D12024" t="str">
            <v>云南白药膏</v>
          </cell>
          <cell r="E12024" t="str">
            <v>6.5cm*10cm*5片</v>
          </cell>
          <cell r="F12024" t="str">
            <v>云南白药集团股份有限公司</v>
          </cell>
        </row>
        <row r="12025">
          <cell r="D12025" t="str">
            <v>润舒(氯霉素滴眼液)</v>
          </cell>
          <cell r="E12025" t="str">
            <v>5ml:12.5mg</v>
          </cell>
          <cell r="F12025" t="str">
            <v>山东博士伦福瑞达制药有限公司</v>
          </cell>
        </row>
        <row r="12026">
          <cell r="D12026" t="str">
            <v>白内停 吡诺克辛钠滴眼液</v>
          </cell>
          <cell r="E12026" t="str">
            <v>15ml：0.8mg</v>
          </cell>
          <cell r="F12026" t="str">
            <v>湖北远大天天明制药有限公司</v>
          </cell>
        </row>
        <row r="12027">
          <cell r="D12027" t="str">
            <v>天王麝香止痛膏</v>
          </cell>
          <cell r="E12027" t="str">
            <v>10片*20袋</v>
          </cell>
          <cell r="F12027" t="str">
            <v>重庆中药总厂</v>
          </cell>
        </row>
        <row r="12028">
          <cell r="D12028" t="str">
            <v>亮甲</v>
          </cell>
          <cell r="E12028" t="str">
            <v>60贴+7ml</v>
          </cell>
          <cell r="F12028" t="str">
            <v>哈尔滨乐泰药业有限公司</v>
          </cell>
        </row>
        <row r="12029">
          <cell r="D12029" t="str">
            <v>真龙正红花油</v>
          </cell>
          <cell r="E12029" t="str">
            <v>25ml</v>
          </cell>
          <cell r="F12029" t="str">
            <v>香港东洋百信制药公司</v>
          </cell>
        </row>
        <row r="12030">
          <cell r="D12030" t="str">
            <v>消洗灵</v>
          </cell>
          <cell r="E12030" t="str">
            <v>450g</v>
          </cell>
          <cell r="F12030" t="str">
            <v>四川什邡消洗灵有限公司</v>
          </cell>
        </row>
        <row r="12031">
          <cell r="D12031" t="str">
            <v>息隐片</v>
          </cell>
          <cell r="E12031" t="str">
            <v>25mg*6s+200ug</v>
          </cell>
          <cell r="F12031" t="str">
            <v>上海华联制药有限公司</v>
          </cell>
        </row>
        <row r="12032">
          <cell r="D12032" t="str">
            <v>肤痔清软膏</v>
          </cell>
          <cell r="E12032" t="str">
            <v>15g</v>
          </cell>
          <cell r="F12032" t="str">
            <v>贵州绿太阳制药有限公司</v>
          </cell>
        </row>
        <row r="12033">
          <cell r="D12033" t="str">
            <v>无极膏</v>
          </cell>
          <cell r="E12033" t="str">
            <v>10g</v>
          </cell>
          <cell r="F12033" t="str">
            <v>重庆科瑞制药(集团）有限公司</v>
          </cell>
        </row>
        <row r="12034">
          <cell r="D12034" t="str">
            <v>氧氟沙星乳膏</v>
          </cell>
          <cell r="E12034" t="str">
            <v>10g：30mg</v>
          </cell>
          <cell r="F12034" t="str">
            <v>国药集团三益药业(芜湖)有限公司</v>
          </cell>
        </row>
        <row r="12035">
          <cell r="D12035" t="str">
            <v>醋酸地塞米松粘贴片(意可贴)</v>
          </cell>
          <cell r="E12035" t="str">
            <v>0.3mg*5片</v>
          </cell>
          <cell r="F12035" t="str">
            <v>深圳太太药业有限公司</v>
          </cell>
        </row>
        <row r="12036">
          <cell r="D12036" t="str">
            <v>盐酸金霉素眼膏</v>
          </cell>
          <cell r="E12036" t="str">
            <v>4g</v>
          </cell>
          <cell r="F12036" t="str">
            <v>国药集团三益药业(芜湖)有限公司</v>
          </cell>
        </row>
        <row r="12037">
          <cell r="D12037" t="str">
            <v>红霉素眼膏</v>
          </cell>
          <cell r="E12037" t="str">
            <v>2克：0.5%</v>
          </cell>
          <cell r="F12037" t="str">
            <v>国药集团三益药业(芜湖)有限公司</v>
          </cell>
        </row>
        <row r="12038">
          <cell r="D12038" t="str">
            <v>四环素醋酸可的松眼膏</v>
          </cell>
          <cell r="E12038" t="str">
            <v>2.5g</v>
          </cell>
          <cell r="F12038" t="str">
            <v>国药集团三益药业(芜湖)有限公司</v>
          </cell>
        </row>
        <row r="12039">
          <cell r="D12039" t="str">
            <v>麝香舒活灵</v>
          </cell>
          <cell r="E12039" t="str">
            <v>30ml</v>
          </cell>
          <cell r="F12039" t="str">
            <v>四川光大制药有限公司</v>
          </cell>
        </row>
        <row r="12040">
          <cell r="D12040" t="str">
            <v>丙酸氯倍他索软膏(恩肤霜)</v>
          </cell>
          <cell r="E12040" t="str">
            <v>10g:2mg</v>
          </cell>
          <cell r="F12040" t="str">
            <v>广东省顺德市顺峰药业有限公司</v>
          </cell>
        </row>
        <row r="12041">
          <cell r="D12041" t="str">
            <v>碘复消毒液</v>
          </cell>
          <cell r="E12041" t="str">
            <v>100ml</v>
          </cell>
          <cell r="F12041" t="str">
            <v>成都消洗剂厂</v>
          </cell>
        </row>
        <row r="12042">
          <cell r="D12042" t="str">
            <v>轻质液状石蜡</v>
          </cell>
          <cell r="E12042" t="str">
            <v>500ml</v>
          </cell>
          <cell r="F12042" t="str">
            <v>杭州炼油厂 南昌白云医药化工有限公司</v>
          </cell>
        </row>
        <row r="12043">
          <cell r="D12043" t="str">
            <v>盐酸金霉素眼膏</v>
          </cell>
          <cell r="E12043" t="str">
            <v>0.5%*2.5g</v>
          </cell>
          <cell r="F12043" t="str">
            <v>重庆科瑞制药(集团）有限公司</v>
          </cell>
        </row>
        <row r="12044">
          <cell r="D12044" t="str">
            <v>麝香壮骨膏(天然)</v>
          </cell>
          <cell r="E12044" t="str">
            <v>10cm*7cm*10贴/袋*10袋</v>
          </cell>
          <cell r="F12044" t="str">
            <v>九寨沟天然药业集团有限责任公司</v>
          </cell>
        </row>
        <row r="12045">
          <cell r="D12045" t="str">
            <v> 双氯酚酸二乙胺乳胶剂（扶他林）</v>
          </cell>
          <cell r="E12045" t="str">
            <v>20g：0.2g</v>
          </cell>
          <cell r="F12045" t="str">
            <v>北京诺华制药有限公司</v>
          </cell>
        </row>
        <row r="12046">
          <cell r="D12046" t="str">
            <v>吲哚美辛栓(消炎痛栓)</v>
          </cell>
          <cell r="E12046" t="str">
            <v>10粒*0.1克</v>
          </cell>
          <cell r="F12046" t="str">
            <v>湖北东信药业有限公司</v>
          </cell>
        </row>
        <row r="12047">
          <cell r="D12047" t="str">
            <v>醋酸可的松滴眼液</v>
          </cell>
          <cell r="E12047" t="str">
            <v>3ml：15mg</v>
          </cell>
          <cell r="F12047" t="str">
            <v>江西天施康中药股份有限公司珍视明药业分公司</v>
          </cell>
        </row>
        <row r="12048">
          <cell r="D12048" t="str">
            <v>利巴韦林滴眼液</v>
          </cell>
          <cell r="E12048" t="str">
            <v>8ml:8mg</v>
          </cell>
          <cell r="F12048" t="str">
            <v>武汉五景药业有限公司</v>
          </cell>
        </row>
        <row r="12049">
          <cell r="D12049" t="str">
            <v>丙酸倍氯米松气雾剂(必可酮50气雾剂）</v>
          </cell>
          <cell r="E12049" t="str">
            <v>50ug*200揿</v>
          </cell>
          <cell r="F12049" t="str">
            <v>葛兰素史克制药(重庆)有限公司</v>
          </cell>
        </row>
        <row r="12050">
          <cell r="D12050" t="str">
            <v>色苷酸钠滴眼液</v>
          </cell>
          <cell r="E12050" t="str">
            <v>8ml：0.16g</v>
          </cell>
          <cell r="F12050" t="str">
            <v>武汉五景药业有限公司</v>
          </cell>
        </row>
        <row r="12051">
          <cell r="D12051" t="str">
            <v>新洁尔灭洗液</v>
          </cell>
          <cell r="E12051" t="str">
            <v>500ml</v>
          </cell>
          <cell r="F12051" t="str">
            <v>南昌扬子医药化工厂</v>
          </cell>
        </row>
        <row r="12052">
          <cell r="D12052" t="str">
            <v>氨水</v>
          </cell>
          <cell r="E12052" t="str">
            <v>500ml</v>
          </cell>
          <cell r="F12052" t="str">
            <v>杭州余杭利人原药化工有限公司</v>
          </cell>
        </row>
        <row r="12053">
          <cell r="D12053" t="str">
            <v>关节止痛膏</v>
          </cell>
          <cell r="E12053" t="str">
            <v>10厘米*7厘米*2片*100包</v>
          </cell>
          <cell r="F12053" t="str">
            <v>上海医疗器械(集团)有限公司卫生材料厂</v>
          </cell>
        </row>
        <row r="12054">
          <cell r="D12054" t="str">
            <v>莫匹罗星软膏(百多邦)</v>
          </cell>
          <cell r="E12054" t="str">
            <v>5克/2%</v>
          </cell>
          <cell r="F12054" t="str">
            <v>中美天津史克制药有限公司</v>
          </cell>
        </row>
        <row r="12055">
          <cell r="D12055" t="str">
            <v>妥布霉素滴眼液(托百士)</v>
          </cell>
          <cell r="E12055" t="str">
            <v>0.3%*5ml</v>
          </cell>
          <cell r="F12055" t="str">
            <v>比利时S.A.ALCON-COUVREUR N.V.</v>
          </cell>
        </row>
        <row r="12056">
          <cell r="D12056" t="str">
            <v>云南白药气雾剂（气雾剂+保险液）</v>
          </cell>
          <cell r="E12056" t="str">
            <v>50g+60g</v>
          </cell>
          <cell r="F12056" t="str">
            <v>云南白药集团股份有限公司</v>
          </cell>
        </row>
        <row r="12057">
          <cell r="D12057" t="str">
            <v>氧氟沙星滴眼液</v>
          </cell>
          <cell r="E12057" t="str">
            <v>8ml：24mg</v>
          </cell>
          <cell r="F12057" t="str">
            <v>徐州莱恩药业有限公司</v>
          </cell>
        </row>
        <row r="12058">
          <cell r="D12058" t="str">
            <v>氧氟沙星滴耳液</v>
          </cell>
          <cell r="E12058" t="str">
            <v>5ml:15mg</v>
          </cell>
          <cell r="F12058" t="str">
            <v>湖北潜江制药股份有限公司</v>
          </cell>
        </row>
        <row r="12059">
          <cell r="D12059" t="str">
            <v>克霉唑栓</v>
          </cell>
          <cell r="E12059" t="str">
            <v>0.15g*10粒</v>
          </cell>
          <cell r="F12059" t="str">
            <v>湖北东信药业有限公司</v>
          </cell>
        </row>
        <row r="12060">
          <cell r="D12060" t="str">
            <v>无极膏</v>
          </cell>
          <cell r="E12060" t="str">
            <v>10g</v>
          </cell>
          <cell r="F12060" t="str">
            <v>武汉健民集团随州药业有限公司</v>
          </cell>
        </row>
        <row r="12061">
          <cell r="D12061" t="str">
            <v>硝酸咪康唑栓剂(达克宁)</v>
          </cell>
          <cell r="E12061" t="str">
            <v>200mg*7粒</v>
          </cell>
          <cell r="F12061" t="str">
            <v>西安杨森制药有限公司</v>
          </cell>
        </row>
        <row r="12062">
          <cell r="D12062" t="str">
            <v>沙丁胺醇气雾剂（混悬型）</v>
          </cell>
          <cell r="E12062" t="str">
            <v>14g：20mg</v>
          </cell>
          <cell r="F12062" t="str">
            <v>重庆科瑞制药(集团）有限公司</v>
          </cell>
        </row>
        <row r="12063">
          <cell r="D12063" t="str">
            <v>艾利克(聚维酮碘溶液)</v>
          </cell>
          <cell r="E12063" t="str">
            <v>500ml</v>
          </cell>
          <cell r="F12063" t="str">
            <v>成都永安制药有限公司</v>
          </cell>
        </row>
        <row r="12064">
          <cell r="D12064" t="str">
            <v>艾利克(聚维酮碘溶液)</v>
          </cell>
          <cell r="E12064" t="str">
            <v>100ml 1%</v>
          </cell>
          <cell r="F12064" t="str">
            <v>成都永安制药有限公司</v>
          </cell>
        </row>
        <row r="12065">
          <cell r="D12065" t="str">
            <v>壮骨麝香止痛膏</v>
          </cell>
          <cell r="E12065" t="str">
            <v>4片*7*10cm</v>
          </cell>
          <cell r="F12065" t="str">
            <v>重庆陪都药业股份有限公司</v>
          </cell>
        </row>
        <row r="12066">
          <cell r="D12066" t="str">
            <v>喘乐宁(万托林气雾剂)</v>
          </cell>
          <cell r="E12066" t="str">
            <v>200喷</v>
          </cell>
          <cell r="F12066" t="str">
            <v>重庆葛兰素威康制药有限公司</v>
          </cell>
        </row>
        <row r="12067">
          <cell r="D12067" t="str">
            <v>聚维酮碘栓(福立康栓剂)</v>
          </cell>
          <cell r="E12067" t="str">
            <v>6粒</v>
          </cell>
          <cell r="F12067" t="str">
            <v>广州白云山中药厂</v>
          </cell>
        </row>
        <row r="12068">
          <cell r="D12068" t="str">
            <v>呋麻滴鼻液</v>
          </cell>
          <cell r="E12068" t="str">
            <v>10ml</v>
          </cell>
          <cell r="F12068" t="str">
            <v>无锡山禾药业股份有限公司</v>
          </cell>
        </row>
        <row r="12069">
          <cell r="D12069" t="str">
            <v>康妇消炎栓</v>
          </cell>
          <cell r="E12069" t="str">
            <v>2.8g*7粒</v>
          </cell>
          <cell r="F12069" t="str">
            <v>黑龙江铁力红叶制药有限责任公司</v>
          </cell>
        </row>
        <row r="12070">
          <cell r="D12070" t="str">
            <v>九华痔疮栓</v>
          </cell>
          <cell r="E12070" t="str">
            <v>2.1g*5粒</v>
          </cell>
          <cell r="F12070" t="str">
            <v>江西九华药业有限公司</v>
          </cell>
        </row>
        <row r="12071">
          <cell r="D12071" t="str">
            <v>阴康宁甲销唑阴道泡腾片</v>
          </cell>
          <cell r="E12071" t="str">
            <v>0.2g*8片</v>
          </cell>
          <cell r="F12071" t="str">
            <v>重庆渝港药业有限公司</v>
          </cell>
        </row>
        <row r="12072">
          <cell r="D12072" t="str">
            <v>红霉素软膏</v>
          </cell>
          <cell r="E12072" t="str">
            <v>10g（1%）</v>
          </cell>
          <cell r="F12072" t="str">
            <v>国药集团三益药业(芜湖)有限公司</v>
          </cell>
        </row>
        <row r="12073">
          <cell r="D12073" t="str">
            <v>痔疮栓</v>
          </cell>
          <cell r="E12073" t="str">
            <v>1.5克*6枚</v>
          </cell>
          <cell r="F12073" t="str">
            <v>马应龙药业集团股份有限公司</v>
          </cell>
        </row>
        <row r="12074">
          <cell r="D12074" t="str">
            <v>醋酸去炎舒松-尿素软膏</v>
          </cell>
          <cell r="E12074" t="str">
            <v>10g</v>
          </cell>
          <cell r="F12074" t="str">
            <v>重庆科瑞制药(集团）有限公司</v>
          </cell>
        </row>
        <row r="12075">
          <cell r="D12075" t="str">
            <v>阿昔洛韦软膏</v>
          </cell>
          <cell r="E12075" t="str">
            <v>0.3g：10g</v>
          </cell>
          <cell r="F12075" t="str">
            <v>湖北科益药业股份有限公司</v>
          </cell>
        </row>
        <row r="12076">
          <cell r="D12076" t="str">
            <v>伤湿止痛膏</v>
          </cell>
          <cell r="E12076" t="str">
            <v>5*7cm</v>
          </cell>
          <cell r="F12076" t="str">
            <v>河南羚锐制药股份有限公司</v>
          </cell>
        </row>
        <row r="12077">
          <cell r="D12077" t="str">
            <v>冻疮膏</v>
          </cell>
          <cell r="E12077" t="str">
            <v>20g</v>
          </cell>
          <cell r="F12077" t="str">
            <v>成都明日制药有限公司</v>
          </cell>
        </row>
        <row r="12078">
          <cell r="D12078" t="str">
            <v>湿润烧伤膏</v>
          </cell>
          <cell r="E12078" t="str">
            <v>40g</v>
          </cell>
          <cell r="F12078" t="str">
            <v>汕头市美宝制药有限公司</v>
          </cell>
        </row>
        <row r="12079">
          <cell r="D12079" t="str">
            <v>林可霉素利多卡因凝胶（绿药膏）</v>
          </cell>
          <cell r="E12079" t="str">
            <v>10g</v>
          </cell>
          <cell r="F12079" t="str">
            <v>山东方明药业集团股份有限公司</v>
          </cell>
        </row>
        <row r="12080">
          <cell r="D12080" t="str">
            <v>甲正王</v>
          </cell>
          <cell r="E12080" t="str">
            <v>12ml</v>
          </cell>
          <cell r="F12080" t="str">
            <v>广西柳州市中兴日用化工厂</v>
          </cell>
        </row>
        <row r="12081">
          <cell r="D12081" t="str">
            <v>天和追风膏(精)</v>
          </cell>
          <cell r="E12081" t="str">
            <v>10贴*7cm*10cm</v>
          </cell>
          <cell r="F12081" t="str">
            <v>桂林天和药业有限公司</v>
          </cell>
        </row>
        <row r="12082">
          <cell r="D12082" t="str">
            <v>灭菌结晶磺胺</v>
          </cell>
          <cell r="E12082" t="str">
            <v>5g*10代</v>
          </cell>
          <cell r="F12082" t="str">
            <v>安徽新世纪药业有限公司</v>
          </cell>
        </row>
        <row r="12083">
          <cell r="D12083" t="str">
            <v>正骨水</v>
          </cell>
          <cell r="E12083" t="str">
            <v>12ml</v>
          </cell>
          <cell r="F12083" t="str">
            <v>广西玉林制药集团有限责任公司</v>
          </cell>
        </row>
        <row r="12084">
          <cell r="D12084" t="str">
            <v>鼻炎净</v>
          </cell>
          <cell r="E12084" t="str">
            <v>10ml</v>
          </cell>
          <cell r="F12084" t="str">
            <v>江西珍视明药业有限公司</v>
          </cell>
        </row>
        <row r="12085">
          <cell r="D12085" t="str">
            <v>妇炎宁栓</v>
          </cell>
          <cell r="E12085" t="str">
            <v>16s</v>
          </cell>
          <cell r="F12085" t="str">
            <v>四川科华医药包装有限公司</v>
          </cell>
        </row>
        <row r="12086">
          <cell r="D12086" t="str">
            <v>托吡卡胺滴眼液</v>
          </cell>
          <cell r="E12086" t="str">
            <v>6ml：15mg</v>
          </cell>
          <cell r="F12086" t="str">
            <v>武汉五景药业有限公司</v>
          </cell>
        </row>
        <row r="12087">
          <cell r="D12087" t="str">
            <v>康妇特栓(复方莪术油栓)</v>
          </cell>
          <cell r="E12087" t="str">
            <v>50mg*6枚</v>
          </cell>
          <cell r="F12087" t="str">
            <v>太阳石(唐山)药业有限公司</v>
          </cell>
        </row>
        <row r="12088">
          <cell r="D12088" t="str">
            <v>妇科消炎栓</v>
          </cell>
          <cell r="E12088" t="str">
            <v>250mg*6粒</v>
          </cell>
          <cell r="F12088" t="str">
            <v>四川辰龙制药有限公司</v>
          </cell>
        </row>
        <row r="12089">
          <cell r="D12089" t="str">
            <v>益母草流浸膏</v>
          </cell>
          <cell r="E12089" t="str">
            <v>100ml</v>
          </cell>
          <cell r="F12089" t="str">
            <v>四川西藏高原药业有限公司</v>
          </cell>
        </row>
        <row r="12090">
          <cell r="D12090" t="str">
            <v>开塞露</v>
          </cell>
          <cell r="E12090" t="str">
            <v>20ml</v>
          </cell>
          <cell r="F12090" t="str">
            <v>新乡市豫星药业有限公司</v>
          </cell>
        </row>
        <row r="12091">
          <cell r="D12091" t="str">
            <v>万托林沙丁胺醇气雾剂</v>
          </cell>
          <cell r="E12091" t="str">
            <v>200揿</v>
          </cell>
          <cell r="F12091" t="str">
            <v>葛兰素史克制药(重庆)有限公司</v>
          </cell>
        </row>
        <row r="12092">
          <cell r="D12092" t="str">
            <v>复方托吡卡胺滴眼液(美多丽滴眼液)</v>
          </cell>
          <cell r="E12092" t="str">
            <v>10ml</v>
          </cell>
          <cell r="F12092" t="str">
            <v>日本参天制药株式会社</v>
          </cell>
        </row>
        <row r="12093">
          <cell r="D12093" t="str">
            <v>盐酸奥布卡因滴眼液(倍诺喜滴眼液)</v>
          </cell>
          <cell r="E12093" t="str">
            <v>80mg/20ml</v>
          </cell>
          <cell r="F12093" t="str">
            <v>日本参天制药株式会社</v>
          </cell>
        </row>
        <row r="12094">
          <cell r="D12094" t="str">
            <v>珍珠明目滴眼液</v>
          </cell>
          <cell r="E12094" t="str">
            <v>8ml</v>
          </cell>
          <cell r="F12094" t="str">
            <v>湖北东盛制药有限公司</v>
          </cell>
        </row>
        <row r="12095">
          <cell r="D12095" t="str">
            <v>无极膏(抑菌型）</v>
          </cell>
          <cell r="E12095" t="str">
            <v>10g</v>
          </cell>
          <cell r="F12095" t="str">
            <v>漳州无极药业有限公司</v>
          </cell>
        </row>
        <row r="12096">
          <cell r="D12096" t="str">
            <v>麝香壮骨膏</v>
          </cell>
          <cell r="E12096" t="str">
            <v>10cm*7cm*5贴</v>
          </cell>
          <cell r="F12096" t="str">
            <v>九寨沟天然药业集团有限责任公司</v>
          </cell>
        </row>
        <row r="12097">
          <cell r="D12097" t="str">
            <v>托吡卡胺滴眼液（双星明）</v>
          </cell>
          <cell r="E12097" t="str">
            <v>5ml:12.5mg</v>
          </cell>
          <cell r="F12097" t="str">
            <v>湖北潜江制药股份有限公司</v>
          </cell>
        </row>
        <row r="12098">
          <cell r="D12098" t="str">
            <v>邦迪牌辣椒痛可贴</v>
          </cell>
          <cell r="E12098" t="str">
            <v>12片</v>
          </cell>
          <cell r="F12098" t="str">
            <v>上海强生有限公司</v>
          </cell>
        </row>
        <row r="12099">
          <cell r="D12099" t="str">
            <v>海马舒活膏</v>
          </cell>
          <cell r="E12099" t="str">
            <v>7cm*10cm*4贴*20小盒</v>
          </cell>
          <cell r="F12099" t="str">
            <v>成都隆迪药业有限公司（原成都制药五厂）</v>
          </cell>
        </row>
        <row r="12100">
          <cell r="D12100" t="str">
            <v>颠茄片</v>
          </cell>
          <cell r="E12100" t="str">
            <v>10mg*1000片</v>
          </cell>
          <cell r="F12100" t="str">
            <v>西南药业股份有限公司</v>
          </cell>
        </row>
        <row r="12101">
          <cell r="D12101" t="str">
            <v>盐酸麻黄碱滴鼻液</v>
          </cell>
          <cell r="E12101" t="str">
            <v>10ml：0.1g</v>
          </cell>
          <cell r="F12101" t="str">
            <v>广州东康药业有限公司</v>
          </cell>
        </row>
        <row r="12102">
          <cell r="D12102" t="str">
            <v>典必殊(妥布霉素/地塞米松滴眼液)</v>
          </cell>
          <cell r="E12102" t="str">
            <v>5ml：妥布霉素15mg与地塞米松5mg</v>
          </cell>
          <cell r="F12102" t="str">
            <v>比利时S.A.ALCON-COUVREUR N.V.</v>
          </cell>
        </row>
        <row r="12103">
          <cell r="D12103" t="str">
            <v>开塞露(含山梨醇)</v>
          </cell>
          <cell r="E12103" t="str">
            <v>20ml</v>
          </cell>
          <cell r="F12103" t="str">
            <v>常熟市星海制药有限公司</v>
          </cell>
        </row>
        <row r="12104">
          <cell r="D12104" t="str">
            <v>小儿退热栓</v>
          </cell>
          <cell r="E12104" t="str">
            <v>150mg*5粒</v>
          </cell>
          <cell r="F12104" t="str">
            <v>成都制药一厂</v>
          </cell>
        </row>
        <row r="12105">
          <cell r="D12105" t="str">
            <v>聚维酮碘溶液（喷雾型）</v>
          </cell>
          <cell r="E12105" t="str">
            <v>100ml*5%</v>
          </cell>
          <cell r="F12105" t="str">
            <v>成都立康生物医药技术有限公司</v>
          </cell>
        </row>
        <row r="12106">
          <cell r="D12106" t="str">
            <v>开塞露（含甘油）</v>
          </cell>
          <cell r="E12106" t="str">
            <v>20ml*10支</v>
          </cell>
          <cell r="F12106" t="str">
            <v>新乡华青药业有限公司</v>
          </cell>
        </row>
        <row r="12107">
          <cell r="D12107" t="str">
            <v>冰黄肤乐软膏</v>
          </cell>
          <cell r="E12107" t="str">
            <v>15g</v>
          </cell>
          <cell r="F12107" t="str">
            <v>西藏芝芝药业有限公司</v>
          </cell>
        </row>
        <row r="12108">
          <cell r="D12108" t="str">
            <v>利福平滴眼液</v>
          </cell>
          <cell r="E12108" t="str">
            <v>10ml：5mg</v>
          </cell>
          <cell r="F12108" t="str">
            <v>湖北潜江制药股份有限公司</v>
          </cell>
        </row>
        <row r="12109">
          <cell r="D12109" t="str">
            <v>新脚气膏</v>
          </cell>
          <cell r="E12109" t="str">
            <v>10g</v>
          </cell>
          <cell r="F12109" t="str">
            <v>国药集团三益药业(芜湖)有限公司</v>
          </cell>
        </row>
        <row r="12110">
          <cell r="D12110" t="str">
            <v>医用棉签</v>
          </cell>
          <cell r="E12110" t="str">
            <v>50支</v>
          </cell>
          <cell r="F12110" t="str">
            <v>成都和丰卫生用品厂</v>
          </cell>
        </row>
        <row r="12111">
          <cell r="D12111" t="str">
            <v>风油精</v>
          </cell>
          <cell r="E12111" t="str">
            <v>3ml</v>
          </cell>
          <cell r="F12111" t="str">
            <v>广州白云山制药股份有限公司白云山外用药厂</v>
          </cell>
        </row>
        <row r="12112">
          <cell r="D12112" t="str">
            <v>三维制霉素栓（复方制霉素栓）</v>
          </cell>
          <cell r="E12112" t="str">
            <v>7枚</v>
          </cell>
          <cell r="F12112" t="str">
            <v>武汉中联集团四药药业有限公司</v>
          </cell>
        </row>
        <row r="12113">
          <cell r="D12113" t="str">
            <v>酞丁安搽剂(喷雾型)</v>
          </cell>
          <cell r="E12113" t="str">
            <v>10ml 0.5%</v>
          </cell>
          <cell r="F12113" t="str">
            <v>北京四环医药科技股份有限公司</v>
          </cell>
        </row>
        <row r="12114">
          <cell r="D12114" t="str">
            <v>氧氟沙星滴眼液</v>
          </cell>
          <cell r="E12114" t="str">
            <v>5ml：15mg</v>
          </cell>
          <cell r="F12114" t="str">
            <v>江西欧凯药业有限公司</v>
          </cell>
        </row>
        <row r="12115">
          <cell r="D12115" t="str">
            <v>脱脂棉</v>
          </cell>
          <cell r="E12115" t="str">
            <v>10g</v>
          </cell>
          <cell r="F12115" t="str">
            <v>浙江省苍南康达卫生材料厂</v>
          </cell>
        </row>
        <row r="12116">
          <cell r="D12116" t="str">
            <v>醋酸氟轻松冰片乳  （复方醋酸氟轻松软膏）</v>
          </cell>
          <cell r="E12116" t="str">
            <v>10g</v>
          </cell>
          <cell r="F12116" t="str">
            <v>国药集团三益药业(芜湖)有限公司</v>
          </cell>
        </row>
        <row r="12117">
          <cell r="D12117" t="str">
            <v>烧伤药膏</v>
          </cell>
          <cell r="E12117" t="str">
            <v>10克</v>
          </cell>
          <cell r="F12117" t="str">
            <v>湖北天门科田药业有限公司</v>
          </cell>
        </row>
        <row r="12118">
          <cell r="D12118" t="str">
            <v>盐酸麻黄碱滴鼻液</v>
          </cell>
          <cell r="E12118" t="str">
            <v>8ml;80mg(1%)</v>
          </cell>
          <cell r="F12118" t="str">
            <v>江西天施康中药股份有限公司珍视明药业分公司</v>
          </cell>
        </row>
        <row r="12119">
          <cell r="D12119" t="str">
            <v>麝香壮骨膏</v>
          </cell>
          <cell r="E12119" t="str">
            <v>0.3克*30</v>
          </cell>
          <cell r="F12119" t="str">
            <v>中国吉林市惠丰制药有限公司</v>
          </cell>
        </row>
        <row r="12120">
          <cell r="D12120" t="str">
            <v>熊胆栓</v>
          </cell>
          <cell r="E12120" t="str">
            <v>1.2g*6粒</v>
          </cell>
          <cell r="F12120" t="str">
            <v>成都大西南制药股份有限公司</v>
          </cell>
        </row>
        <row r="12121">
          <cell r="D12121" t="str">
            <v>鼻眼净(盐酸萘甲唑林滴鼻液)</v>
          </cell>
          <cell r="E12121" t="str">
            <v>10ml</v>
          </cell>
          <cell r="F12121" t="str">
            <v>江西珍视明药业有限公司</v>
          </cell>
        </row>
        <row r="12122">
          <cell r="D12122" t="str">
            <v>皮炎灵硬膏</v>
          </cell>
          <cell r="E12122" t="str">
            <v>4cm*6.5cm*4贴</v>
          </cell>
          <cell r="F12122" t="str">
            <v>重庆陪都药业股份有限公司</v>
          </cell>
        </row>
        <row r="12123">
          <cell r="D12123" t="str">
            <v>甲紫溶液(紫药水)</v>
          </cell>
          <cell r="E12123" t="str">
            <v>1%20ml</v>
          </cell>
          <cell r="F12123" t="str">
            <v>广东恒健制药有限公司</v>
          </cell>
        </row>
        <row r="12124">
          <cell r="D12124" t="str">
            <v>汞溴红溶液(红药水)</v>
          </cell>
          <cell r="E12124" t="str">
            <v>20ml</v>
          </cell>
          <cell r="F12124" t="str">
            <v>广东恒健制药有限公司</v>
          </cell>
        </row>
        <row r="12125">
          <cell r="D12125" t="str">
            <v>维A酸霜</v>
          </cell>
          <cell r="E12125" t="str">
            <v>20g</v>
          </cell>
          <cell r="F12125" t="str">
            <v>山东良福制药有限公司</v>
          </cell>
        </row>
        <row r="12126">
          <cell r="D12126" t="str">
            <v>伤湿止痛膏</v>
          </cell>
          <cell r="E12126" t="str">
            <v>2张(4片)5cm*7cm</v>
          </cell>
          <cell r="F12126" t="str">
            <v>上海雷允上药业有限公司</v>
          </cell>
        </row>
        <row r="12127">
          <cell r="D12127" t="str">
            <v>双唑泰栓</v>
          </cell>
          <cell r="E12127" t="str">
            <v>7枚</v>
          </cell>
          <cell r="F12127" t="str">
            <v>葫芦岛国帝药业有限责任公司（葫芦岛渤海药业有限责任公司</v>
          </cell>
        </row>
        <row r="12128">
          <cell r="D12128" t="str">
            <v>盐酸金霉素眼膏</v>
          </cell>
          <cell r="E12128" t="str">
            <v>0.5%*2g</v>
          </cell>
          <cell r="F12128" t="str">
            <v>南京白敬宇制药有限责任公司（原南京第二制药厂）</v>
          </cell>
        </row>
        <row r="12129">
          <cell r="D12129" t="str">
            <v>红霉素眼膏</v>
          </cell>
          <cell r="E12129" t="str">
            <v>0.5%*2g</v>
          </cell>
          <cell r="F12129" t="str">
            <v>南京白敬宇制药有限责任公司（原南京第二制药厂）</v>
          </cell>
        </row>
        <row r="12130">
          <cell r="D12130" t="str">
            <v>丙酸氯倍他索乳膏（恩肤霜）</v>
          </cell>
          <cell r="E12130" t="str">
            <v>10g</v>
          </cell>
          <cell r="F12130" t="str">
            <v>国药集团三益药业(芜湖)有限公司</v>
          </cell>
        </row>
        <row r="12131">
          <cell r="D12131" t="str">
            <v>白凡士林</v>
          </cell>
          <cell r="E12131" t="str">
            <v>500g</v>
          </cell>
          <cell r="F12131" t="str">
            <v>成都明日制药有限公司</v>
          </cell>
        </row>
        <row r="12132">
          <cell r="D12132" t="str">
            <v>聚维酮碘液</v>
          </cell>
          <cell r="E12132" t="str">
            <v>100ml</v>
          </cell>
          <cell r="F12132" t="str">
            <v>四川蓉康世圣药业有限公司</v>
          </cell>
        </row>
        <row r="12133">
          <cell r="D12133" t="str">
            <v>风油精</v>
          </cell>
          <cell r="E12133" t="str">
            <v>3ml</v>
          </cell>
          <cell r="F12133" t="str">
            <v>福建青山漳州香料有限公司</v>
          </cell>
        </row>
        <row r="12134">
          <cell r="D12134" t="str">
            <v>百灵膏</v>
          </cell>
          <cell r="E12134" t="str">
            <v>4g*20贴</v>
          </cell>
          <cell r="F12134" t="str">
            <v>成都通德药业公司</v>
          </cell>
        </row>
        <row r="12135">
          <cell r="D12135" t="str">
            <v>四环素可的松眼膏</v>
          </cell>
          <cell r="E12135" t="str">
            <v>2.5g</v>
          </cell>
          <cell r="F12135" t="str">
            <v>重庆科瑞制药(集团）有限公司</v>
          </cell>
        </row>
        <row r="12136">
          <cell r="D12136" t="str">
            <v>前列安栓</v>
          </cell>
          <cell r="E12136" t="str">
            <v>2g*5粒</v>
          </cell>
          <cell r="F12136" t="str">
            <v>丽珠集团丽珠中药厂</v>
          </cell>
        </row>
        <row r="12137">
          <cell r="D12137" t="str">
            <v>醋酸地塞米松乳膏</v>
          </cell>
          <cell r="E12137" t="str">
            <v>10g</v>
          </cell>
          <cell r="F12137" t="str">
            <v>国药集团三益药业(芜湖)有限公司</v>
          </cell>
        </row>
        <row r="12138">
          <cell r="D12138" t="str">
            <v>硝酸咪康唑栓(可宁)</v>
          </cell>
          <cell r="E12138" t="str">
            <v>100mg*10粒</v>
          </cell>
          <cell r="F12138" t="str">
            <v>厦门建发药业有限公司</v>
          </cell>
        </row>
        <row r="12139">
          <cell r="D12139" t="str">
            <v>利福平滴眼液</v>
          </cell>
          <cell r="E12139" t="str">
            <v>10mg:10ml</v>
          </cell>
          <cell r="F12139" t="str">
            <v>沧州光明药业有限公司</v>
          </cell>
        </row>
        <row r="12140">
          <cell r="D12140" t="str">
            <v>土霉素软膏</v>
          </cell>
          <cell r="E12140" t="str">
            <v>10g</v>
          </cell>
          <cell r="F12140" t="str">
            <v>新乡华青药业有限公司</v>
          </cell>
        </row>
        <row r="12141">
          <cell r="D12141" t="str">
            <v>醋酸地塞米松软膏</v>
          </cell>
          <cell r="E12141" t="str">
            <v>10g</v>
          </cell>
          <cell r="F12141" t="str">
            <v>国药集团三益药业(芜湖)有限公司</v>
          </cell>
        </row>
        <row r="12142">
          <cell r="D12142" t="str">
            <v>噻吗洛尔滴眼液</v>
          </cell>
          <cell r="E12142" t="str">
            <v>5ml</v>
          </cell>
          <cell r="F12142" t="str">
            <v>武汉武警制药厂</v>
          </cell>
        </row>
        <row r="12143">
          <cell r="D12143" t="str">
            <v>尿素软膏</v>
          </cell>
          <cell r="E12143" t="str">
            <v>10g</v>
          </cell>
          <cell r="F12143" t="str">
            <v>新乡华青药业有限公司</v>
          </cell>
        </row>
        <row r="12144">
          <cell r="D12144" t="str">
            <v>京万红软膏</v>
          </cell>
          <cell r="E12144" t="str">
            <v>10g</v>
          </cell>
          <cell r="F12144" t="str">
            <v>天津达仁堂制药二厂</v>
          </cell>
        </row>
        <row r="12145">
          <cell r="D12145" t="str">
            <v>维生素B6软膏</v>
          </cell>
          <cell r="E12145" t="str">
            <v>10g</v>
          </cell>
          <cell r="F12145" t="str">
            <v>天津药业有限公司</v>
          </cell>
        </row>
        <row r="12146">
          <cell r="D12146" t="str">
            <v>阿米卡星滴眼液</v>
          </cell>
          <cell r="E12146" t="str">
            <v>8ml</v>
          </cell>
          <cell r="F12146" t="str">
            <v>四川川投药业有限责任公司</v>
          </cell>
        </row>
        <row r="12147">
          <cell r="D12147" t="str">
            <v>醋酸氟轻松冰片软膏</v>
          </cell>
          <cell r="E12147" t="str">
            <v>10g：2.5mg</v>
          </cell>
          <cell r="F12147" t="str">
            <v>天津药业集团有限公司</v>
          </cell>
        </row>
        <row r="12148">
          <cell r="D12148" t="str">
            <v>足光散(足光粉)</v>
          </cell>
          <cell r="E12148" t="str">
            <v>40g*3袋</v>
          </cell>
          <cell r="F12148" t="str">
            <v>成都九芝堂金鼎药业有限公司</v>
          </cell>
        </row>
        <row r="12149">
          <cell r="D12149" t="str">
            <v>阿昔洛韦软膏</v>
          </cell>
          <cell r="E12149" t="str">
            <v>10g</v>
          </cell>
          <cell r="F12149" t="str">
            <v>济南民康制药厂</v>
          </cell>
        </row>
        <row r="12150">
          <cell r="D12150" t="str">
            <v>新肤螨灵霜</v>
          </cell>
          <cell r="E12150" t="str">
            <v>20g</v>
          </cell>
          <cell r="F12150" t="str">
            <v>吉林九鑫制药公司</v>
          </cell>
        </row>
        <row r="12151">
          <cell r="D12151" t="str">
            <v>肤阴洁洗液</v>
          </cell>
          <cell r="E12151" t="str">
            <v>150ml</v>
          </cell>
          <cell r="F12151" t="str">
            <v>阳东县卫健卫生用品厂</v>
          </cell>
        </row>
        <row r="12152">
          <cell r="D12152" t="str">
            <v>丙酸氯倍他索软膏(恩肤霜)</v>
          </cell>
          <cell r="E12152" t="str">
            <v>10g</v>
          </cell>
          <cell r="F12152" t="str">
            <v>国药集团三益药业(芜湖)有限公司</v>
          </cell>
        </row>
        <row r="12153">
          <cell r="D12153" t="str">
            <v>伤湿止痛贴</v>
          </cell>
          <cell r="E12153" t="str">
            <v>5*6cm*40袋</v>
          </cell>
          <cell r="F12153" t="str">
            <v>郑州市中原福利卫生材料制品厂</v>
          </cell>
        </row>
        <row r="12154">
          <cell r="D12154" t="str">
            <v>丁苯羟酸乳膏(可润)</v>
          </cell>
          <cell r="E12154" t="str">
            <v>10g:0.5g</v>
          </cell>
          <cell r="F12154" t="str">
            <v>海南三叶制药厂有限公司</v>
          </cell>
        </row>
        <row r="12155">
          <cell r="D12155" t="str">
            <v>宝宝湿疹膏</v>
          </cell>
          <cell r="E12155" t="str">
            <v>10g</v>
          </cell>
          <cell r="F12155" t="str">
            <v>广东省顺德市顺峰药业有限公司</v>
          </cell>
        </row>
        <row r="12156">
          <cell r="D12156" t="str">
            <v>鱼石脂软膏</v>
          </cell>
          <cell r="E12156" t="str">
            <v>500g</v>
          </cell>
          <cell r="F12156" t="str">
            <v>成都明日制药有限公司</v>
          </cell>
        </row>
        <row r="12157">
          <cell r="D12157" t="str">
            <v>消炎眼药水</v>
          </cell>
          <cell r="E12157" t="str">
            <v>8ml</v>
          </cell>
          <cell r="F12157" t="str">
            <v>南京立业制药有限公司</v>
          </cell>
        </row>
        <row r="12158">
          <cell r="D12158" t="str">
            <v>盐酸吗啉胍滴眼液</v>
          </cell>
          <cell r="E12158" t="str">
            <v>8ml：0.32g</v>
          </cell>
          <cell r="F12158" t="str">
            <v>国药集团三益药业(芜湖)有限公司</v>
          </cell>
        </row>
        <row r="12159">
          <cell r="D12159" t="str">
            <v>狗皮膏</v>
          </cell>
          <cell r="E12159" t="str">
            <v>7*10cm*4片</v>
          </cell>
          <cell r="F12159" t="str">
            <v>武汉健民集团楚天外用药有限公司</v>
          </cell>
        </row>
        <row r="12160">
          <cell r="D12160" t="str">
            <v>足光粉</v>
          </cell>
          <cell r="E12160" t="str">
            <v>40g*3袋</v>
          </cell>
          <cell r="F12160" t="str">
            <v>武汉健民集团随州药业有限公司</v>
          </cell>
        </row>
        <row r="12161">
          <cell r="D12161" t="str">
            <v>天和追风膏</v>
          </cell>
          <cell r="E12161" t="str">
            <v>4片*30袋</v>
          </cell>
          <cell r="F12161" t="str">
            <v>桂林天和药业有限公司</v>
          </cell>
        </row>
        <row r="12162">
          <cell r="D12162" t="str">
            <v>皮炎宁酊</v>
          </cell>
          <cell r="E12162" t="str">
            <v>20ml</v>
          </cell>
          <cell r="F12162" t="str">
            <v>国药集团三益药业(芜湖)有限公司</v>
          </cell>
        </row>
        <row r="12163">
          <cell r="D12163" t="str">
            <v>联苯苄唑乳膏（治癣必妥）</v>
          </cell>
          <cell r="E12163" t="str">
            <v>15g 1%</v>
          </cell>
          <cell r="F12163" t="str">
            <v>西南制药一厂</v>
          </cell>
        </row>
        <row r="12164">
          <cell r="D12164" t="str">
            <v>复方土槿皮酊</v>
          </cell>
          <cell r="E12164" t="str">
            <v>15ml</v>
          </cell>
          <cell r="F12164" t="str">
            <v>新乡华青药业有限公司</v>
          </cell>
        </row>
        <row r="12165">
          <cell r="D12165" t="str">
            <v>开塞露</v>
          </cell>
          <cell r="E12165" t="str">
            <v>10ml</v>
          </cell>
          <cell r="F12165" t="str">
            <v>新乡华青药业有限公司</v>
          </cell>
        </row>
        <row r="12166">
          <cell r="D12166" t="str">
            <v>乌洛托品溶液(曾用名:西施兰夏露)</v>
          </cell>
          <cell r="E12166" t="str">
            <v>10ml</v>
          </cell>
          <cell r="F12166" t="str">
            <v>西施兰联合企业有限公司</v>
          </cell>
        </row>
        <row r="12167">
          <cell r="D12167" t="str">
            <v>京万红</v>
          </cell>
          <cell r="E12167" t="str">
            <v>10克</v>
          </cell>
          <cell r="F12167" t="str">
            <v>天津达仁堂制药二厂</v>
          </cell>
        </row>
        <row r="12168">
          <cell r="D12168" t="str">
            <v>硫软膏（乳剂型）</v>
          </cell>
          <cell r="E12168" t="str">
            <v>20克</v>
          </cell>
          <cell r="F12168" t="str">
            <v>乐山中西制药有限责任公司</v>
          </cell>
        </row>
        <row r="12169">
          <cell r="D12169" t="str">
            <v>盐酸萘甲唑林滴鼻液</v>
          </cell>
          <cell r="E12169" t="str">
            <v>10ml(0.1%)</v>
          </cell>
          <cell r="F12169" t="str">
            <v>南京立业制药有限公司</v>
          </cell>
        </row>
        <row r="12170">
          <cell r="D12170" t="str">
            <v>麝香壮骨膏</v>
          </cell>
          <cell r="E12170" t="str">
            <v>7cm*10cm*8贴</v>
          </cell>
          <cell r="F12170" t="str">
            <v>九寨沟天然药业集团有限责任公司</v>
          </cell>
        </row>
        <row r="12171">
          <cell r="D12171" t="str">
            <v>清凉油</v>
          </cell>
          <cell r="E12171" t="str">
            <v>3克</v>
          </cell>
          <cell r="F12171" t="str">
            <v>上海医药（集团）有限公司中华药业分公司</v>
          </cell>
        </row>
        <row r="12172">
          <cell r="D12172" t="str">
            <v>伤湿止痛膏</v>
          </cell>
          <cell r="E12172" t="str">
            <v>5cm*7cm*8贴</v>
          </cell>
          <cell r="F12172" t="str">
            <v>河南羚锐制药股份有限公司</v>
          </cell>
        </row>
        <row r="12173">
          <cell r="D12173" t="str">
            <v>维胺酯维E乳膏</v>
          </cell>
          <cell r="E12173" t="str">
            <v>15克</v>
          </cell>
          <cell r="F12173" t="str">
            <v>重庆华邦制药股份有限公司</v>
          </cell>
        </row>
        <row r="12174">
          <cell r="D12174" t="str">
            <v>冰硼散</v>
          </cell>
          <cell r="E12174" t="str">
            <v>2g</v>
          </cell>
          <cell r="F12174" t="str">
            <v>太极集团浙江东方制药有限公司</v>
          </cell>
        </row>
        <row r="12175">
          <cell r="D12175" t="str">
            <v>乳酸环丙沙星滴眼液</v>
          </cell>
          <cell r="E12175" t="str">
            <v>5mL：15mg</v>
          </cell>
          <cell r="F12175" t="str">
            <v>武汉天天明药业有限责任公司</v>
          </cell>
        </row>
        <row r="12176">
          <cell r="D12176" t="str">
            <v>氯霉素滴眼液</v>
          </cell>
          <cell r="E12176" t="str">
            <v>8ml：20mg</v>
          </cell>
          <cell r="F12176" t="str">
            <v>江西天施康中药股份有限公司珍视明药业分公司</v>
          </cell>
        </row>
        <row r="12177">
          <cell r="D12177" t="str">
            <v>醋酸氟轻松软膏</v>
          </cell>
          <cell r="E12177" t="str">
            <v>10g:2.5mg</v>
          </cell>
          <cell r="F12177" t="str">
            <v>重庆科瑞制药(集团）有限公司</v>
          </cell>
        </row>
        <row r="12178">
          <cell r="D12178" t="str">
            <v>吸收性明胶海绵</v>
          </cell>
          <cell r="E12178" t="str">
            <v>6cm*2cm*0.5cm*2片</v>
          </cell>
          <cell r="F12178" t="str">
            <v>金陵药业股份药业有限公司南京金陵制药厂</v>
          </cell>
        </row>
        <row r="12179">
          <cell r="D12179" t="str">
            <v>地塞米松磷酸钠滴眼液</v>
          </cell>
          <cell r="E12179" t="str">
            <v>5ml：1.25mg</v>
          </cell>
          <cell r="F12179" t="str">
            <v>湖北潜江制药股份有限公司</v>
          </cell>
        </row>
        <row r="12180">
          <cell r="D12180" t="str">
            <v>阿昔洛韦滴眼液</v>
          </cell>
          <cell r="E12180" t="str">
            <v>8ml:8mg</v>
          </cell>
          <cell r="F12180" t="str">
            <v>广州东康药业有限公司</v>
          </cell>
        </row>
        <row r="12181">
          <cell r="D12181" t="str">
            <v>聚维酮碘溶液</v>
          </cell>
          <cell r="E12181" t="str">
            <v>100ml：5g 5%</v>
          </cell>
          <cell r="F12181" t="str">
            <v>四川中方制药有限公司</v>
          </cell>
        </row>
        <row r="12182">
          <cell r="D12182" t="str">
            <v>熊胆栓</v>
          </cell>
          <cell r="E12182" t="str">
            <v>1.2g*5粒*2板</v>
          </cell>
          <cell r="F12182" t="str">
            <v>成都大西南制药股份有限公司</v>
          </cell>
        </row>
        <row r="12183">
          <cell r="D12183" t="str">
            <v>联苯苄唑乳膏</v>
          </cell>
          <cell r="E12183" t="str">
            <v>1%*15克</v>
          </cell>
          <cell r="F12183" t="str">
            <v>西南制药一厂</v>
          </cell>
        </row>
        <row r="12184">
          <cell r="D12184" t="str">
            <v>洛度沙胺滴眼液（阿乐迈）</v>
          </cell>
          <cell r="E12184" t="str">
            <v>5ml：5mg 0.1%</v>
          </cell>
          <cell r="F12184" t="str">
            <v>比利时S.A.ALCON-COUVREUR N.V.</v>
          </cell>
        </row>
        <row r="12185">
          <cell r="D12185" t="str">
            <v>阿昔洛韦软膏</v>
          </cell>
          <cell r="E12185" t="str">
            <v>10g：0.3g</v>
          </cell>
          <cell r="F12185" t="str">
            <v>武汉爱民制药股份有限公司</v>
          </cell>
        </row>
        <row r="12186">
          <cell r="D12186" t="str">
            <v>轻质液状石蜡</v>
          </cell>
          <cell r="E12186" t="str">
            <v>500ml</v>
          </cell>
          <cell r="F12186" t="str">
            <v>河南省平顶山市朝阳药业有限公司</v>
          </cell>
        </row>
        <row r="12187">
          <cell r="D12187" t="str">
            <v>米非司酮片（息隐）</v>
          </cell>
          <cell r="E12187" t="str">
            <v>10mg*30片</v>
          </cell>
          <cell r="F12187" t="str">
            <v>上海华联制药有限公司</v>
          </cell>
        </row>
        <row r="12188">
          <cell r="D12188" t="str">
            <v>灭菌结晶磺胺</v>
          </cell>
          <cell r="E12188" t="str">
            <v>5克*10包</v>
          </cell>
          <cell r="F12188" t="str">
            <v>邵阳市城南医药化工厂</v>
          </cell>
        </row>
        <row r="12189">
          <cell r="D12189" t="str">
            <v>麝香痔疮栓</v>
          </cell>
          <cell r="E12189" t="str">
            <v>6粒</v>
          </cell>
          <cell r="F12189" t="str">
            <v>马应龙药业集团股份有限公司</v>
          </cell>
        </row>
        <row r="12190">
          <cell r="D12190" t="str">
            <v>复方醋酸氟轻松酊</v>
          </cell>
          <cell r="E12190" t="str">
            <v>20ml</v>
          </cell>
          <cell r="F12190" t="str">
            <v>新乡华青药业有限公司</v>
          </cell>
        </row>
        <row r="12191">
          <cell r="D12191" t="str">
            <v>吲哚美辛栓（消炎痛栓）</v>
          </cell>
          <cell r="E12191" t="str">
            <v>0.1g*5粒*2板</v>
          </cell>
          <cell r="F12191" t="str">
            <v>湖北东信药业有限公司</v>
          </cell>
        </row>
        <row r="12192">
          <cell r="D12192" t="str">
            <v>足光散（足光粉）</v>
          </cell>
          <cell r="E12192" t="str">
            <v>40g*3包</v>
          </cell>
          <cell r="F12192" t="str">
            <v>湖北成田制药有限公司</v>
          </cell>
        </row>
        <row r="12193">
          <cell r="D12193" t="str">
            <v>盐酸萘甲唑林滴鼻液</v>
          </cell>
          <cell r="E12193" t="str">
            <v>10ml</v>
          </cell>
          <cell r="F12193" t="str">
            <v>四川泰华堂制药有限公司</v>
          </cell>
        </row>
        <row r="12194">
          <cell r="D12194" t="str">
            <v>红霉素软膏</v>
          </cell>
          <cell r="E12194" t="str">
            <v>8g</v>
          </cell>
          <cell r="F12194" t="str">
            <v>新乡华青药业有限公司</v>
          </cell>
        </row>
        <row r="12195">
          <cell r="D12195" t="str">
            <v>麝香舒活灵</v>
          </cell>
          <cell r="E12195" t="str">
            <v>50ml</v>
          </cell>
          <cell r="F12195" t="str">
            <v>四川光大制药有限公司</v>
          </cell>
        </row>
        <row r="12196">
          <cell r="D12196" t="str">
            <v>硫软膏</v>
          </cell>
          <cell r="E12196" t="str">
            <v>10g</v>
          </cell>
          <cell r="F12196" t="str">
            <v>新乡华青药业有限公司</v>
          </cell>
        </row>
        <row r="12197">
          <cell r="D12197" t="str">
            <v>呋麻滴鼻液</v>
          </cell>
          <cell r="E12197" t="str">
            <v>10ml</v>
          </cell>
          <cell r="F12197" t="str">
            <v>武汉五景药业有限公司</v>
          </cell>
        </row>
        <row r="12198">
          <cell r="D12198" t="str">
            <v>对乙酰氨基酚栓（小儿退热栓）</v>
          </cell>
          <cell r="E12198" t="str">
            <v>0.15g*10粒</v>
          </cell>
          <cell r="F12198" t="str">
            <v>湖北东信药业有限公司</v>
          </cell>
        </row>
        <row r="12199">
          <cell r="D12199" t="str">
            <v>硫软膏</v>
          </cell>
          <cell r="E12199" t="str">
            <v>10g：1g（10%）</v>
          </cell>
          <cell r="F12199" t="str">
            <v>国药集团三益药业(芜湖)有限公司</v>
          </cell>
        </row>
        <row r="12200">
          <cell r="D12200" t="str">
            <v>复方十一烯酸锌曲安奈德软膏（新脚气膏）</v>
          </cell>
          <cell r="E12200" t="str">
            <v>10g</v>
          </cell>
          <cell r="F12200" t="str">
            <v>国药集团三益药业(芜湖)有限公司</v>
          </cell>
        </row>
        <row r="12201">
          <cell r="D12201" t="str">
            <v>氯霉素滴眼液</v>
          </cell>
          <cell r="E12201" t="str">
            <v>8ml:20mg</v>
          </cell>
          <cell r="F12201" t="str">
            <v>天津市万嘉制药有限公司</v>
          </cell>
        </row>
        <row r="12202">
          <cell r="D12202" t="str">
            <v>四环素眼膏</v>
          </cell>
          <cell r="E12202" t="str">
            <v>2g：0.5%</v>
          </cell>
          <cell r="F12202" t="str">
            <v>国药集团三益药业(芜湖)有限公司</v>
          </cell>
        </row>
        <row r="12203">
          <cell r="D12203" t="str">
            <v>息隐米非司酮片+米索前列醇片</v>
          </cell>
          <cell r="E12203" t="str">
            <v>25mg*6片*10板+0.2mg*6片*5板</v>
          </cell>
          <cell r="F12203" t="str">
            <v>上海华联制药有限公司</v>
          </cell>
        </row>
        <row r="12204">
          <cell r="D12204" t="str">
            <v>那素达马来酸非尼拉敏盐酸萘甲唑啉滴眼液</v>
          </cell>
          <cell r="E12204" t="str">
            <v>15ml</v>
          </cell>
          <cell r="F12204" t="str">
            <v>比利时S.A.ALCON-COUVREUR N.V.</v>
          </cell>
        </row>
        <row r="12205">
          <cell r="D12205" t="str">
            <v>鱼石脂软膏</v>
          </cell>
          <cell r="E12205" t="str">
            <v>500g</v>
          </cell>
          <cell r="F12205" t="str">
            <v>湖北天门科田药业有限公司</v>
          </cell>
        </row>
        <row r="12206">
          <cell r="D12206" t="str">
            <v>氧氟沙星眼膏(泰利必妥)</v>
          </cell>
          <cell r="E12206" t="str">
            <v>3.5g:10.5mg*10支</v>
          </cell>
          <cell r="F12206" t="str">
            <v>日本参天制药株式会社</v>
          </cell>
        </row>
        <row r="12207">
          <cell r="D12207" t="str">
            <v>硝酸咪康唑栓剂（达克宁）</v>
          </cell>
          <cell r="E12207" t="str">
            <v>400mg*3枚</v>
          </cell>
          <cell r="F12207" t="str">
            <v>西安杨森制药有限公司</v>
          </cell>
        </row>
        <row r="12208">
          <cell r="D12208" t="str">
            <v>伤湿止痛膏</v>
          </cell>
          <cell r="E12208" t="str">
            <v>5cm*7cm*100贴</v>
          </cell>
          <cell r="F12208" t="str">
            <v>西安强生药业有限公司</v>
          </cell>
        </row>
        <row r="12209">
          <cell r="D12209" t="str">
            <v>苯扎氯铵贴</v>
          </cell>
          <cell r="E12209" t="str">
            <v>8片*20包</v>
          </cell>
          <cell r="F12209" t="str">
            <v>上海强生有限公司</v>
          </cell>
        </row>
        <row r="12210">
          <cell r="D12210" t="str">
            <v>鱼石脂软膏</v>
          </cell>
          <cell r="E12210" t="str">
            <v>10% 10克/支</v>
          </cell>
          <cell r="F12210" t="str">
            <v>重庆科瑞制药(集团）有限公司</v>
          </cell>
        </row>
        <row r="12211">
          <cell r="D12211" t="str">
            <v>盐酸特比萘芬乳膏（兰美抒）</v>
          </cell>
          <cell r="E12211" t="str">
            <v>5g：0.05g</v>
          </cell>
          <cell r="F12211" t="str">
            <v>中美天津史克制药有限公司</v>
          </cell>
        </row>
        <row r="12212">
          <cell r="D12212" t="str">
            <v>醋酸氟轻松冰片乳膏</v>
          </cell>
          <cell r="E12212" t="str">
            <v>10g</v>
          </cell>
          <cell r="F12212" t="str">
            <v>新乡华青药业有限公司</v>
          </cell>
        </row>
        <row r="12213">
          <cell r="D12213" t="str">
            <v>醋酸曲安奈德尿素乳膏（醋酸去炎舒松-尿素</v>
          </cell>
          <cell r="E12213" t="str">
            <v>10克</v>
          </cell>
          <cell r="F12213" t="str">
            <v>国药集团三益药业(芜湖)有限公司</v>
          </cell>
        </row>
        <row r="12214">
          <cell r="D12214" t="str">
            <v>甲紫溶液</v>
          </cell>
          <cell r="E12214" t="str">
            <v>500ml</v>
          </cell>
          <cell r="F12214" t="str">
            <v>成都明日制药有限公司</v>
          </cell>
        </row>
        <row r="12215">
          <cell r="D12215" t="str">
            <v>水杨酸苯酚贴膏（鸡眼膏）</v>
          </cell>
          <cell r="E12215" t="str">
            <v>8片</v>
          </cell>
          <cell r="F12215" t="str">
            <v>上海医疗器械(集团)有限公司卫生材料厂</v>
          </cell>
        </row>
        <row r="12216">
          <cell r="D12216" t="str">
            <v>盐酸环丙沙星滴眼液</v>
          </cell>
          <cell r="E12216" t="str">
            <v>5ml：15mg</v>
          </cell>
          <cell r="F12216" t="str">
            <v>湖北潜江制药股份有限公司</v>
          </cell>
        </row>
        <row r="12217">
          <cell r="D12217" t="str">
            <v>曲咪新乳膏（皮康霜）</v>
          </cell>
          <cell r="E12217" t="str">
            <v>10g</v>
          </cell>
          <cell r="F12217" t="str">
            <v>广州白云山制药股份有限公司广州白云山中药厂</v>
          </cell>
        </row>
        <row r="12218">
          <cell r="D12218" t="str">
            <v>复方南星止痛膏</v>
          </cell>
          <cell r="E12218" t="str">
            <v>10cm*13cm*2贴*2袋</v>
          </cell>
          <cell r="F12218" t="str">
            <v>江苏南中医大药业有限责任公司（原南京中医药大学制药厂）</v>
          </cell>
        </row>
        <row r="12219">
          <cell r="D12219" t="str">
            <v>关节止痛膏</v>
          </cell>
          <cell r="E12219" t="str">
            <v>7cm*10cm*10贴*20袋</v>
          </cell>
          <cell r="F12219" t="str">
            <v>河南羚锐制药股份有限公司</v>
          </cell>
        </row>
        <row r="12220">
          <cell r="D12220" t="str">
            <v>氢化可的松新霉素滴耳液</v>
          </cell>
          <cell r="E12220" t="str">
            <v>5ml</v>
          </cell>
          <cell r="F12220" t="str">
            <v>江西天施康中药股份有限公司珍视明药业分公司</v>
          </cell>
        </row>
        <row r="12221">
          <cell r="D12221" t="str">
            <v>阿昔洛韦软膏（无环鸟苷软膏）</v>
          </cell>
          <cell r="E12221" t="str">
            <v>10g：0.3g</v>
          </cell>
          <cell r="F12221" t="str">
            <v>湖北成田制药有限公司</v>
          </cell>
        </row>
        <row r="12222">
          <cell r="D12222" t="str">
            <v>双唑泰栓</v>
          </cell>
          <cell r="E12222" t="str">
            <v>7粒</v>
          </cell>
          <cell r="F12222" t="str">
            <v>湖北东信药业有限公司</v>
          </cell>
        </row>
        <row r="12223">
          <cell r="D12223" t="str">
            <v>利福定胶囊</v>
          </cell>
          <cell r="E12223" t="str">
            <v>150mg*100粒</v>
          </cell>
          <cell r="F12223" t="str">
            <v>成都锦华药业有限责任公司</v>
          </cell>
        </row>
        <row r="12224">
          <cell r="D12224" t="str">
            <v>沙丁胺醇气雾剂（混悬型）</v>
          </cell>
          <cell r="E12224" t="str">
            <v>100ug*200揿</v>
          </cell>
          <cell r="F12224" t="str">
            <v>山西医科大学制药厂</v>
          </cell>
        </row>
        <row r="12225">
          <cell r="D12225" t="str">
            <v>复方门冬泛甘滴眼液（新乐敦）</v>
          </cell>
          <cell r="E12225" t="str">
            <v>13ml</v>
          </cell>
          <cell r="F12225" t="str">
            <v>曼秀雷敦（中山）药业有限公司</v>
          </cell>
        </row>
        <row r="12226">
          <cell r="D12226" t="str">
            <v>复方吲哚美辛酊（舒肤特）</v>
          </cell>
          <cell r="E12226" t="str">
            <v>25ml</v>
          </cell>
          <cell r="F12226" t="str">
            <v>贵州宏奇药业有限公司</v>
          </cell>
        </row>
        <row r="12227">
          <cell r="D12227" t="str">
            <v>除疤膏</v>
          </cell>
          <cell r="E12227" t="str">
            <v>50克</v>
          </cell>
          <cell r="F12227" t="str">
            <v>郑州密丽药业有限公司</v>
          </cell>
        </row>
        <row r="12228">
          <cell r="D12228" t="str">
            <v>克霉唑软膏</v>
          </cell>
          <cell r="E12228" t="str">
            <v>10g：0.3g</v>
          </cell>
          <cell r="F12228" t="str">
            <v>广东顺峰药业有限公司</v>
          </cell>
        </row>
        <row r="12229">
          <cell r="D12229" t="str">
            <v>地塞米松磷酸钠滴眼液</v>
          </cell>
          <cell r="E12229" t="str">
            <v>5ml：1.25mg</v>
          </cell>
          <cell r="F12229" t="str">
            <v>四川泰华堂制药有限公司</v>
          </cell>
        </row>
        <row r="12230">
          <cell r="D12230" t="str">
            <v>麝香壮骨膏</v>
          </cell>
          <cell r="E12230" t="str">
            <v>7cm*10cm*4贴*10袋</v>
          </cell>
          <cell r="F12230" t="str">
            <v>成都隆迪药业有限公司（原成都制药五厂）</v>
          </cell>
        </row>
        <row r="12231">
          <cell r="D12231" t="str">
            <v>开塞露</v>
          </cell>
          <cell r="E12231" t="str">
            <v>20ml*15支</v>
          </cell>
          <cell r="F12231" t="str">
            <v>上海运佳黄浦制药有限公司</v>
          </cell>
        </row>
        <row r="12232">
          <cell r="D12232" t="str">
            <v>开塞露</v>
          </cell>
          <cell r="E12232" t="str">
            <v>20ml</v>
          </cell>
          <cell r="F12232" t="str">
            <v>安徽示康药业有限公司</v>
          </cell>
        </row>
        <row r="12233">
          <cell r="D12233" t="str">
            <v>开塞露（含甘油）</v>
          </cell>
          <cell r="E12233" t="str">
            <v>20ml*2支</v>
          </cell>
          <cell r="F12233" t="str">
            <v>国药集团三益药业(芜湖)有限公司</v>
          </cell>
        </row>
        <row r="12234">
          <cell r="D12234" t="str">
            <v>氧氟沙星滴眼液</v>
          </cell>
          <cell r="E12234" t="str">
            <v>5ml：15mg</v>
          </cell>
          <cell r="F12234" t="str">
            <v>湖北潜江制药股份有限公司</v>
          </cell>
        </row>
        <row r="12235">
          <cell r="D12235" t="str">
            <v>盐酸环丙沙星滴眼液</v>
          </cell>
          <cell r="E12235" t="str">
            <v>5ml：15mg</v>
          </cell>
          <cell r="F12235" t="str">
            <v>武汉五景药业有限公司</v>
          </cell>
        </row>
        <row r="12236">
          <cell r="D12236" t="str">
            <v>消洗灵</v>
          </cell>
          <cell r="E12236" t="str">
            <v>450克</v>
          </cell>
          <cell r="F12236" t="str">
            <v>成都天科实业有限公司</v>
          </cell>
        </row>
        <row r="12237">
          <cell r="D12237" t="str">
            <v>复方醋酸氟轻松酊（皮炎宁酊）</v>
          </cell>
          <cell r="E12237" t="str">
            <v>50ml</v>
          </cell>
          <cell r="F12237" t="str">
            <v>内蒙古大唐药业有限公司</v>
          </cell>
        </row>
        <row r="12238">
          <cell r="D12238" t="str">
            <v>宫颈炎康栓</v>
          </cell>
          <cell r="E12238" t="str">
            <v>1.2g*7粒</v>
          </cell>
          <cell r="F12238" t="str">
            <v>广西康华药业有限责任公司</v>
          </cell>
        </row>
        <row r="12239">
          <cell r="D12239" t="str">
            <v>复方土槿皮酊</v>
          </cell>
          <cell r="E12239" t="str">
            <v>20ml</v>
          </cell>
          <cell r="F12239" t="str">
            <v>天津市华新制药厂</v>
          </cell>
        </row>
        <row r="12240">
          <cell r="D12240" t="str">
            <v>盆炎清栓</v>
          </cell>
          <cell r="E12240" t="str">
            <v>10粒</v>
          </cell>
          <cell r="F12240" t="str">
            <v>广州敬修堂（药业）股份有限公司</v>
          </cell>
        </row>
        <row r="12241">
          <cell r="D12241" t="str">
            <v>联苯苄唑乳膏</v>
          </cell>
          <cell r="E12241" t="str">
            <v>1% 15克</v>
          </cell>
          <cell r="F12241" t="str">
            <v>重庆青阳药业有限公司</v>
          </cell>
        </row>
        <row r="12242">
          <cell r="D12242" t="str">
            <v>醋酸氯己定栓（醋酸洗必泰栓）</v>
          </cell>
          <cell r="E12242" t="str">
            <v>20mg*7粒</v>
          </cell>
          <cell r="F12242" t="str">
            <v>湖北东信药业有限公司</v>
          </cell>
        </row>
        <row r="12243">
          <cell r="D12243" t="str">
            <v>马来酸罗格列酮片（文迪雅）</v>
          </cell>
          <cell r="E12243" t="str">
            <v>4mg*7片</v>
          </cell>
          <cell r="F12243" t="str">
            <v>葛兰素史克（天津）有限公司</v>
          </cell>
        </row>
        <row r="12244">
          <cell r="D12244" t="str">
            <v>复方硫酸新霉素滴眼液</v>
          </cell>
          <cell r="E12244" t="str">
            <v>5ml</v>
          </cell>
          <cell r="F12244" t="str">
            <v>山东博士伦福瑞达制药有限公司</v>
          </cell>
        </row>
        <row r="12245">
          <cell r="D12245" t="str">
            <v>美辛唑酮栓(痔疮宁栓)</v>
          </cell>
          <cell r="E12245" t="str">
            <v>10粒</v>
          </cell>
          <cell r="F12245" t="str">
            <v>湖北东信药业有限公司</v>
          </cell>
        </row>
        <row r="12246">
          <cell r="D12246" t="str">
            <v>复方酮康唑发用洗剂（康王洗剂）</v>
          </cell>
          <cell r="E12246" t="str">
            <v>50ml</v>
          </cell>
          <cell r="F12246" t="str">
            <v>滇虹药业集团股份有限公司</v>
          </cell>
        </row>
        <row r="12247">
          <cell r="D12247" t="str">
            <v>丁桂儿脐贴（宝宝一贴灵）</v>
          </cell>
          <cell r="E12247" t="str">
            <v>1.6g*2片</v>
          </cell>
          <cell r="F12247" t="str">
            <v>亚宝药业集团股份有限公司</v>
          </cell>
        </row>
        <row r="12248">
          <cell r="D12248" t="str">
            <v>开塞露</v>
          </cell>
          <cell r="E12248" t="str">
            <v>10ml</v>
          </cell>
          <cell r="F12248" t="str">
            <v>上海运佳黄浦制药有限公司</v>
          </cell>
        </row>
        <row r="12249">
          <cell r="D12249" t="str">
            <v>好力骨痛宁贴</v>
          </cell>
          <cell r="E12249" t="str">
            <v>9*11.3*4贴</v>
          </cell>
          <cell r="F12249" t="str">
            <v>贵州奥秘药业有限公司</v>
          </cell>
        </row>
        <row r="12250">
          <cell r="D12250" t="str">
            <v>妇洁阴（浓缩型）</v>
          </cell>
          <cell r="E12250" t="str">
            <v>150ml</v>
          </cell>
          <cell r="F12250" t="str">
            <v>南京圣洁宝生物科技有限责任公司</v>
          </cell>
        </row>
        <row r="12251">
          <cell r="D12251" t="str">
            <v>复方苦参水杨酸散（足光粉）</v>
          </cell>
          <cell r="E12251" t="str">
            <v>16g*2包</v>
          </cell>
          <cell r="F12251" t="str">
            <v>成都九芝堂金鼎药业有限公司</v>
          </cell>
        </row>
        <row r="12252">
          <cell r="D12252" t="str">
            <v>维A酸乳膏</v>
          </cell>
          <cell r="E12252" t="str">
            <v>15g：3.75mg（0.025%）</v>
          </cell>
          <cell r="F12252" t="str">
            <v>重庆华邦制药股份有限公司</v>
          </cell>
        </row>
        <row r="12253">
          <cell r="D12253" t="str">
            <v>利福平滴眼液</v>
          </cell>
          <cell r="E12253" t="str">
            <v>10ml：5mg</v>
          </cell>
          <cell r="F12253" t="str">
            <v>武汉五景药业有限公司</v>
          </cell>
        </row>
        <row r="12254">
          <cell r="D12254" t="str">
            <v>盐酸羟苄唑滴眼液</v>
          </cell>
          <cell r="E12254" t="str">
            <v>8ml：8mg</v>
          </cell>
          <cell r="F12254" t="str">
            <v>湖北潜江制药股份有限公司</v>
          </cell>
        </row>
        <row r="12255">
          <cell r="D12255" t="str">
            <v>沙丁胺醇气雾剂</v>
          </cell>
          <cell r="E12255" t="str">
            <v>14g</v>
          </cell>
          <cell r="F12255" t="str">
            <v>无锡山禾集团第一制药有限公司</v>
          </cell>
        </row>
        <row r="12256">
          <cell r="D12256" t="str">
            <v>阿米卡星滴眼液</v>
          </cell>
          <cell r="E12256" t="str">
            <v>8ml：20mg</v>
          </cell>
          <cell r="F12256" t="str">
            <v>四川方向药业有限责任公司</v>
          </cell>
        </row>
        <row r="12257">
          <cell r="D12257" t="str">
            <v>伊康露消毒洗液</v>
          </cell>
          <cell r="E12257" t="str">
            <v>100ml*2瓶+冲洗器</v>
          </cell>
          <cell r="F12257" t="str">
            <v>成都克莱尔卫生用品有限公司</v>
          </cell>
        </row>
        <row r="12258">
          <cell r="D12258" t="str">
            <v>盐酸环丙沙星滴眼液</v>
          </cell>
          <cell r="E12258" t="str">
            <v>5ml：15mg</v>
          </cell>
          <cell r="F12258" t="str">
            <v>江西欧凯药业有限公司</v>
          </cell>
        </row>
        <row r="12259">
          <cell r="D12259" t="str">
            <v>肩周炎痛贴</v>
          </cell>
          <cell r="E12259" t="str">
            <v>4贴</v>
          </cell>
          <cell r="F12259" t="str">
            <v>贵州心意药业有限责任公司</v>
          </cell>
        </row>
        <row r="12260">
          <cell r="D12260" t="str">
            <v>跌打伤痛贴</v>
          </cell>
          <cell r="E12260" t="str">
            <v>4贴</v>
          </cell>
          <cell r="F12260" t="str">
            <v>贵州心意药业有限责任公司</v>
          </cell>
        </row>
        <row r="12261">
          <cell r="D12261" t="str">
            <v>腰痛一贴灵</v>
          </cell>
          <cell r="E12261" t="str">
            <v>4贴</v>
          </cell>
          <cell r="F12261" t="str">
            <v>贵州心意药业有限责任公司</v>
          </cell>
        </row>
        <row r="12262">
          <cell r="D12262" t="str">
            <v>风湿贴</v>
          </cell>
          <cell r="E12262" t="str">
            <v>4贴</v>
          </cell>
          <cell r="F12262" t="str">
            <v>贵州心意药业有限责任公司</v>
          </cell>
        </row>
        <row r="12263">
          <cell r="D12263" t="str">
            <v>骨质增生贴</v>
          </cell>
          <cell r="E12263" t="str">
            <v>4贴</v>
          </cell>
          <cell r="F12263" t="str">
            <v>贵州心意药业有限责任公司</v>
          </cell>
        </row>
        <row r="12264">
          <cell r="D12264" t="str">
            <v>跌打损伤贴</v>
          </cell>
          <cell r="E12264" t="str">
            <v>7cm*7cm*4贴</v>
          </cell>
          <cell r="F12264" t="str">
            <v>贵州苗药药业有限公司</v>
          </cell>
        </row>
        <row r="12265">
          <cell r="D12265" t="str">
            <v>风湿关节炎痛贴</v>
          </cell>
          <cell r="E12265" t="str">
            <v>7cm*7cm*4贴</v>
          </cell>
          <cell r="F12265" t="str">
            <v>贵州苗药药业有限公司</v>
          </cell>
        </row>
        <row r="12266">
          <cell r="D12266" t="str">
            <v>肩周炎痛贴</v>
          </cell>
          <cell r="E12266" t="str">
            <v>7cm*7cm*4贴</v>
          </cell>
          <cell r="F12266" t="str">
            <v>贵州苗药药业有限公司</v>
          </cell>
        </row>
        <row r="12267">
          <cell r="D12267" t="str">
            <v>骨质增生贴</v>
          </cell>
          <cell r="E12267" t="str">
            <v>7cm*7cm*4贴</v>
          </cell>
          <cell r="F12267" t="str">
            <v>贵州苗药药业有限公司</v>
          </cell>
        </row>
        <row r="12268">
          <cell r="D12268" t="str">
            <v>腰痛贴</v>
          </cell>
          <cell r="E12268" t="str">
            <v>7cm*7cm*4贴</v>
          </cell>
          <cell r="F12268" t="str">
            <v>贵州苗药药业有限公司</v>
          </cell>
        </row>
        <row r="12269">
          <cell r="D12269" t="str">
            <v>硫软膏</v>
          </cell>
          <cell r="E12269" t="str">
            <v>20g</v>
          </cell>
          <cell r="F12269" t="str">
            <v>重庆科瑞制药(集团）有限公司</v>
          </cell>
        </row>
        <row r="12270">
          <cell r="D12270" t="str">
            <v>复方地塞米松乳膏</v>
          </cell>
          <cell r="E12270" t="str">
            <v>10g</v>
          </cell>
          <cell r="F12270" t="str">
            <v>广东顺峰药业有限公司</v>
          </cell>
        </row>
        <row r="12271">
          <cell r="D12271" t="str">
            <v>曲安缩松尿素软膏</v>
          </cell>
          <cell r="E12271" t="str">
            <v>10g</v>
          </cell>
          <cell r="F12271" t="str">
            <v>新乡华青药业有限公司</v>
          </cell>
        </row>
        <row r="12272">
          <cell r="D12272" t="str">
            <v>克霉唑栓</v>
          </cell>
          <cell r="E12272" t="str">
            <v>0.15g*10粒</v>
          </cell>
          <cell r="F12272" t="str">
            <v>上海医南药业有限公司</v>
          </cell>
        </row>
        <row r="12273">
          <cell r="D12273" t="str">
            <v>苦参碱栓</v>
          </cell>
          <cell r="E12273" t="str">
            <v>50mg*7粒</v>
          </cell>
          <cell r="F12273" t="str">
            <v>湖北东信药业有限公司</v>
          </cell>
        </row>
        <row r="12274">
          <cell r="D12274" t="str">
            <v>阿昔洛韦滴眼液</v>
          </cell>
          <cell r="E12274" t="str">
            <v>8ml：8mg</v>
          </cell>
          <cell r="F12274" t="str">
            <v>湖北潜江制药股份有限公司</v>
          </cell>
        </row>
        <row r="12275">
          <cell r="D12275" t="str">
            <v>酞丁安滴眼液</v>
          </cell>
          <cell r="E12275" t="str">
            <v>8ml：8mg</v>
          </cell>
          <cell r="F12275" t="str">
            <v>国药集团三益药业(芜湖)有限公司</v>
          </cell>
        </row>
        <row r="12276">
          <cell r="D12276" t="str">
            <v>硝酸益康唑栓（伊达宁）</v>
          </cell>
          <cell r="E12276" t="str">
            <v>150mg*7枚</v>
          </cell>
          <cell r="F12276" t="str">
            <v>修正药业集团股份有限公司</v>
          </cell>
        </row>
        <row r="12277">
          <cell r="D12277" t="str">
            <v>克林霉素甲硝唑搽剂（痤康王）</v>
          </cell>
          <cell r="E12277" t="str">
            <v>20ml</v>
          </cell>
          <cell r="F12277" t="str">
            <v>滇虹药业集团股份有限公司</v>
          </cell>
        </row>
        <row r="12278">
          <cell r="D12278" t="str">
            <v>伤湿祛痛膏</v>
          </cell>
          <cell r="E12278" t="str">
            <v>5cm*6.5cm*2片*50袋</v>
          </cell>
          <cell r="F12278" t="str">
            <v>湖南三九唯康药业有限公司</v>
          </cell>
        </row>
        <row r="12279">
          <cell r="D12279" t="str">
            <v>关节止痛膏</v>
          </cell>
          <cell r="E12279" t="str">
            <v>7cm*10cm*2片*20袋</v>
          </cell>
          <cell r="F12279" t="str">
            <v>湖南三九唯康药业有限公司</v>
          </cell>
        </row>
        <row r="12280">
          <cell r="D12280" t="str">
            <v>丙酸倍氯米松鼻气雾剂（伯克纳）</v>
          </cell>
          <cell r="E12280" t="str">
            <v>500ug*200揿</v>
          </cell>
          <cell r="F12280" t="str">
            <v>葛兰素史克制药(重庆)有限公司</v>
          </cell>
        </row>
        <row r="12281">
          <cell r="D12281" t="str">
            <v>曲咪新乳膏</v>
          </cell>
          <cell r="E12281" t="str">
            <v>15g</v>
          </cell>
          <cell r="F12281" t="str">
            <v>山东良福制药有限公司</v>
          </cell>
        </row>
        <row r="12282">
          <cell r="D12282" t="str">
            <v>壬苯醇醚栓（妻之爱）</v>
          </cell>
          <cell r="E12282" t="str">
            <v>80mg*12枚</v>
          </cell>
          <cell r="F12282" t="str">
            <v>黑龙江成功药业有限公司</v>
          </cell>
        </row>
        <row r="12283">
          <cell r="D12283" t="str">
            <v>氧氟沙星滴耳液</v>
          </cell>
          <cell r="E12283" t="str">
            <v>5ml：15mg</v>
          </cell>
          <cell r="F12283" t="str">
            <v>郑州卓峰制药有限公司</v>
          </cell>
        </row>
        <row r="12284">
          <cell r="D12284" t="str">
            <v>盐酸萘甲唑林滴鼻液</v>
          </cell>
          <cell r="E12284" t="str">
            <v>8ml  0.1%</v>
          </cell>
          <cell r="F12284" t="str">
            <v>国药集团三益药业(芜湖)有限公司</v>
          </cell>
        </row>
        <row r="12285">
          <cell r="D12285" t="str">
            <v>呋麻滴鼻液</v>
          </cell>
          <cell r="E12285" t="str">
            <v>10ml</v>
          </cell>
          <cell r="F12285" t="str">
            <v>丹阳市药业有限责任公司</v>
          </cell>
        </row>
        <row r="12286">
          <cell r="D12286" t="str">
            <v>复方片仔癀软膏</v>
          </cell>
          <cell r="E12286" t="str">
            <v>10克</v>
          </cell>
          <cell r="F12286" t="str">
            <v>漳州片仔癀药业股份有限公司</v>
          </cell>
        </row>
        <row r="12287">
          <cell r="D12287" t="str">
            <v>米非司酮片（息隐）</v>
          </cell>
          <cell r="E12287" t="str">
            <v>25mg*6片*10板</v>
          </cell>
          <cell r="F12287" t="str">
            <v>上海华联制药有限公司</v>
          </cell>
        </row>
        <row r="12288">
          <cell r="D12288" t="str">
            <v>米索前列醇片</v>
          </cell>
          <cell r="E12288" t="str">
            <v>0.2mg*6片*5板</v>
          </cell>
          <cell r="F12288" t="str">
            <v>上海医药集团有限公司华联制药厂</v>
          </cell>
        </row>
        <row r="12289">
          <cell r="D12289" t="str">
            <v>麝香追风膏</v>
          </cell>
          <cell r="E12289" t="str">
            <v>7cm*10cm*4片*40袋</v>
          </cell>
          <cell r="F12289" t="str">
            <v>武汉健民集团随州药业有限公司</v>
          </cell>
        </row>
        <row r="12290">
          <cell r="D12290" t="str">
            <v>美辛唑酮红古豆醇酯栓（痔疮宁栓）</v>
          </cell>
          <cell r="E12290" t="str">
            <v>10粒</v>
          </cell>
          <cell r="F12290" t="str">
            <v>成都第一制药有限公司</v>
          </cell>
        </row>
        <row r="12291">
          <cell r="D12291" t="str">
            <v>辣椒颠茄贴膏（辣椒痛可贴）</v>
          </cell>
          <cell r="E12291" t="str">
            <v>116mm*95mm*4片*15袋</v>
          </cell>
          <cell r="F12291" t="str">
            <v>上海强生有限公司</v>
          </cell>
        </row>
        <row r="12292">
          <cell r="D12292" t="str">
            <v>阿昔洛韦片</v>
          </cell>
          <cell r="E12292" t="str">
            <v>100mg*24片</v>
          </cell>
          <cell r="F12292" t="str">
            <v>成都天银制药有限公司</v>
          </cell>
        </row>
        <row r="12293">
          <cell r="D12293" t="str">
            <v>伤湿止痛膏</v>
          </cell>
          <cell r="E12293" t="str">
            <v>7cm*10cm*10贴</v>
          </cell>
          <cell r="F12293" t="str">
            <v>河南羚锐制药股份有限公司</v>
          </cell>
        </row>
        <row r="12294">
          <cell r="D12294" t="str">
            <v>云南白药创可贴</v>
          </cell>
          <cell r="E12294" t="str">
            <v>50片</v>
          </cell>
          <cell r="F12294" t="str">
            <v>云南白药集团股份有限公司</v>
          </cell>
        </row>
        <row r="12295">
          <cell r="D12295" t="str">
            <v>卡前列甲酯栓（卡孕）</v>
          </cell>
          <cell r="E12295" t="str">
            <v>0.5mg</v>
          </cell>
          <cell r="F12295" t="str">
            <v>东北制药总厂</v>
          </cell>
        </row>
        <row r="12296">
          <cell r="D12296" t="str">
            <v>满婷皂</v>
          </cell>
          <cell r="E12296" t="str">
            <v>100g</v>
          </cell>
          <cell r="F12296" t="str">
            <v>吉林市九鑫日用化学品有限公司</v>
          </cell>
        </row>
        <row r="12297">
          <cell r="D12297" t="str">
            <v>碘酊</v>
          </cell>
          <cell r="E12297" t="str">
            <v>500ml：10g</v>
          </cell>
          <cell r="F12297" t="str">
            <v>河北健宁医药化工厂</v>
          </cell>
        </row>
        <row r="12298">
          <cell r="D12298" t="str">
            <v>盐酸倍他洛尔滴眼液(贝特舒)</v>
          </cell>
          <cell r="E12298" t="str">
            <v>5ml：12.5mg</v>
          </cell>
          <cell r="F12298" t="str">
            <v>比利时S.A.ALCON-COUVREUR N.V.</v>
          </cell>
        </row>
        <row r="12299">
          <cell r="D12299" t="str">
            <v>氧氟沙星滴眼液</v>
          </cell>
          <cell r="E12299" t="str">
            <v>5ml：15mg</v>
          </cell>
          <cell r="F12299" t="str">
            <v>宁波南川制药有限公司</v>
          </cell>
        </row>
        <row r="12300">
          <cell r="D12300" t="str">
            <v>吲哚美辛片</v>
          </cell>
          <cell r="E12300" t="str">
            <v>25mg*1000片</v>
          </cell>
          <cell r="F12300" t="str">
            <v>上海福得瑞药业有限公司（上海九福药业有限公司）</v>
          </cell>
        </row>
        <row r="12301">
          <cell r="D12301" t="str">
            <v>水杨酸苯酚贴膏（鸡眼膏）</v>
          </cell>
          <cell r="E12301" t="str">
            <v>0.2g*5片</v>
          </cell>
          <cell r="F12301" t="str">
            <v>黄石卫生材料药业有限公司</v>
          </cell>
        </row>
        <row r="12302">
          <cell r="D12302" t="str">
            <v>氧氟沙星滴耳液</v>
          </cell>
          <cell r="E12302" t="str">
            <v>5ml：15mg</v>
          </cell>
          <cell r="F12302" t="str">
            <v>上海运佳黄浦制药有限公司</v>
          </cell>
        </row>
        <row r="12303">
          <cell r="D12303" t="str">
            <v>复方醋酸氟轻松酊（皮炎宁酊）</v>
          </cell>
          <cell r="E12303" t="str">
            <v>20ml</v>
          </cell>
          <cell r="F12303" t="str">
            <v>葫芦岛国帝药业有限责任公司（葫芦岛渤海药业有限责任公司</v>
          </cell>
        </row>
        <row r="12304">
          <cell r="D12304" t="str">
            <v>利福平滴眼液</v>
          </cell>
          <cell r="E12304" t="str">
            <v>5mg：10ml</v>
          </cell>
          <cell r="F12304" t="str">
            <v>南京立业制药有限公司</v>
          </cell>
        </row>
        <row r="12305">
          <cell r="D12305" t="str">
            <v>醋酸曲安奈德尿素乳膏</v>
          </cell>
          <cell r="E12305" t="str">
            <v>10克/支</v>
          </cell>
          <cell r="F12305" t="str">
            <v>重庆科瑞制药(集团）有限公司</v>
          </cell>
        </row>
        <row r="12306">
          <cell r="D12306" t="str">
            <v>卤米松乳膏</v>
          </cell>
          <cell r="E12306" t="str">
            <v>5g</v>
          </cell>
          <cell r="F12306" t="str">
            <v>澳美制药厂</v>
          </cell>
        </row>
        <row r="12307">
          <cell r="D12307" t="str">
            <v>甲硝唑栓</v>
          </cell>
          <cell r="E12307" t="str">
            <v>0.5g*10粒</v>
          </cell>
          <cell r="F12307" t="str">
            <v>上海医工院医药有限公司</v>
          </cell>
        </row>
        <row r="12308">
          <cell r="D12308" t="str">
            <v>精制狗皮膏</v>
          </cell>
          <cell r="E12308" t="str">
            <v>7cm*10cm*4片</v>
          </cell>
          <cell r="F12308" t="str">
            <v>武汉健民集团随州药业有限公司</v>
          </cell>
        </row>
        <row r="12309">
          <cell r="D12309" t="str">
            <v>硫酸沙丁胺醇吸入气雾剂（万托林）</v>
          </cell>
          <cell r="E12309" t="str">
            <v>100微克*200揿</v>
          </cell>
          <cell r="F12309" t="str">
            <v>法国 Glaxo Wellcome　Production</v>
          </cell>
        </row>
        <row r="12310">
          <cell r="D12310" t="str">
            <v>对乙酰氨基酚栓</v>
          </cell>
          <cell r="E12310" t="str">
            <v>10粒</v>
          </cell>
          <cell r="F12310" t="str">
            <v>广州敬修堂（药业）股份有限公司</v>
          </cell>
        </row>
        <row r="12311">
          <cell r="D12311" t="str">
            <v>醋酸氟轻松软膏</v>
          </cell>
          <cell r="E12311" t="str">
            <v>10g</v>
          </cell>
          <cell r="F12311" t="str">
            <v>天津药业集团有限公司</v>
          </cell>
        </row>
        <row r="12312">
          <cell r="D12312" t="str">
            <v>硫软膏</v>
          </cell>
          <cell r="E12312" t="str">
            <v>10%*10g</v>
          </cell>
          <cell r="F12312" t="str">
            <v>广东恒健制药有限公司</v>
          </cell>
        </row>
        <row r="12313">
          <cell r="D12313" t="str">
            <v>氯霉素滴眼液</v>
          </cell>
          <cell r="E12313" t="str">
            <v>8ml</v>
          </cell>
          <cell r="F12313" t="str">
            <v>邯郸康业制药有限公司</v>
          </cell>
        </row>
        <row r="12314">
          <cell r="D12314" t="str">
            <v>舒康凝胶剂</v>
          </cell>
          <cell r="E12314" t="str">
            <v>5g*4/盒</v>
          </cell>
          <cell r="F12314" t="str">
            <v>山东柏阳制药有限公司</v>
          </cell>
        </row>
        <row r="12315">
          <cell r="D12315" t="str">
            <v>鱼石脂软膏</v>
          </cell>
          <cell r="E12315" t="str">
            <v>10%*10克</v>
          </cell>
          <cell r="F12315" t="str">
            <v>新乡华青药业有限公司</v>
          </cell>
        </row>
        <row r="12316">
          <cell r="D12316" t="str">
            <v>美辛唑酮红古豆醇酯栓（痔疮宁栓）</v>
          </cell>
          <cell r="E12316" t="str">
            <v>6粒</v>
          </cell>
          <cell r="F12316" t="str">
            <v>成都第一制药有限公司</v>
          </cell>
        </row>
        <row r="12317">
          <cell r="D12317" t="str">
            <v>沙丁胺醇气雾剂</v>
          </cell>
          <cell r="E12317" t="str">
            <v>14g：28mg/瓶 200揿</v>
          </cell>
          <cell r="F12317" t="str">
            <v>蓬莱诺康药业有限公司</v>
          </cell>
        </row>
        <row r="12318">
          <cell r="D12318" t="str">
            <v>复方酮康唑软膏</v>
          </cell>
          <cell r="E12318" t="str">
            <v>10g</v>
          </cell>
          <cell r="F12318" t="str">
            <v>滇虹药业集团股份有限公司</v>
          </cell>
        </row>
        <row r="12319">
          <cell r="D12319" t="str">
            <v>红霉素软膏</v>
          </cell>
          <cell r="E12319" t="str">
            <v>1%*10g</v>
          </cell>
          <cell r="F12319" t="str">
            <v>广东恒健制药有限公司</v>
          </cell>
        </row>
        <row r="12320">
          <cell r="D12320" t="str">
            <v>硫软膏</v>
          </cell>
          <cell r="E12320" t="str">
            <v>20g</v>
          </cell>
          <cell r="F12320" t="str">
            <v>成都明日制药有限公司</v>
          </cell>
        </row>
        <row r="12321">
          <cell r="D12321" t="str">
            <v>硝酸咪康唑栓（达舒克）</v>
          </cell>
          <cell r="E12321" t="str">
            <v>0.2g*7粒</v>
          </cell>
          <cell r="F12321" t="str">
            <v>江西药都仁和制药有限公司</v>
          </cell>
        </row>
        <row r="12322">
          <cell r="D12322" t="str">
            <v>复方酮康唑软膏</v>
          </cell>
          <cell r="E12322" t="str">
            <v>7克</v>
          </cell>
          <cell r="F12322" t="str">
            <v>国药集团三益药业(芜湖)有限公司</v>
          </cell>
        </row>
        <row r="12323">
          <cell r="D12323" t="str">
            <v>酮康唑洗剂</v>
          </cell>
          <cell r="E12323" t="str">
            <v>50ml</v>
          </cell>
          <cell r="F12323" t="str">
            <v>南京白敬宇制药有限责任公司（原南京第二制药厂）</v>
          </cell>
        </row>
        <row r="12324">
          <cell r="D12324" t="str">
            <v>乳酸左氧氟沙星滴眼液</v>
          </cell>
          <cell r="E12324" t="str">
            <v>5ml：15mg</v>
          </cell>
          <cell r="F12324" t="str">
            <v>浙江国光药业有限公司</v>
          </cell>
        </row>
        <row r="12325">
          <cell r="D12325" t="str">
            <v>氧氟沙星滴耳液</v>
          </cell>
          <cell r="E12325" t="str">
            <v>5ml：15mg</v>
          </cell>
          <cell r="F12325" t="str">
            <v>安徽环球药业股份有限公司</v>
          </cell>
        </row>
        <row r="12326">
          <cell r="D12326" t="str">
            <v>无极膏</v>
          </cell>
          <cell r="E12326" t="str">
            <v>10克</v>
          </cell>
          <cell r="F12326" t="str">
            <v>国药集团三益药业(芜湖)有限公司</v>
          </cell>
        </row>
        <row r="12327">
          <cell r="D12327" t="str">
            <v>丙酸氟替卡松鼻喷雾剂（辅舒良）</v>
          </cell>
          <cell r="E12327" t="str">
            <v>50ug*120喷</v>
          </cell>
          <cell r="F12327" t="str">
            <v>西班牙Glaxo Wellcome S.A.</v>
          </cell>
        </row>
        <row r="12328">
          <cell r="D12328" t="str">
            <v>氧氟沙星滴眼液</v>
          </cell>
          <cell r="E12328" t="str">
            <v>5ml:15mg</v>
          </cell>
          <cell r="F12328" t="str">
            <v>日本参天制药株式会社</v>
          </cell>
        </row>
        <row r="12329">
          <cell r="D12329" t="str">
            <v>呋麻滴鼻液</v>
          </cell>
          <cell r="E12329" t="str">
            <v>10ml</v>
          </cell>
          <cell r="F12329" t="str">
            <v>上海运佳黄浦制药有限公司</v>
          </cell>
        </row>
        <row r="12330">
          <cell r="D12330" t="str">
            <v>复方一枝黄花喷雾剂</v>
          </cell>
          <cell r="E12330" t="str">
            <v>15ml</v>
          </cell>
          <cell r="F12330" t="str">
            <v>贵州百灵企业集团制药股份有限公司</v>
          </cell>
        </row>
        <row r="12331">
          <cell r="D12331" t="str">
            <v>清热止痒洗剂</v>
          </cell>
          <cell r="E12331" t="str">
            <v>200ml</v>
          </cell>
          <cell r="F12331" t="str">
            <v>云南优克制药公司</v>
          </cell>
        </row>
        <row r="12332">
          <cell r="D12332" t="str">
            <v>清热止痒洗剂</v>
          </cell>
          <cell r="E12332" t="str">
            <v>150ml</v>
          </cell>
          <cell r="F12332" t="str">
            <v>云南优克制药公司</v>
          </cell>
        </row>
        <row r="12333">
          <cell r="D12333" t="str">
            <v>复方莪术油栓（康伊洁）</v>
          </cell>
          <cell r="E12333" t="str">
            <v>6粒</v>
          </cell>
          <cell r="F12333" t="str">
            <v>湖北东信药业有限公司</v>
          </cell>
        </row>
        <row r="12334">
          <cell r="D12334" t="str">
            <v>骨友灵擦剂</v>
          </cell>
          <cell r="E12334" t="str">
            <v>50ml</v>
          </cell>
          <cell r="F12334" t="str">
            <v>辽宁本溪第三制药厂</v>
          </cell>
        </row>
        <row r="12335">
          <cell r="D12335" t="str">
            <v>云南白药气雾剂</v>
          </cell>
          <cell r="E12335" t="str">
            <v>85g：30g*2瓶</v>
          </cell>
          <cell r="F12335" t="str">
            <v>云南白药集团股份有限公司</v>
          </cell>
        </row>
        <row r="12336">
          <cell r="D12336" t="str">
            <v>氢化可的松新霉素滴耳液</v>
          </cell>
          <cell r="E12336" t="str">
            <v>5ml</v>
          </cell>
          <cell r="F12336" t="str">
            <v>广东顺峰药业有限公司</v>
          </cell>
        </row>
        <row r="12337">
          <cell r="D12337" t="str">
            <v>炉甘石洗剂</v>
          </cell>
          <cell r="E12337" t="str">
            <v>100ml</v>
          </cell>
          <cell r="F12337" t="str">
            <v>上海运佳黄浦制药有限公司</v>
          </cell>
        </row>
        <row r="12338">
          <cell r="D12338" t="str">
            <v>医用吸氧器</v>
          </cell>
          <cell r="E12338" t="str">
            <v>YX-4.0</v>
          </cell>
          <cell r="F12338" t="str">
            <v>青岛鑫升实业有限公司</v>
          </cell>
        </row>
        <row r="12339">
          <cell r="D12339" t="str">
            <v>复方氯霉素阴道片</v>
          </cell>
          <cell r="E12339" t="str">
            <v>7片*2板</v>
          </cell>
          <cell r="F12339" t="str">
            <v>北京顺鑫祥云药业有限责任公司</v>
          </cell>
        </row>
        <row r="12340">
          <cell r="D12340" t="str">
            <v>氧氟沙星栓</v>
          </cell>
          <cell r="E12340" t="str">
            <v>0.1g*7枚</v>
          </cell>
          <cell r="F12340" t="str">
            <v>江西峡江仁和制药有限公司</v>
          </cell>
        </row>
        <row r="12341">
          <cell r="D12341" t="str">
            <v>复方清带灌注液</v>
          </cell>
          <cell r="E12341" t="str">
            <v>50ml</v>
          </cell>
          <cell r="F12341" t="str">
            <v>陕西思壮药业有限公司</v>
          </cell>
        </row>
        <row r="12342">
          <cell r="D12342" t="str">
            <v>复方氯霉素阴道泡腾片</v>
          </cell>
          <cell r="E12342" t="str">
            <v>7片*2板</v>
          </cell>
          <cell r="F12342" t="str">
            <v>北京顺鑫祥云药业有限责任公司</v>
          </cell>
        </row>
        <row r="12343">
          <cell r="D12343" t="str">
            <v>医用超声藕合剂</v>
          </cell>
          <cell r="E12343" t="str">
            <v>TM-100型250ml</v>
          </cell>
          <cell r="F12343" t="str">
            <v>天津市西苑寺制作所</v>
          </cell>
        </row>
        <row r="12344">
          <cell r="D12344" t="str">
            <v>曲咪新乳膏</v>
          </cell>
          <cell r="E12344" t="str">
            <v>10g</v>
          </cell>
          <cell r="F12344" t="str">
            <v>重庆科瑞制药(集团）有限公司</v>
          </cell>
        </row>
        <row r="12345">
          <cell r="D12345" t="str">
            <v>磺胺醋酰钠滴眼液</v>
          </cell>
          <cell r="E12345" t="str">
            <v>8ml</v>
          </cell>
          <cell r="F12345" t="str">
            <v>湖北潜江制药股份有限公司</v>
          </cell>
        </row>
        <row r="12346">
          <cell r="D12346" t="str">
            <v>消糜栓</v>
          </cell>
          <cell r="E12346" t="str">
            <v>7粒</v>
          </cell>
          <cell r="F12346" t="str">
            <v>吉林修正药业有限公司</v>
          </cell>
        </row>
        <row r="12347">
          <cell r="D12347" t="str">
            <v>复方角菜酸酯栓</v>
          </cell>
          <cell r="E12347" t="str">
            <v>6枚</v>
          </cell>
          <cell r="F12347" t="str">
            <v>西安杨森制药有限公司</v>
          </cell>
        </row>
        <row r="12348">
          <cell r="D12348" t="str">
            <v>妇洁阴洗液</v>
          </cell>
          <cell r="E12348" t="str">
            <v>250ml</v>
          </cell>
          <cell r="F12348" t="str">
            <v>广西欢宝药业有限公司</v>
          </cell>
        </row>
        <row r="12349">
          <cell r="D12349" t="str">
            <v>复方甲硝唑泡腾片</v>
          </cell>
          <cell r="E12349" t="str">
            <v>5片</v>
          </cell>
          <cell r="F12349" t="str">
            <v>吉林省辉南天泰药业股份有限公司</v>
          </cell>
        </row>
        <row r="12350">
          <cell r="D12350" t="str">
            <v>白凡士林</v>
          </cell>
          <cell r="E12350" t="str">
            <v>500g</v>
          </cell>
          <cell r="F12350" t="str">
            <v>天津市双盛化工有限公司</v>
          </cell>
        </row>
        <row r="12351">
          <cell r="D12351" t="str">
            <v>多磺酸粘多糖乳膏</v>
          </cell>
          <cell r="E12351" t="str">
            <v>14g</v>
          </cell>
          <cell r="F12351" t="str">
            <v>德国 Sankyo Pharma GmbH</v>
          </cell>
        </row>
        <row r="12352">
          <cell r="D12352" t="str">
            <v>麝香壮骨膏</v>
          </cell>
          <cell r="E12352" t="str">
            <v>2片*40包（7cm*10cm）</v>
          </cell>
          <cell r="F12352" t="str">
            <v>湖南三九唯康药业有限公司</v>
          </cell>
        </row>
        <row r="12353">
          <cell r="D12353" t="str">
            <v>醋酸曲安奈德软膏</v>
          </cell>
          <cell r="E12353" t="str">
            <v>10g：2.5mg</v>
          </cell>
          <cell r="F12353" t="str">
            <v>重庆科瑞制药(集团）有限公司</v>
          </cell>
        </row>
        <row r="12354">
          <cell r="D12354" t="str">
            <v>地塞米松磷酸钠滴眼液</v>
          </cell>
          <cell r="E12354" t="str">
            <v>5ml：1.25mg</v>
          </cell>
          <cell r="F12354" t="str">
            <v>武汉五景药业有限公司</v>
          </cell>
        </row>
        <row r="12355">
          <cell r="D12355" t="str">
            <v>甲硝唑阴道泡腾片</v>
          </cell>
          <cell r="E12355" t="str">
            <v>0.2g*12粒</v>
          </cell>
          <cell r="F12355" t="str">
            <v>三九企业集团鞍山九天制药厂</v>
          </cell>
        </row>
        <row r="12356">
          <cell r="D12356" t="str">
            <v>硫酸阿托品眼膏</v>
          </cell>
          <cell r="E12356" t="str">
            <v>2g 1%</v>
          </cell>
          <cell r="F12356" t="str">
            <v>上海通用药业股份有限公司</v>
          </cell>
        </row>
        <row r="12357">
          <cell r="D12357" t="str">
            <v>碘酊</v>
          </cell>
          <cell r="E12357" t="str">
            <v>500ml</v>
          </cell>
          <cell r="F12357" t="str">
            <v>自贡鸿鹤制药有限责任公司</v>
          </cell>
        </row>
        <row r="12358">
          <cell r="D12358" t="str">
            <v>吡诺克辛滴眼液（卡林优）</v>
          </cell>
          <cell r="E12358" t="str">
            <v>5ml：0.25mg</v>
          </cell>
          <cell r="F12358" t="str">
            <v>日本参天制药株式会社</v>
          </cell>
        </row>
        <row r="12359">
          <cell r="D12359" t="str">
            <v>复方硫酸锌滴眼液</v>
          </cell>
          <cell r="E12359" t="str">
            <v>10ml</v>
          </cell>
          <cell r="F12359" t="str">
            <v>河南天康制药有限公司</v>
          </cell>
        </row>
        <row r="12360">
          <cell r="D12360" t="str">
            <v>盐酸环丙沙星阴道泡腾片</v>
          </cell>
          <cell r="E12360" t="str">
            <v>0.2g*8片</v>
          </cell>
          <cell r="F12360" t="str">
            <v>上海华源长富药业集团辽宁制药</v>
          </cell>
        </row>
        <row r="12361">
          <cell r="D12361" t="str">
            <v>色甘酸钠滴眼液</v>
          </cell>
          <cell r="E12361" t="str">
            <v>8ml：0.16g</v>
          </cell>
          <cell r="F12361" t="str">
            <v>武汉五景药业有限公司</v>
          </cell>
        </row>
        <row r="12362">
          <cell r="D12362" t="str">
            <v>麝香壮骨膏</v>
          </cell>
          <cell r="E12362" t="str">
            <v>7cm*10cm*2片*3袋</v>
          </cell>
          <cell r="F12362" t="str">
            <v>辽宁康泰药业有限公司</v>
          </cell>
        </row>
        <row r="12363">
          <cell r="D12363" t="str">
            <v>少林风湿跌打膏</v>
          </cell>
          <cell r="E12363" t="str">
            <v>8cm*9.5cm*6片</v>
          </cell>
          <cell r="F12363" t="str">
            <v>辽宁康泰药业有限公司</v>
          </cell>
        </row>
        <row r="12364">
          <cell r="D12364" t="str">
            <v>消痔栓</v>
          </cell>
          <cell r="E12364" t="str">
            <v>2g*5枚</v>
          </cell>
          <cell r="F12364" t="str">
            <v>通化百信药业有限公司</v>
          </cell>
        </row>
        <row r="12365">
          <cell r="D12365" t="str">
            <v>康复灵栓</v>
          </cell>
          <cell r="E12365" t="str">
            <v>2.5g*5粒</v>
          </cell>
          <cell r="F12365" t="str">
            <v>通化百信药业有限公司</v>
          </cell>
        </row>
        <row r="12366">
          <cell r="D12366" t="str">
            <v>咪康唑氯倍他索乳膏(顺峰康净)</v>
          </cell>
          <cell r="E12366" t="str">
            <v>10g</v>
          </cell>
          <cell r="F12366" t="str">
            <v>广东顺峰药业有限公司</v>
          </cell>
        </row>
        <row r="12367">
          <cell r="D12367" t="str">
            <v>伤湿止痛膏</v>
          </cell>
          <cell r="E12367" t="str">
            <v>7*10cm*8片</v>
          </cell>
          <cell r="F12367" t="str">
            <v>辽宁康泰药业有限公司</v>
          </cell>
        </row>
        <row r="12368">
          <cell r="D12368" t="str">
            <v>硫软膏</v>
          </cell>
          <cell r="E12368" t="str">
            <v>10%:20g</v>
          </cell>
          <cell r="F12368" t="str">
            <v>四川锡成药业有限公司</v>
          </cell>
        </row>
        <row r="12369">
          <cell r="D12369" t="str">
            <v>玫芦消痤膏</v>
          </cell>
          <cell r="E12369" t="str">
            <v>30g</v>
          </cell>
          <cell r="F12369" t="str">
            <v>佳程药业（贵州）有限责任公司</v>
          </cell>
        </row>
        <row r="12370">
          <cell r="D12370" t="str">
            <v>聚维酮碘栓</v>
          </cell>
          <cell r="E12370" t="str">
            <v>6枚</v>
          </cell>
          <cell r="F12370" t="str">
            <v>长春今来药业集团公司</v>
          </cell>
        </row>
        <row r="12371">
          <cell r="D12371" t="str">
            <v>重组牛碱性成纤维细胞生长因子滴眼液(贝复</v>
          </cell>
          <cell r="E12371" t="str">
            <v>5ml：21000IU</v>
          </cell>
          <cell r="F12371" t="str">
            <v>珠海亿胜生物制药有限公司</v>
          </cell>
        </row>
        <row r="12372">
          <cell r="D12372" t="str">
            <v>少林跌打止痛膏</v>
          </cell>
          <cell r="E12372" t="str">
            <v>8片</v>
          </cell>
          <cell r="F12372" t="str">
            <v>佛山德众药业有限公司</v>
          </cell>
        </row>
        <row r="12373">
          <cell r="D12373" t="str">
            <v>氧化锌软膏</v>
          </cell>
          <cell r="E12373" t="str">
            <v>20g：3g</v>
          </cell>
          <cell r="F12373" t="str">
            <v>北海阳光药业有限公司</v>
          </cell>
        </row>
        <row r="12374">
          <cell r="D12374" t="str">
            <v>丙酸氯倍他索软膏(恩肤霜)</v>
          </cell>
          <cell r="E12374" t="str">
            <v>10g</v>
          </cell>
          <cell r="F12374" t="str">
            <v>福元药业股份有限公司</v>
          </cell>
        </row>
        <row r="12375">
          <cell r="D12375" t="str">
            <v>京万红软膏</v>
          </cell>
          <cell r="E12375" t="str">
            <v>20g</v>
          </cell>
          <cell r="F12375" t="str">
            <v>天津达仁堂达二药业有限公司</v>
          </cell>
        </row>
        <row r="12376">
          <cell r="D12376" t="str">
            <v>保妇康栓</v>
          </cell>
          <cell r="E12376" t="str">
            <v>1.74g*8粒</v>
          </cell>
          <cell r="F12376" t="str">
            <v>海南碧凯药业有限公司</v>
          </cell>
        </row>
        <row r="12377">
          <cell r="D12377" t="str">
            <v>氯霉素滴眼液</v>
          </cell>
          <cell r="E12377" t="str">
            <v>8ml：20mg</v>
          </cell>
          <cell r="F12377" t="str">
            <v>石家庄格瑞药业有限公司</v>
          </cell>
        </row>
        <row r="12378">
          <cell r="D12378" t="str">
            <v>牛磺酸滴眼液</v>
          </cell>
          <cell r="E12378" t="str">
            <v>10ml：0.5g</v>
          </cell>
          <cell r="F12378" t="str">
            <v>石家庄格瑞药业有限公司</v>
          </cell>
        </row>
        <row r="12379">
          <cell r="D12379" t="str">
            <v>红霉素软膏</v>
          </cell>
          <cell r="E12379" t="str">
            <v>8g</v>
          </cell>
          <cell r="F12379" t="str">
            <v>新乡同心药业有限公司</v>
          </cell>
        </row>
        <row r="12380">
          <cell r="D12380" t="str">
            <v>清凉油</v>
          </cell>
          <cell r="E12380" t="str">
            <v>3g</v>
          </cell>
          <cell r="F12380" t="str">
            <v>江苏华神药业有限公司</v>
          </cell>
        </row>
        <row r="12381">
          <cell r="D12381" t="str">
            <v>阿昔洛韦软膏</v>
          </cell>
          <cell r="E12381" t="str">
            <v>10g:0.3g</v>
          </cell>
          <cell r="F12381" t="str">
            <v>湖北康正药业有限公司</v>
          </cell>
        </row>
        <row r="12382">
          <cell r="D12382" t="str">
            <v>双唑泰栓</v>
          </cell>
          <cell r="E12382" t="str">
            <v>7枚</v>
          </cell>
          <cell r="F12382" t="str">
            <v>安徽天洋药业有限公司</v>
          </cell>
        </row>
        <row r="12383">
          <cell r="D12383" t="str">
            <v>玻璃酸钠滴眼液(爱丽)</v>
          </cell>
          <cell r="E12383" t="str">
            <v> 5ml:5mg</v>
          </cell>
          <cell r="F12383" t="str">
            <v>日本参天制药株式会社</v>
          </cell>
        </row>
        <row r="12384">
          <cell r="D12384" t="str">
            <v>鱼石脂软膏</v>
          </cell>
          <cell r="E12384" t="str">
            <v>10%10g</v>
          </cell>
          <cell r="F12384" t="str">
            <v>广东恒健制药有限公司</v>
          </cell>
        </row>
        <row r="12385">
          <cell r="D12385" t="str">
            <v>妥布霉素地塞米松眼膏（典必殊）</v>
          </cell>
          <cell r="E12385" t="str">
            <v>3.5g</v>
          </cell>
          <cell r="F12385" t="str">
            <v>比利时S.A.ALCON-COUVREUR N.V.</v>
          </cell>
        </row>
        <row r="12386">
          <cell r="D12386" t="str">
            <v>苦参碱栓</v>
          </cell>
          <cell r="E12386" t="str">
            <v>50mg*10粒</v>
          </cell>
          <cell r="F12386" t="str">
            <v>成都第一制药有限公司</v>
          </cell>
        </row>
        <row r="12387">
          <cell r="D12387" t="str">
            <v>妥布霉素地塞米松滴眼液</v>
          </cell>
          <cell r="E12387" t="str">
            <v>5ml：15mg：5mg</v>
          </cell>
          <cell r="F12387" t="str">
            <v>齐鲁制药有限公司</v>
          </cell>
        </row>
        <row r="12388">
          <cell r="D12388" t="str">
            <v>醋酸氟轻松冰片乳膏</v>
          </cell>
          <cell r="E12388" t="str">
            <v>10g</v>
          </cell>
          <cell r="F12388" t="str">
            <v>新乡市琦宁药业有限公司</v>
          </cell>
        </row>
        <row r="12389">
          <cell r="D12389" t="str">
            <v>通络祛痛膏</v>
          </cell>
          <cell r="E12389" t="str">
            <v>7*10cm*2帖*2袋</v>
          </cell>
          <cell r="F12389" t="str">
            <v>河南羚锐制药股份有限公司</v>
          </cell>
        </row>
        <row r="12390">
          <cell r="D12390" t="str">
            <v>利福平滴眼液</v>
          </cell>
          <cell r="E12390" t="str">
            <v>10ml</v>
          </cell>
          <cell r="F12390" t="str">
            <v>安徽示康药业有限公司</v>
          </cell>
        </row>
        <row r="12391">
          <cell r="D12391" t="str">
            <v>妇炎洁泡腾片</v>
          </cell>
          <cell r="E12391" t="str">
            <v>0.7g*7片*2板</v>
          </cell>
          <cell r="F12391" t="str">
            <v>四川乐山大千药业有限公司</v>
          </cell>
        </row>
        <row r="12392">
          <cell r="D12392" t="str">
            <v>康妇消炎栓</v>
          </cell>
          <cell r="E12392" t="str">
            <v>9粒</v>
          </cell>
          <cell r="F12392" t="str">
            <v>黑龙江铁力红叶制药有限责任公司</v>
          </cell>
        </row>
        <row r="12393">
          <cell r="D12393" t="str">
            <v>复方鱼肝油氧化锌软膏</v>
          </cell>
          <cell r="E12393" t="str">
            <v>10g</v>
          </cell>
          <cell r="F12393" t="str">
            <v>天津药业集团有限公司</v>
          </cell>
        </row>
        <row r="12394">
          <cell r="D12394" t="str">
            <v>保妇康凝胶</v>
          </cell>
          <cell r="E12394" t="str">
            <v>4g*3支</v>
          </cell>
          <cell r="F12394" t="str">
            <v>江西杏林白马药业有限公司</v>
          </cell>
        </row>
        <row r="12395">
          <cell r="D12395" t="str">
            <v>洁尔阴洗液</v>
          </cell>
          <cell r="E12395" t="str">
            <v>160ml</v>
          </cell>
          <cell r="F12395" t="str">
            <v>四川恩威制药有限公司</v>
          </cell>
        </row>
        <row r="12396">
          <cell r="D12396" t="str">
            <v>复方硫酸新霉素滴眼液</v>
          </cell>
          <cell r="E12396" t="str">
            <v>6ml</v>
          </cell>
          <cell r="F12396" t="str">
            <v>国药集团三益药业(芜湖)有限公司</v>
          </cell>
        </row>
        <row r="12397">
          <cell r="D12397" t="str">
            <v>聚维酮碘溶液(艾利克)</v>
          </cell>
          <cell r="E12397" t="str">
            <v>200ml：5%</v>
          </cell>
          <cell r="F12397" t="str">
            <v>成都永安制药有限公司</v>
          </cell>
        </row>
        <row r="12398">
          <cell r="D12398" t="str">
            <v>克霉唑软膏</v>
          </cell>
          <cell r="E12398" t="str">
            <v>10g</v>
          </cell>
          <cell r="F12398" t="str">
            <v>广东恒健制药有限公司</v>
          </cell>
        </row>
        <row r="12399">
          <cell r="D12399" t="str">
            <v>烧伤止痛药膏</v>
          </cell>
          <cell r="E12399" t="str">
            <v>10g</v>
          </cell>
          <cell r="F12399" t="str">
            <v>武汉健民集团随州药业有限公司</v>
          </cell>
        </row>
        <row r="12400">
          <cell r="D12400" t="str">
            <v>复方酮康唑软膏</v>
          </cell>
          <cell r="E12400" t="str">
            <v>7g</v>
          </cell>
          <cell r="F12400" t="str">
            <v>上海复星朝晖药业有限公司</v>
          </cell>
        </row>
        <row r="12401">
          <cell r="D12401" t="str">
            <v>复方硫酸软骨素滴眼液</v>
          </cell>
          <cell r="E12401" t="str">
            <v>10ml</v>
          </cell>
          <cell r="F12401" t="str">
            <v>山东博士伦福瑞达制药有限公司</v>
          </cell>
        </row>
        <row r="12402">
          <cell r="D12402" t="str">
            <v>丙酸倍氯米松鼻气雾剂</v>
          </cell>
          <cell r="E12402" t="str">
            <v>50ug*200揿</v>
          </cell>
          <cell r="F12402" t="str">
            <v>山东京卫制药有限公司</v>
          </cell>
        </row>
        <row r="12403">
          <cell r="D12403" t="str">
            <v>克霉唑乳膏</v>
          </cell>
          <cell r="E12403" t="str">
            <v>10g:0.1g</v>
          </cell>
          <cell r="F12403" t="str">
            <v>新乡同心药业有限公司</v>
          </cell>
        </row>
        <row r="12404">
          <cell r="D12404" t="str">
            <v>消肿止痛酊</v>
          </cell>
          <cell r="E12404" t="str">
            <v>33ml</v>
          </cell>
          <cell r="F12404" t="str">
            <v>广西花红药业有限责任公司</v>
          </cell>
        </row>
        <row r="12405">
          <cell r="D12405" t="str">
            <v>甲硝唑栓</v>
          </cell>
          <cell r="E12405" t="str">
            <v>0.5g*10粒</v>
          </cell>
          <cell r="F12405" t="str">
            <v>马应龙药业集团股份有限公司</v>
          </cell>
        </row>
        <row r="12406">
          <cell r="D12406" t="str">
            <v>复方鼻炎膏</v>
          </cell>
          <cell r="E12406" t="str">
            <v>10g*2支</v>
          </cell>
          <cell r="F12406" t="str">
            <v>广州何济公制药有限公司</v>
          </cell>
        </row>
        <row r="12407">
          <cell r="D12407" t="str">
            <v>新洁尔灭洗液</v>
          </cell>
          <cell r="E12407" t="str">
            <v>500ml</v>
          </cell>
          <cell r="F12407" t="str">
            <v>江西汇康实业有限公司</v>
          </cell>
        </row>
        <row r="12408">
          <cell r="D12408" t="str">
            <v>医用超声藕合剂</v>
          </cell>
          <cell r="E12408" t="str">
            <v>TM-100型250g</v>
          </cell>
          <cell r="F12408" t="str">
            <v>天津市南开区成信医用辅助材料厂</v>
          </cell>
        </row>
        <row r="12409">
          <cell r="D12409" t="str">
            <v>尿素乳膏</v>
          </cell>
          <cell r="E12409" t="str">
            <v>10g</v>
          </cell>
          <cell r="F12409" t="str">
            <v>新乡市琦宁药业有限公司</v>
          </cell>
        </row>
        <row r="12410">
          <cell r="D12410" t="str">
            <v>轻质液状石蜡</v>
          </cell>
          <cell r="E12410" t="str">
            <v>500ml</v>
          </cell>
          <cell r="F12410" t="str">
            <v>吉林市吉化江城油脂化工有限公司</v>
          </cell>
        </row>
        <row r="12411">
          <cell r="D12411" t="str">
            <v>精制狗皮膏</v>
          </cell>
          <cell r="E12411" t="str">
            <v>7cm*10cm*4片</v>
          </cell>
          <cell r="F12411" t="str">
            <v>哈药集团世一堂药业有限公司</v>
          </cell>
        </row>
        <row r="12412">
          <cell r="D12412" t="str">
            <v>化痔栓</v>
          </cell>
          <cell r="E12412" t="str">
            <v>1.4g*10粒</v>
          </cell>
          <cell r="F12412" t="str">
            <v>广州敬修堂（药业）股份有限公司</v>
          </cell>
        </row>
        <row r="12413">
          <cell r="D12413" t="str">
            <v>氯霉素眼膏</v>
          </cell>
          <cell r="E12413" t="str">
            <v>3%：2g</v>
          </cell>
          <cell r="F12413" t="str">
            <v>国药集团三益药业(芜湖)有限公司</v>
          </cell>
        </row>
        <row r="12414">
          <cell r="D12414" t="str">
            <v>醋酸氢化可的松滴眼液</v>
          </cell>
          <cell r="E12414" t="str">
            <v>3ml：15mg</v>
          </cell>
          <cell r="F12414" t="str">
            <v>国药集团三益药业(芜湖)有限公司</v>
          </cell>
        </row>
        <row r="12415">
          <cell r="D12415" t="str">
            <v>丁桂儿脐贴（宝宝一贴灵）</v>
          </cell>
          <cell r="E12415" t="str">
            <v>1.6g*3片</v>
          </cell>
          <cell r="F12415" t="str">
            <v>亚宝药业集团股份有限公司</v>
          </cell>
        </row>
        <row r="12416">
          <cell r="D12416" t="str">
            <v>吲哚美辛呋喃唑酮栓</v>
          </cell>
          <cell r="E12416" t="str">
            <v>5粒*2板</v>
          </cell>
          <cell r="F12416" t="str">
            <v>湖北东信药业有限公司</v>
          </cell>
        </row>
        <row r="12417">
          <cell r="D12417" t="str">
            <v>四味珍层冰硼滴眼液</v>
          </cell>
          <cell r="E12417" t="str">
            <v>15ml</v>
          </cell>
          <cell r="F12417" t="str">
            <v>江西天施康中药股份有限公司珍视明药业分公司</v>
          </cell>
        </row>
        <row r="12418">
          <cell r="D12418" t="str">
            <v>利福平滴眼液</v>
          </cell>
          <cell r="E12418" t="str">
            <v>10ml：10mg</v>
          </cell>
          <cell r="F12418" t="str">
            <v>郑州市致和制药有限公司</v>
          </cell>
        </row>
        <row r="12419">
          <cell r="D12419" t="str">
            <v>复方地塞米松软膏</v>
          </cell>
          <cell r="E12419" t="str">
            <v>10g</v>
          </cell>
          <cell r="F12419" t="str">
            <v>新乡同心药业有限公司</v>
          </cell>
        </row>
        <row r="12420">
          <cell r="D12420" t="str">
            <v>阿米卡星洗剂</v>
          </cell>
          <cell r="E12420" t="str">
            <v>10ml：25mg</v>
          </cell>
          <cell r="F12420" t="str">
            <v>四川方向药业有限责任公司</v>
          </cell>
        </row>
        <row r="12421">
          <cell r="D12421" t="str">
            <v>二硫化硒洗剂</v>
          </cell>
          <cell r="E12421" t="str">
            <v>50g：125g  2.5%(g/g)</v>
          </cell>
          <cell r="F12421" t="str">
            <v>江苏天禾制药有限公司</v>
          </cell>
        </row>
        <row r="12422">
          <cell r="D12422" t="str">
            <v>阿米卡星洗剂</v>
          </cell>
          <cell r="E12422" t="str">
            <v>50ml(0.25%)</v>
          </cell>
          <cell r="F12422" t="str">
            <v>成都倍特药业有限公司</v>
          </cell>
        </row>
        <row r="12423">
          <cell r="D12423" t="str">
            <v>醋酸氟轻松软膏</v>
          </cell>
          <cell r="E12423" t="str">
            <v>10g：2.5mg</v>
          </cell>
          <cell r="F12423" t="str">
            <v>遂成药业股份有限公司</v>
          </cell>
        </row>
        <row r="12424">
          <cell r="D12424" t="str">
            <v>复方苦参洗剂（带冲洗器）</v>
          </cell>
          <cell r="E12424" t="str">
            <v>150ml</v>
          </cell>
          <cell r="F12424" t="str">
            <v>浙江中法制药有限公司</v>
          </cell>
        </row>
        <row r="12425">
          <cell r="D12425" t="str">
            <v>克霉唑软膏</v>
          </cell>
          <cell r="E12425" t="str">
            <v>10g:0.1g</v>
          </cell>
          <cell r="F12425" t="str">
            <v>河南新谊药业股份有限公司</v>
          </cell>
        </row>
        <row r="12426">
          <cell r="D12426" t="str">
            <v>呋麻滴鼻液</v>
          </cell>
          <cell r="E12426" t="str">
            <v>10ml</v>
          </cell>
          <cell r="F12426" t="str">
            <v>江苏云阳集团药业有限公司</v>
          </cell>
        </row>
        <row r="12427">
          <cell r="D12427" t="str">
            <v>二硫化硒洗剂</v>
          </cell>
          <cell r="E12427" t="str">
            <v>50g：125g  2.5%(g/g)</v>
          </cell>
          <cell r="F12427" t="str">
            <v>沪港新亚药业（扬州）有限公司</v>
          </cell>
        </row>
        <row r="12428">
          <cell r="D12428" t="str">
            <v>制霉菌素阴道泡腾片（米可定）</v>
          </cell>
          <cell r="E12428" t="str">
            <v>14片</v>
          </cell>
          <cell r="F12428" t="str">
            <v>中美上海施贵宝制药有限公司</v>
          </cell>
        </row>
        <row r="12429">
          <cell r="D12429" t="str">
            <v>风油精</v>
          </cell>
          <cell r="E12429" t="str">
            <v>3ml</v>
          </cell>
          <cell r="F12429" t="str">
            <v>广东一力药业有限公司（广州白云山制药总厂四会分厂）</v>
          </cell>
        </row>
        <row r="12430">
          <cell r="D12430" t="str">
            <v>乳酸左氧氟沙星滴眼液</v>
          </cell>
          <cell r="E12430" t="str">
            <v>5ml：15mg</v>
          </cell>
          <cell r="F12430" t="str">
            <v>重庆科瑞制药(集团）有限公司</v>
          </cell>
        </row>
        <row r="12431">
          <cell r="D12431" t="str">
            <v>硫软膏</v>
          </cell>
          <cell r="E12431" t="str">
            <v>10%:20g</v>
          </cell>
          <cell r="F12431" t="str">
            <v>成都迪康制药有限公司</v>
          </cell>
        </row>
        <row r="12432">
          <cell r="D12432" t="str">
            <v>盐酸左氧氟沙星滴眼液</v>
          </cell>
          <cell r="E12432" t="str">
            <v>5ml：15mg</v>
          </cell>
          <cell r="F12432" t="str">
            <v>山东博士伦福瑞达制药有限公司</v>
          </cell>
        </row>
        <row r="12433">
          <cell r="D12433" t="str">
            <v>碘酊</v>
          </cell>
          <cell r="E12433" t="str">
            <v>500ml</v>
          </cell>
          <cell r="F12433" t="str">
            <v>南昌白云药业有限公司</v>
          </cell>
        </row>
        <row r="12434">
          <cell r="D12434" t="str">
            <v>左炔诺孕酮宫内节育系统（曼月乐）</v>
          </cell>
          <cell r="E12434" t="str">
            <v>52mg</v>
          </cell>
          <cell r="F12434" t="str">
            <v>先灵(广州)药业有限公司</v>
          </cell>
        </row>
        <row r="12435">
          <cell r="D12435" t="str">
            <v>氧氟沙星眼膏(泰利必妥)</v>
          </cell>
          <cell r="E12435" t="str">
            <v>3.5g:10.5mg</v>
          </cell>
          <cell r="F12435" t="str">
            <v>日本参天制药株式会社</v>
          </cell>
        </row>
        <row r="12436">
          <cell r="D12436" t="str">
            <v>硫酸小诺霉素滴眼液</v>
          </cell>
          <cell r="E12436" t="str">
            <v>8ml:24mg</v>
          </cell>
          <cell r="F12436" t="str">
            <v>辽宁千里明药业(集团)有限公司</v>
          </cell>
        </row>
        <row r="12437">
          <cell r="D12437" t="str">
            <v>醋酸氟轻松软膏</v>
          </cell>
          <cell r="E12437" t="str">
            <v>10g：2.5mg</v>
          </cell>
          <cell r="F12437" t="str">
            <v>新乡华青药业有限公司</v>
          </cell>
        </row>
        <row r="12438">
          <cell r="D12438" t="str">
            <v>氯霉素滴眼液</v>
          </cell>
          <cell r="E12438" t="str">
            <v>8ml:20mg</v>
          </cell>
          <cell r="F12438" t="str">
            <v>郑州市致和制药有限公司</v>
          </cell>
        </row>
        <row r="12439">
          <cell r="D12439" t="str">
            <v>复方苦参水杨酸散（足光粉）</v>
          </cell>
          <cell r="E12439" t="str">
            <v>40g*3袋</v>
          </cell>
          <cell r="F12439" t="str">
            <v>成都九芝堂金鼎药业有限公司</v>
          </cell>
        </row>
        <row r="12440">
          <cell r="D12440" t="str">
            <v>洁尔阴洗液</v>
          </cell>
          <cell r="E12440" t="str">
            <v>140ml</v>
          </cell>
          <cell r="F12440" t="str">
            <v>四川恩威制药有限公司</v>
          </cell>
        </row>
        <row r="12441">
          <cell r="D12441" t="str">
            <v>妥布霉素滴眼液</v>
          </cell>
          <cell r="E12441" t="str">
            <v>5ml：15mg</v>
          </cell>
          <cell r="F12441" t="str">
            <v>四川方向药业有限责任公司</v>
          </cell>
        </row>
        <row r="12442">
          <cell r="D12442" t="str">
            <v>消炎镇痛膏</v>
          </cell>
          <cell r="E12442" t="str">
            <v>6.5cm*10cm</v>
          </cell>
          <cell r="F12442" t="str">
            <v>内蒙古科尔沁药业有限公司</v>
          </cell>
        </row>
        <row r="12443">
          <cell r="D12443" t="str">
            <v>聚维酮碘溶液</v>
          </cell>
          <cell r="E12443" t="str">
            <v>100ml：5g 5%</v>
          </cell>
          <cell r="F12443" t="str">
            <v>杭州洁康药业有限公司</v>
          </cell>
        </row>
        <row r="12444">
          <cell r="D12444" t="str">
            <v>双唑泰阴道泡腾片</v>
          </cell>
          <cell r="E12444" t="str">
            <v>7片</v>
          </cell>
          <cell r="F12444" t="str">
            <v>湖南迪诺制药有限公司</v>
          </cell>
        </row>
        <row r="12445">
          <cell r="D12445" t="str">
            <v>治糜灵泡腾片</v>
          </cell>
          <cell r="E12445" t="str">
            <v>0.65g*6片*2小盒</v>
          </cell>
          <cell r="F12445" t="str">
            <v>吉林金泉宝山药业集团股份有限公司</v>
          </cell>
        </row>
        <row r="12446">
          <cell r="D12446" t="str">
            <v>雌三醇乳膏（欧维婷）</v>
          </cell>
          <cell r="E12446" t="str">
            <v>15mg/15g</v>
          </cell>
          <cell r="F12446" t="str">
            <v>爱尔兰欧加农公司</v>
          </cell>
        </row>
        <row r="12447">
          <cell r="D12447" t="str">
            <v>复方酮康唑软膏</v>
          </cell>
          <cell r="E12447" t="str">
            <v>10g</v>
          </cell>
          <cell r="F12447" t="str">
            <v>国药集团三益药业(芜湖)有限公司</v>
          </cell>
        </row>
        <row r="12448">
          <cell r="D12448" t="str">
            <v>对乙酰氨基酚栓（小儿退热栓）</v>
          </cell>
          <cell r="E12448" t="str">
            <v>0.125*6粒</v>
          </cell>
          <cell r="F12448" t="str">
            <v>马应龙药业集团股份有限公司</v>
          </cell>
        </row>
        <row r="12449">
          <cell r="D12449" t="str">
            <v>美辛唑酮栓(痔疮宁栓)</v>
          </cell>
          <cell r="E12449" t="str">
            <v>12粒</v>
          </cell>
          <cell r="F12449" t="str">
            <v>湖北东信药业有限公司</v>
          </cell>
        </row>
        <row r="12450">
          <cell r="D12450" t="str">
            <v>伤湿止痛膏</v>
          </cell>
          <cell r="E12450" t="str">
            <v>5cm*6cm*40袋</v>
          </cell>
          <cell r="F12450" t="str">
            <v>西安强生药业有限公司</v>
          </cell>
        </row>
        <row r="12451">
          <cell r="D12451" t="str">
            <v>阿昔洛韦软膏</v>
          </cell>
          <cell r="E12451" t="str">
            <v>10g：0.3g</v>
          </cell>
          <cell r="F12451" t="str">
            <v>江苏亚邦强生药业有限公司</v>
          </cell>
        </row>
        <row r="12452">
          <cell r="D12452" t="str">
            <v>阿昔洛韦软膏</v>
          </cell>
          <cell r="E12452" t="str">
            <v>10g：0.3g</v>
          </cell>
          <cell r="F12452" t="str">
            <v>江苏亚邦强生药业有限公司</v>
          </cell>
        </row>
        <row r="12453">
          <cell r="D12453" t="str">
            <v>盐酸金霉素眼膏</v>
          </cell>
          <cell r="E12453" t="str">
            <v>0.5%*2g</v>
          </cell>
          <cell r="F12453" t="str">
            <v>重庆科瑞制药(集团）有限公司</v>
          </cell>
        </row>
        <row r="12454">
          <cell r="D12454" t="str">
            <v>医用超声藕合剂</v>
          </cell>
          <cell r="E12454" t="str">
            <v>2500ml</v>
          </cell>
          <cell r="F12454" t="str">
            <v>北京达孚医用制品有限公司</v>
          </cell>
        </row>
        <row r="12455">
          <cell r="D12455" t="str">
            <v>苦参碱栓</v>
          </cell>
          <cell r="E12455" t="str">
            <v>50mg*6粒</v>
          </cell>
          <cell r="F12455" t="str">
            <v>黑龙江省济仁药业有限公司</v>
          </cell>
        </row>
        <row r="12456">
          <cell r="D12456" t="str">
            <v>盆炎清栓</v>
          </cell>
          <cell r="E12456" t="str">
            <v>7粒</v>
          </cell>
          <cell r="F12456" t="str">
            <v>黑龙江省济仁药业有限公司</v>
          </cell>
        </row>
        <row r="12457">
          <cell r="D12457" t="str">
            <v>红霉素软膏</v>
          </cell>
          <cell r="E12457" t="str">
            <v>8g</v>
          </cell>
          <cell r="F12457" t="str">
            <v>确山龙源药业有限公司</v>
          </cell>
        </row>
        <row r="12458">
          <cell r="D12458" t="str">
            <v>盐酸麻黄碱滴鼻液</v>
          </cell>
          <cell r="E12458" t="str">
            <v>8ml:80mg（1%）</v>
          </cell>
          <cell r="F12458" t="str">
            <v>武汉五景药业有限公司</v>
          </cell>
        </row>
        <row r="12459">
          <cell r="D12459" t="str">
            <v>麝香止痛贴膏</v>
          </cell>
          <cell r="E12459" t="str">
            <v>6cm*8cm*4贴</v>
          </cell>
          <cell r="F12459" t="str">
            <v>广东粤威制药有限公司</v>
          </cell>
        </row>
        <row r="12460">
          <cell r="D12460" t="str">
            <v>云南白药膏</v>
          </cell>
          <cell r="E12460" t="str">
            <v>5片</v>
          </cell>
          <cell r="F12460" t="str">
            <v>云南白药集团股份有限公司</v>
          </cell>
        </row>
        <row r="12461">
          <cell r="D12461" t="str">
            <v>曲安奈德鼻喷雾剂</v>
          </cell>
          <cell r="E12461" t="str">
            <v>120揿</v>
          </cell>
          <cell r="F12461" t="str">
            <v>昆明源瑞制药有限公司</v>
          </cell>
        </row>
        <row r="12462">
          <cell r="D12462" t="str">
            <v>万托林沙丁胺醇气雾剂</v>
          </cell>
          <cell r="E12462" t="str">
            <v>60g</v>
          </cell>
          <cell r="F12462" t="str">
            <v>湛江新同德制药有限公司</v>
          </cell>
        </row>
        <row r="12463">
          <cell r="D12463" t="str">
            <v>利多卡因氯己定气雾剂</v>
          </cell>
          <cell r="E12463" t="str">
            <v>60g</v>
          </cell>
          <cell r="F12463" t="str">
            <v>湛江新同德制药有限公司</v>
          </cell>
        </row>
        <row r="12464">
          <cell r="D12464" t="str">
            <v>亮瞳舒缓明目液</v>
          </cell>
          <cell r="E12464" t="str">
            <v>15ml</v>
          </cell>
          <cell r="F12464" t="str">
            <v>江西仁和药业有限公司</v>
          </cell>
        </row>
        <row r="12465">
          <cell r="D12465" t="str">
            <v>新霉素氟轻松乳膏</v>
          </cell>
          <cell r="E12465" t="str">
            <v>20g</v>
          </cell>
          <cell r="F12465" t="str">
            <v>广东恒健制药有限公司</v>
          </cell>
        </row>
        <row r="12466">
          <cell r="D12466" t="str">
            <v>氯霉素滴眼液</v>
          </cell>
          <cell r="E12466" t="str">
            <v>10ml：25mg</v>
          </cell>
          <cell r="F12466" t="str">
            <v>广州东康药业有限公司</v>
          </cell>
        </row>
        <row r="12467">
          <cell r="D12467" t="str">
            <v>艾利克(聚维酮碘溶液)</v>
          </cell>
          <cell r="E12467" t="str">
            <v>100ml 5%</v>
          </cell>
          <cell r="F12467" t="str">
            <v>成都永安制药有限公司</v>
          </cell>
        </row>
        <row r="12468">
          <cell r="D12468" t="str">
            <v>利福平滴眼液</v>
          </cell>
          <cell r="E12468" t="str">
            <v>10ml</v>
          </cell>
          <cell r="F12468" t="str">
            <v>石药集团中诺药业（石家庄）有限公司</v>
          </cell>
        </row>
        <row r="12469">
          <cell r="D12469" t="str">
            <v>除疤膏（密丽疤痕灵膏）</v>
          </cell>
          <cell r="E12469" t="str">
            <v>50g</v>
          </cell>
          <cell r="F12469" t="str">
            <v>郑州密丽药业有限公司</v>
          </cell>
        </row>
        <row r="12470">
          <cell r="D12470" t="str">
            <v>结合雌激素软膏（倍美力）</v>
          </cell>
          <cell r="E12470" t="str">
            <v>1g：0.625mg：14g</v>
          </cell>
          <cell r="F12470" t="str">
            <v>惠氏制药有限公司</v>
          </cell>
        </row>
        <row r="12471">
          <cell r="D12471" t="str">
            <v>柳氮磺吡啶栓</v>
          </cell>
          <cell r="E12471" t="str">
            <v>6粒</v>
          </cell>
          <cell r="F12471" t="str">
            <v>山西同达药业有限公司</v>
          </cell>
        </row>
        <row r="12472">
          <cell r="D12472" t="str">
            <v>两性霉素B阴道泡腾片</v>
          </cell>
          <cell r="E12472" t="str">
            <v>5mg*12片</v>
          </cell>
          <cell r="F12472" t="str">
            <v>华北制药康欣有限公司</v>
          </cell>
        </row>
        <row r="12473">
          <cell r="D12473" t="str">
            <v>红霉素软膏</v>
          </cell>
          <cell r="E12473" t="str">
            <v>6g</v>
          </cell>
          <cell r="F12473" t="str">
            <v>确山龙源药业有限公司</v>
          </cell>
        </row>
        <row r="12474">
          <cell r="D12474" t="str">
            <v>克霉唑软膏</v>
          </cell>
          <cell r="E12474" t="str">
            <v>10g</v>
          </cell>
          <cell r="F12474" t="str">
            <v>新乡同心药业有限公司</v>
          </cell>
        </row>
        <row r="12475">
          <cell r="D12475" t="str">
            <v>硫软膏</v>
          </cell>
          <cell r="E12475" t="str">
            <v>10g：1g（1%）</v>
          </cell>
          <cell r="F12475" t="str">
            <v>四川锡成药业有限公司</v>
          </cell>
        </row>
        <row r="12476">
          <cell r="D12476" t="str">
            <v>复方克霉唑溶液</v>
          </cell>
          <cell r="E12476" t="str">
            <v>20ml:2%</v>
          </cell>
          <cell r="F12476" t="str">
            <v>重庆科瑞制药(集团）有限公司</v>
          </cell>
        </row>
        <row r="12477">
          <cell r="D12477" t="str">
            <v>维A酸乳膏</v>
          </cell>
          <cell r="E12477" t="str">
            <v>15g：15mg（0.1%）</v>
          </cell>
          <cell r="F12477" t="str">
            <v>重庆华邦制药股份有限公司</v>
          </cell>
        </row>
        <row r="12478">
          <cell r="D12478" t="str">
            <v>利福平胶囊</v>
          </cell>
          <cell r="E12478" t="str">
            <v>0.15g*100粒</v>
          </cell>
          <cell r="F12478" t="str">
            <v>沈阳红旗制药有限公司</v>
          </cell>
        </row>
        <row r="12479">
          <cell r="D12479" t="str">
            <v>碘酊</v>
          </cell>
          <cell r="E12479" t="str">
            <v>20ml  2%</v>
          </cell>
          <cell r="F12479" t="str">
            <v>自贡鸿鹤制药有限责任公司</v>
          </cell>
        </row>
        <row r="12480">
          <cell r="D12480" t="str">
            <v>硫软膏</v>
          </cell>
          <cell r="E12480" t="str">
            <v>10g</v>
          </cell>
          <cell r="F12480" t="str">
            <v>重庆科瑞制药(集团）有限公司</v>
          </cell>
        </row>
        <row r="12481">
          <cell r="D12481" t="str">
            <v>盐酸环丙沙星滴眼液</v>
          </cell>
          <cell r="E12481" t="str">
            <v>5ml：15mg</v>
          </cell>
          <cell r="F12481" t="str">
            <v>江苏太胡美药业有限公司</v>
          </cell>
        </row>
        <row r="12482">
          <cell r="D12482" t="str">
            <v>盐酸左氧氟沙星滴眼液</v>
          </cell>
          <cell r="E12482" t="str">
            <v>5ml：15mg</v>
          </cell>
          <cell r="F12482" t="str">
            <v>亚邦医药股份有限公司</v>
          </cell>
        </row>
        <row r="12483">
          <cell r="D12483" t="str">
            <v>林旦乳膏</v>
          </cell>
          <cell r="E12483" t="str">
            <v>30g</v>
          </cell>
          <cell r="F12483" t="str">
            <v>唐山红星药业有限责任公司</v>
          </cell>
        </row>
        <row r="12484">
          <cell r="D12484" t="str">
            <v>色甘酸钠滴眼液</v>
          </cell>
          <cell r="E12484" t="str">
            <v>8ml：0.16g</v>
          </cell>
          <cell r="F12484" t="str">
            <v>郑州卓峰制药有限公司</v>
          </cell>
        </row>
        <row r="12485">
          <cell r="D12485" t="str">
            <v>曲安缩松尿素软膏</v>
          </cell>
          <cell r="E12485" t="str">
            <v>10g</v>
          </cell>
          <cell r="F12485" t="str">
            <v>国药集团三益药业(芜湖)有限公司</v>
          </cell>
        </row>
        <row r="12486">
          <cell r="D12486" t="str">
            <v>妥布霉素滴眼液</v>
          </cell>
          <cell r="E12486" t="str">
            <v>8ml：24mg</v>
          </cell>
          <cell r="F12486" t="str">
            <v>江苏祥瑞制药有限公司</v>
          </cell>
        </row>
        <row r="12487">
          <cell r="D12487" t="str">
            <v>硝酸咪康唑乳膏</v>
          </cell>
          <cell r="E12487" t="str">
            <v>2%20g</v>
          </cell>
          <cell r="F12487" t="str">
            <v>广西北生药业股份有限公司</v>
          </cell>
        </row>
        <row r="12488">
          <cell r="D12488" t="str">
            <v>盐酸特比萘芬乳膏</v>
          </cell>
          <cell r="E12488" t="str">
            <v>10g</v>
          </cell>
          <cell r="F12488" t="str">
            <v>滇虹药业集团股份有限公司</v>
          </cell>
        </row>
        <row r="12489">
          <cell r="D12489" t="str">
            <v>聚甲酚磺醛栓</v>
          </cell>
          <cell r="E12489" t="str">
            <v>90mg*6片</v>
          </cell>
          <cell r="F12489" t="str">
            <v>华北制药集团制剂有限公司</v>
          </cell>
        </row>
        <row r="12490">
          <cell r="D12490" t="str">
            <v>复方利多卡因乳膏</v>
          </cell>
          <cell r="E12490" t="str">
            <v>5g</v>
          </cell>
          <cell r="F12490" t="str">
            <v>北京紫光制药有限公司</v>
          </cell>
        </row>
        <row r="12491">
          <cell r="D12491" t="str">
            <v>复方妥布霉素眼膏</v>
          </cell>
          <cell r="E12491" t="str">
            <v>3g</v>
          </cell>
          <cell r="F12491" t="str">
            <v>齐鲁制药有限公司</v>
          </cell>
        </row>
        <row r="12492">
          <cell r="D12492" t="str">
            <v>牛磺酸滴眼液</v>
          </cell>
          <cell r="E12492" t="str">
            <v>8ml：0.4g</v>
          </cell>
          <cell r="F12492" t="str">
            <v>山东博士伦福瑞达制药有限公司</v>
          </cell>
        </row>
        <row r="12493">
          <cell r="D12493" t="str">
            <v>盐酸萘甲唑林滴眼液</v>
          </cell>
          <cell r="E12493" t="str">
            <v>8ml：0.96mg</v>
          </cell>
          <cell r="F12493" t="str">
            <v>武汉五景药业有限公司</v>
          </cell>
        </row>
        <row r="12494">
          <cell r="D12494" t="str">
            <v>聚维酮碘栓</v>
          </cell>
          <cell r="E12494" t="str">
            <v>0.02g*10粒</v>
          </cell>
          <cell r="F12494" t="str">
            <v>湖北东信药业有限公司</v>
          </cell>
        </row>
        <row r="12495">
          <cell r="D12495" t="str">
            <v>开塞露</v>
          </cell>
          <cell r="E12495" t="str">
            <v>20ml</v>
          </cell>
          <cell r="F12495" t="str">
            <v>河北海龙制药有限公司</v>
          </cell>
        </row>
        <row r="12496">
          <cell r="D12496" t="str">
            <v>复方酮康唑软膏</v>
          </cell>
          <cell r="E12496" t="str">
            <v>7g</v>
          </cell>
          <cell r="F12496" t="str">
            <v>上海新亚药业闵行有限公司</v>
          </cell>
        </row>
        <row r="12497">
          <cell r="D12497" t="str">
            <v>清凉油</v>
          </cell>
          <cell r="E12497" t="str">
            <v>3g</v>
          </cell>
          <cell r="F12497" t="str">
            <v>德胜药业(宿州)有限公司</v>
          </cell>
        </row>
        <row r="12498">
          <cell r="D12498" t="str">
            <v>颠茄片</v>
          </cell>
          <cell r="E12498" t="str">
            <v>10mg*100片</v>
          </cell>
          <cell r="F12498" t="str">
            <v>山西利丰华瑞制药有限公司</v>
          </cell>
        </row>
        <row r="12499">
          <cell r="D12499" t="str">
            <v>双唑泰栓</v>
          </cell>
          <cell r="E12499" t="str">
            <v>7枚</v>
          </cell>
          <cell r="F12499" t="str">
            <v>江西瑞金三九药业有限公司</v>
          </cell>
        </row>
        <row r="12500">
          <cell r="D12500" t="str">
            <v>冰硼散</v>
          </cell>
          <cell r="E12500" t="str">
            <v>3g*10支</v>
          </cell>
          <cell r="F12500" t="str">
            <v>河南时珍制药有限公司</v>
          </cell>
        </row>
        <row r="12501">
          <cell r="D12501" t="str">
            <v>乳酸环丙沙星滴眼液</v>
          </cell>
          <cell r="E12501" t="str">
            <v>5mL：15mg</v>
          </cell>
          <cell r="F12501" t="str">
            <v>郑州卓峰制药有限公司</v>
          </cell>
        </row>
        <row r="12502">
          <cell r="D12502" t="str">
            <v>米非司酮片（息隐）</v>
          </cell>
          <cell r="E12502" t="str">
            <v>25mg*6片</v>
          </cell>
          <cell r="F12502" t="str">
            <v>上海华联制药有限公司</v>
          </cell>
        </row>
        <row r="12503">
          <cell r="D12503" t="str">
            <v>维A酸乳膏</v>
          </cell>
          <cell r="E12503" t="str">
            <v>15g:3.75mg</v>
          </cell>
          <cell r="F12503" t="str">
            <v>湖北恒安药业有限公司</v>
          </cell>
        </row>
        <row r="12504">
          <cell r="D12504" t="str">
            <v>灭菌结晶磺胺</v>
          </cell>
          <cell r="E12504" t="str">
            <v>5g*8包</v>
          </cell>
          <cell r="F12504" t="str">
            <v>浙江巨泰药业有限公司</v>
          </cell>
        </row>
        <row r="12505">
          <cell r="D12505" t="str">
            <v>消糜栓</v>
          </cell>
          <cell r="E12505" t="str">
            <v>5枚</v>
          </cell>
          <cell r="F12505" t="str">
            <v>吉林通化万通药业股份有限公司</v>
          </cell>
        </row>
        <row r="12506">
          <cell r="D12506" t="str">
            <v>金归洗液</v>
          </cell>
          <cell r="E12506" t="str">
            <v>150ml</v>
          </cell>
          <cell r="F12506" t="str">
            <v>浙江圣华药业有限公司</v>
          </cell>
        </row>
        <row r="12507">
          <cell r="D12507" t="str">
            <v>瑞宇消毒液</v>
          </cell>
          <cell r="E12507" t="str">
            <v>100ml</v>
          </cell>
          <cell r="F12507" t="str">
            <v>四川瑞宇生物科技有限公司</v>
          </cell>
        </row>
        <row r="12508">
          <cell r="D12508" t="str">
            <v>维A酸乳膏</v>
          </cell>
          <cell r="E12508" t="str">
            <v>15g：3.75mg（0.025%）</v>
          </cell>
          <cell r="F12508" t="str">
            <v>南京臣功制药有限公司</v>
          </cell>
        </row>
        <row r="12509">
          <cell r="D12509" t="str">
            <v>盐酸环丙沙星滴眼液</v>
          </cell>
          <cell r="E12509" t="str">
            <v>5ml：15mg</v>
          </cell>
          <cell r="F12509" t="str">
            <v>郑州卓峰制药有限公司</v>
          </cell>
        </row>
        <row r="12510">
          <cell r="D12510" t="str">
            <v>糠酸莫米松乳膏</v>
          </cell>
          <cell r="E12510" t="str">
            <v>5g：5mg</v>
          </cell>
          <cell r="F12510" t="str">
            <v>上海先灵葆雅制药有限公司</v>
          </cell>
        </row>
        <row r="12511">
          <cell r="D12511" t="str">
            <v>硝酸咪康唑乳膏</v>
          </cell>
          <cell r="E12511" t="str">
            <v>2%20g</v>
          </cell>
          <cell r="F12511" t="str">
            <v>广州东康药业有限公司</v>
          </cell>
        </row>
        <row r="12512">
          <cell r="D12512" t="str">
            <v>开塞露</v>
          </cell>
          <cell r="E12512" t="str">
            <v>20ml*2支</v>
          </cell>
          <cell r="F12512" t="str">
            <v>上海运佳黄浦制药有限公司</v>
          </cell>
        </row>
        <row r="12513">
          <cell r="D12513" t="str">
            <v>硫酸阿托品眼用凝胶</v>
          </cell>
          <cell r="E12513" t="str">
            <v>2.5g：25mg</v>
          </cell>
          <cell r="F12513" t="str">
            <v>沈阳市兴齐制药有限责任公司</v>
          </cell>
        </row>
        <row r="12514">
          <cell r="D12514" t="str">
            <v>复方川芎酊</v>
          </cell>
          <cell r="E12514" t="str">
            <v>20ml</v>
          </cell>
          <cell r="F12514" t="str">
            <v>北京康蒂尼药业有限公司</v>
          </cell>
        </row>
        <row r="12515">
          <cell r="D12515" t="str">
            <v>萘敏维滴眼液</v>
          </cell>
          <cell r="E12515" t="str">
            <v>10ml</v>
          </cell>
          <cell r="F12515" t="str">
            <v>江西闪亮制药有限公司</v>
          </cell>
        </row>
        <row r="12516">
          <cell r="D12516" t="str">
            <v>甲硝唑栓</v>
          </cell>
          <cell r="E12516" t="str">
            <v>0.5g*10粒</v>
          </cell>
          <cell r="F12516" t="str">
            <v>湖北东信药业有限公司</v>
          </cell>
        </row>
        <row r="12517">
          <cell r="D12517" t="str">
            <v>红核妇洁洗液</v>
          </cell>
          <cell r="E12517" t="str">
            <v>10ml*10袋</v>
          </cell>
          <cell r="F12517" t="str">
            <v>深圳帝阳药业有限公司</v>
          </cell>
        </row>
        <row r="12518">
          <cell r="D12518" t="str">
            <v>红核妇洁洗液</v>
          </cell>
          <cell r="E12518" t="str">
            <v>150ml</v>
          </cell>
          <cell r="F12518" t="str">
            <v>深圳帝阳药业有限公司</v>
          </cell>
        </row>
        <row r="12519">
          <cell r="D12519" t="str">
            <v>冰硼散</v>
          </cell>
          <cell r="E12519" t="str">
            <v>0.6g*10支</v>
          </cell>
          <cell r="F12519" t="str">
            <v>泉州市灵源药业有限公司</v>
          </cell>
        </row>
        <row r="12520">
          <cell r="D12520" t="str">
            <v>复方角菜酸酯栓</v>
          </cell>
          <cell r="E12520" t="str">
            <v>3.4g*12枚</v>
          </cell>
          <cell r="F12520" t="str">
            <v>西安杨森制药有限公司</v>
          </cell>
        </row>
        <row r="12521">
          <cell r="D12521" t="str">
            <v>氟康唑滴眼液</v>
          </cell>
          <cell r="E12521" t="str">
            <v>5ml:25mg</v>
          </cell>
          <cell r="F12521" t="str">
            <v>山东博士伦福瑞达制药有限公司</v>
          </cell>
        </row>
        <row r="12522">
          <cell r="D12522" t="str">
            <v>阿昔洛韦乳膏</v>
          </cell>
          <cell r="E12522" t="str">
            <v>10g:0.3g</v>
          </cell>
          <cell r="F12522" t="str">
            <v>福元药业股份有限公司</v>
          </cell>
        </row>
        <row r="12523">
          <cell r="D12523" t="str">
            <v>灭菌结晶磺胺</v>
          </cell>
          <cell r="E12523" t="str">
            <v>5g*8代</v>
          </cell>
          <cell r="F12523" t="str">
            <v>安徽新世纪药业有限公司</v>
          </cell>
        </row>
        <row r="12524">
          <cell r="D12524" t="str">
            <v>壮骨麝香止痛膏</v>
          </cell>
          <cell r="E12524" t="str">
            <v>7cm*4cm</v>
          </cell>
          <cell r="F12524" t="str">
            <v>重庆希尔安药业有限公司</v>
          </cell>
        </row>
        <row r="12525">
          <cell r="D12525" t="str">
            <v>伤痛酊</v>
          </cell>
          <cell r="E12525" t="str">
            <v>15ml</v>
          </cell>
          <cell r="F12525" t="str">
            <v>鹤壁市中药有限公司</v>
          </cell>
        </row>
        <row r="12526">
          <cell r="D12526" t="str">
            <v>熊胆眼药水</v>
          </cell>
          <cell r="E12526" t="str">
            <v>10ml</v>
          </cell>
          <cell r="F12526" t="str">
            <v>成都地奥集团天府药业股份有限公司</v>
          </cell>
        </row>
        <row r="12527">
          <cell r="D12527" t="str">
            <v>新霉素氟轻松乳膏</v>
          </cell>
          <cell r="E12527" t="str">
            <v>20g</v>
          </cell>
          <cell r="F12527" t="str">
            <v>国药集团三益药业(芜湖)有限公司</v>
          </cell>
        </row>
        <row r="12528">
          <cell r="D12528" t="str">
            <v>鱼石脂软膏</v>
          </cell>
          <cell r="E12528" t="str">
            <v>10% 500g</v>
          </cell>
          <cell r="F12528" t="str">
            <v>邵阳市裕丰医药化工有限公司</v>
          </cell>
        </row>
        <row r="12529">
          <cell r="D12529" t="str">
            <v>聚维酮碘溶液</v>
          </cell>
          <cell r="E12529" t="str">
            <v>100ml：5g 5%</v>
          </cell>
          <cell r="F12529" t="str">
            <v>天津市天骄制药有限公司</v>
          </cell>
        </row>
        <row r="12530">
          <cell r="D12530" t="str">
            <v>伤湿祛痛膏</v>
          </cell>
          <cell r="E12530" t="str">
            <v>4片*45袋</v>
          </cell>
          <cell r="F12530" t="str">
            <v>岳阳市金寿制药有限公司</v>
          </cell>
        </row>
        <row r="12531">
          <cell r="D12531" t="str">
            <v>沙丁胺醇气雾剂</v>
          </cell>
          <cell r="E12531" t="str">
            <v>14g：20mg/瓶</v>
          </cell>
          <cell r="F12531" t="str">
            <v>重庆科瑞制药(集团）有限公司</v>
          </cell>
        </row>
        <row r="12532">
          <cell r="D12532" t="str">
            <v>精制狗皮膏</v>
          </cell>
          <cell r="E12532" t="str">
            <v>13cm*8cm*10片</v>
          </cell>
          <cell r="F12532" t="str">
            <v>九寨沟天然药业集团有限责任公司</v>
          </cell>
        </row>
        <row r="12533">
          <cell r="D12533" t="str">
            <v>醋酸可的松滴眼液</v>
          </cell>
          <cell r="E12533" t="str">
            <v>3ml：15mg</v>
          </cell>
          <cell r="F12533" t="str">
            <v>广东南国药业有限公司</v>
          </cell>
        </row>
        <row r="12534">
          <cell r="D12534" t="str">
            <v>骨友灵擦剂</v>
          </cell>
          <cell r="E12534" t="str">
            <v>100ml</v>
          </cell>
          <cell r="F12534" t="str">
            <v>辽宁本溪第三制药厂</v>
          </cell>
        </row>
        <row r="12535">
          <cell r="D12535" t="str">
            <v>0.9%氯化钠注射液</v>
          </cell>
          <cell r="E12535" t="str">
            <v>3000ml</v>
          </cell>
          <cell r="F12535" t="str">
            <v>成都青山利康药业有限公司</v>
          </cell>
        </row>
        <row r="12536">
          <cell r="D12536" t="str">
            <v>妥布霉素滴眼液</v>
          </cell>
          <cell r="E12536" t="str">
            <v>5ml：15mg</v>
          </cell>
          <cell r="F12536" t="str">
            <v>杭州国光药业有限公司</v>
          </cell>
        </row>
        <row r="12537">
          <cell r="D12537" t="str">
            <v>碘酊</v>
          </cell>
          <cell r="E12537" t="str">
            <v>500ml</v>
          </cell>
          <cell r="F12537" t="str">
            <v>四川健能制药有限公司</v>
          </cell>
        </row>
        <row r="12538">
          <cell r="D12538" t="str">
            <v>息隐米非司酮片+米索前列醇片</v>
          </cell>
          <cell r="E12538" t="str">
            <v>25mg*6片+0.2mg*3片</v>
          </cell>
          <cell r="F12538" t="str">
            <v>上海华联制药有限公司</v>
          </cell>
        </row>
        <row r="12539">
          <cell r="D12539" t="str">
            <v>炉甘石洗剂</v>
          </cell>
          <cell r="E12539" t="str">
            <v>100ml</v>
          </cell>
          <cell r="F12539" t="str">
            <v>江苏华神药业有限公司</v>
          </cell>
        </row>
        <row r="12540">
          <cell r="D12540" t="str">
            <v>妥布霉素滴眼液</v>
          </cell>
          <cell r="E12540" t="str">
            <v>5ml：15mg</v>
          </cell>
          <cell r="F12540" t="str">
            <v>武汉五景药业有限公司</v>
          </cell>
        </row>
        <row r="12541">
          <cell r="D12541" t="str">
            <v>右旋糖酐羟丙甲纤维素滴眼液（泪然）</v>
          </cell>
          <cell r="E12541" t="str">
            <v>15ml</v>
          </cell>
          <cell r="F12541" t="str">
            <v>比利时S.A.ALCON-COUVREUR N.V.</v>
          </cell>
        </row>
        <row r="12542">
          <cell r="D12542" t="str">
            <v>炉甘石洗剂</v>
          </cell>
          <cell r="E12542" t="str">
            <v>100ml</v>
          </cell>
          <cell r="F12542" t="str">
            <v>江苏鹏鹞药业有限公司</v>
          </cell>
        </row>
        <row r="12543">
          <cell r="D12543" t="str">
            <v>利福平胶囊（II）</v>
          </cell>
          <cell r="E12543" t="str">
            <v>0.225g*60粒</v>
          </cell>
          <cell r="F12543" t="str">
            <v>沈阳红旗制药有限公司</v>
          </cell>
        </row>
        <row r="12544">
          <cell r="D12544" t="str">
            <v>盐酸四环素醋酸可的松眼膏</v>
          </cell>
          <cell r="E12544" t="str">
            <v>2g</v>
          </cell>
          <cell r="F12544" t="str">
            <v>国药集团三益药业(芜湖)有限公司</v>
          </cell>
        </row>
        <row r="12545">
          <cell r="D12545" t="str">
            <v>乳酸左氧氟沙星滴眼液</v>
          </cell>
          <cell r="E12545" t="str">
            <v>8ml：24mg</v>
          </cell>
          <cell r="F12545" t="str">
            <v>杭州国光药业有限公司</v>
          </cell>
        </row>
        <row r="12546">
          <cell r="D12546" t="str">
            <v>雪上一枝蒿速效止痛搽剂</v>
          </cell>
          <cell r="E12546" t="str">
            <v>30ml</v>
          </cell>
          <cell r="F12546" t="str">
            <v>昆明市宇斯药业有限责任公司</v>
          </cell>
        </row>
        <row r="12547">
          <cell r="D12547" t="str">
            <v>克霉唑软膏</v>
          </cell>
          <cell r="E12547" t="str">
            <v>10g</v>
          </cell>
          <cell r="F12547" t="str">
            <v>新乡华青药业有限公司</v>
          </cell>
        </row>
        <row r="12548">
          <cell r="D12548" t="str">
            <v>复方氯霉素栓</v>
          </cell>
          <cell r="E12548" t="str">
            <v>0.25g*6粒</v>
          </cell>
          <cell r="F12548" t="str">
            <v>四川辰龙制药有限公司</v>
          </cell>
        </row>
        <row r="12549">
          <cell r="D12549" t="str">
            <v>酒石酸溴莫尼定滴眼液（阿法根）</v>
          </cell>
          <cell r="E12549" t="str">
            <v>10mg：5ml</v>
          </cell>
          <cell r="F12549" t="str">
            <v>爱尔兰Allergan Pharmaceuticals lreland</v>
          </cell>
        </row>
        <row r="12550">
          <cell r="D12550" t="str">
            <v>卤米松乳膏</v>
          </cell>
          <cell r="E12550" t="str">
            <v>10g</v>
          </cell>
          <cell r="F12550" t="str">
            <v>澳美制药厂</v>
          </cell>
        </row>
        <row r="12551">
          <cell r="D12551" t="str">
            <v>盐酸洛美沙星滴眼液</v>
          </cell>
          <cell r="E12551" t="str">
            <v>5ml：15mg</v>
          </cell>
          <cell r="F12551" t="str">
            <v>杭州国光药业有限公司</v>
          </cell>
        </row>
        <row r="12552">
          <cell r="D12552" t="str">
            <v>颠茄片</v>
          </cell>
          <cell r="E12552" t="str">
            <v>10mg*1000片</v>
          </cell>
          <cell r="F12552" t="str">
            <v>大同市云岗制药有限公司</v>
          </cell>
        </row>
        <row r="12553">
          <cell r="D12553" t="str">
            <v>丙酸倍氯米松气雾剂</v>
          </cell>
          <cell r="E12553" t="str">
            <v>50ug*200揿</v>
          </cell>
          <cell r="F12553" t="str">
            <v>葛兰素史克（天津）有限公司</v>
          </cell>
        </row>
        <row r="12554">
          <cell r="D12554" t="str">
            <v>开塞露</v>
          </cell>
          <cell r="E12554" t="str">
            <v>20ml</v>
          </cell>
          <cell r="F12554" t="str">
            <v>上海运佳黄浦制药有限公司</v>
          </cell>
        </row>
        <row r="12555">
          <cell r="D12555" t="str">
            <v>盐酸洛美沙星滴眼液</v>
          </cell>
          <cell r="E12555" t="str">
            <v>5ml：15mg</v>
          </cell>
          <cell r="F12555" t="str">
            <v>江苏祥瑞制药有限公司</v>
          </cell>
        </row>
        <row r="12556">
          <cell r="D12556" t="str">
            <v>氧氟沙星滴眼液</v>
          </cell>
          <cell r="E12556" t="str">
            <v>8ml：24mg</v>
          </cell>
          <cell r="F12556" t="str">
            <v>湖北中佳药业有限公司</v>
          </cell>
        </row>
        <row r="12557">
          <cell r="D12557" t="str">
            <v>解痉镇痛酊</v>
          </cell>
          <cell r="E12557" t="str">
            <v>30ml</v>
          </cell>
          <cell r="F12557" t="str">
            <v>常熟市星海制药有限公司</v>
          </cell>
        </row>
        <row r="12558">
          <cell r="D12558" t="str">
            <v>硝酸咪康唑搽剂</v>
          </cell>
          <cell r="E12558" t="str">
            <v>2% 20ml</v>
          </cell>
          <cell r="F12558" t="str">
            <v>阿特维斯（佛山）制药有限公司</v>
          </cell>
        </row>
        <row r="12559">
          <cell r="D12559" t="str">
            <v>坤净栓</v>
          </cell>
          <cell r="E12559" t="str">
            <v>3g*7粒</v>
          </cell>
          <cell r="F12559" t="str">
            <v>亚宝药业四川制药有限公司</v>
          </cell>
        </row>
        <row r="12560">
          <cell r="D12560" t="str">
            <v>阿米卡星滴眼液</v>
          </cell>
          <cell r="E12560" t="str">
            <v>5ml：12.5mg</v>
          </cell>
          <cell r="F12560" t="str">
            <v>四川方向药业有限责任公司</v>
          </cell>
        </row>
        <row r="12561">
          <cell r="D12561" t="str">
            <v>他克莫司软膏（普特彼）</v>
          </cell>
          <cell r="E12561" t="str">
            <v>0.1%（10g：10mg）</v>
          </cell>
          <cell r="F12561" t="str">
            <v>安斯泰来制药（中国）有限公司</v>
          </cell>
        </row>
        <row r="12562">
          <cell r="D12562" t="str">
            <v>盐酸丙美卡因滴眼液（爱尔凯因）</v>
          </cell>
          <cell r="E12562" t="str">
            <v>15ml：75mg</v>
          </cell>
          <cell r="F12562" t="str">
            <v>比利时S.A.ALCON-COUVREUR N.V.</v>
          </cell>
        </row>
        <row r="12563">
          <cell r="D12563" t="str">
            <v>阿昔洛韦乳膏</v>
          </cell>
          <cell r="E12563" t="str">
            <v>10g：0.3g</v>
          </cell>
          <cell r="F12563" t="str">
            <v>福建太平洋制药有限公司</v>
          </cell>
        </row>
        <row r="12564">
          <cell r="D12564" t="str">
            <v>水杨酸苯酚贴膏（鸡眼膏）</v>
          </cell>
          <cell r="E12564" t="str">
            <v>5片</v>
          </cell>
          <cell r="F12564" t="str">
            <v>常州市盛辉药业有限公司</v>
          </cell>
        </row>
        <row r="12565">
          <cell r="D12565" t="str">
            <v>强力碘溶液</v>
          </cell>
          <cell r="E12565" t="str">
            <v>500ml</v>
          </cell>
          <cell r="F12565" t="str">
            <v>四川明星药业有限责任公司</v>
          </cell>
        </row>
        <row r="12566">
          <cell r="D12566" t="str">
            <v>聚维酮碘栓</v>
          </cell>
          <cell r="E12566" t="str">
            <v>6枚</v>
          </cell>
          <cell r="F12566" t="str">
            <v>云南优克制药公司</v>
          </cell>
        </row>
        <row r="12567">
          <cell r="D12567" t="str">
            <v>阿昔洛韦乳膏</v>
          </cell>
          <cell r="E12567" t="str">
            <v>10g：0.3g</v>
          </cell>
          <cell r="F12567" t="str">
            <v>武汉诺安药业有限公司</v>
          </cell>
        </row>
        <row r="12568">
          <cell r="D12568" t="str">
            <v>云南白药膏</v>
          </cell>
          <cell r="E12568" t="str">
            <v>6.5cm*10cm*5片</v>
          </cell>
          <cell r="F12568" t="str">
            <v>云南白药集团无锡药业有限公司</v>
          </cell>
        </row>
        <row r="12569">
          <cell r="D12569" t="str">
            <v>妥布霉素滴眼液</v>
          </cell>
          <cell r="E12569" t="str">
            <v>8ml：24mg</v>
          </cell>
          <cell r="F12569" t="str">
            <v>四川三精升和制药有限公司</v>
          </cell>
        </row>
        <row r="12570">
          <cell r="D12570" t="str">
            <v>灭菌结晶磺胺</v>
          </cell>
          <cell r="E12570" t="str">
            <v>5g*10代</v>
          </cell>
          <cell r="F12570" t="str">
            <v>河北武罗药业有限公司</v>
          </cell>
        </row>
        <row r="12571">
          <cell r="D12571" t="str">
            <v>云南白药创可贴</v>
          </cell>
          <cell r="E12571" t="str">
            <v>100片</v>
          </cell>
          <cell r="F12571" t="str">
            <v>云南白药集团股份有限公司</v>
          </cell>
        </row>
        <row r="12572">
          <cell r="D12572" t="str">
            <v>氧氟沙星滴眼液</v>
          </cell>
          <cell r="E12572" t="str">
            <v>5ml：15mg</v>
          </cell>
          <cell r="F12572" t="str">
            <v>四川泰华堂制药有限公司</v>
          </cell>
        </row>
        <row r="12573">
          <cell r="D12573" t="str">
            <v>辣椒风湿膏</v>
          </cell>
          <cell r="E12573" t="str">
            <v>7*10cm*2贴</v>
          </cell>
          <cell r="F12573" t="str">
            <v>河南羚锐制药股份有限公司</v>
          </cell>
        </row>
        <row r="12574">
          <cell r="D12574" t="str">
            <v>硝酸咪康唑栓</v>
          </cell>
          <cell r="E12574" t="str">
            <v>0.2g*7粒</v>
          </cell>
          <cell r="F12574" t="str">
            <v>湖北东信药业有限公司</v>
          </cell>
        </row>
        <row r="12575">
          <cell r="D12575" t="str">
            <v>维A酸乳膏</v>
          </cell>
          <cell r="E12575" t="str">
            <v>0.1% 15g</v>
          </cell>
          <cell r="F12575" t="str">
            <v>山东良福制药有限公司</v>
          </cell>
        </row>
        <row r="12576">
          <cell r="D12576" t="str">
            <v>苦参碱栓</v>
          </cell>
          <cell r="E12576" t="str">
            <v>50mg*7粒</v>
          </cell>
          <cell r="F12576" t="str">
            <v>江苏信孚药业有限公司</v>
          </cell>
        </row>
        <row r="12577">
          <cell r="D12577" t="str">
            <v>阿娜尔妇洁液</v>
          </cell>
          <cell r="E12577" t="str">
            <v>150ml</v>
          </cell>
          <cell r="F12577" t="str">
            <v>陕西海天制药有限公司</v>
          </cell>
        </row>
        <row r="12578">
          <cell r="D12578" t="str">
            <v>苦参碱栓</v>
          </cell>
          <cell r="E12578" t="str">
            <v>50mg*10粒</v>
          </cell>
          <cell r="F12578" t="str">
            <v>亚宝药业四川制药有限公司</v>
          </cell>
        </row>
        <row r="12579">
          <cell r="D12579" t="str">
            <v>复方莪术油栓</v>
          </cell>
          <cell r="E12579" t="str">
            <v>50mg*6粒</v>
          </cell>
          <cell r="F12579" t="str">
            <v>浙江迪耳药业有限公司</v>
          </cell>
        </row>
        <row r="12580">
          <cell r="D12580" t="str">
            <v>消洗灵</v>
          </cell>
          <cell r="E12580" t="str">
            <v>450g</v>
          </cell>
          <cell r="F12580" t="str">
            <v>成都洗消剂厂</v>
          </cell>
        </row>
        <row r="12581">
          <cell r="D12581" t="str">
            <v>硝酸益康唑软膏</v>
          </cell>
          <cell r="E12581" t="str">
            <v>10g：0.1g</v>
          </cell>
          <cell r="F12581" t="str">
            <v>国药集团三益药业(芜湖)有限公司</v>
          </cell>
        </row>
        <row r="12582">
          <cell r="D12582" t="str">
            <v>双唑泰栓</v>
          </cell>
          <cell r="E12582" t="str">
            <v>7枚</v>
          </cell>
          <cell r="F12582" t="str">
            <v>广西康华药业有限责任公司</v>
          </cell>
        </row>
        <row r="12583">
          <cell r="D12583" t="str">
            <v>复方莪术油栓</v>
          </cell>
          <cell r="E12583" t="str">
            <v>50mg*6枚</v>
          </cell>
          <cell r="F12583" t="str">
            <v>葫芦岛国帝药业有限责任公司（葫芦岛渤海药业有限责任公司</v>
          </cell>
        </row>
        <row r="12584">
          <cell r="D12584" t="str">
            <v>盐酸洛美沙星滴眼液</v>
          </cell>
          <cell r="E12584" t="str">
            <v>5ml：15mg</v>
          </cell>
          <cell r="F12584" t="str">
            <v>南京天朗制药有限公司</v>
          </cell>
        </row>
        <row r="12585">
          <cell r="D12585" t="str">
            <v>云南白药膏</v>
          </cell>
          <cell r="E12585" t="str">
            <v>6.5cm*10cm*4片</v>
          </cell>
          <cell r="F12585" t="str">
            <v>云南白药集团无锡药业有限公司</v>
          </cell>
        </row>
        <row r="12586">
          <cell r="D12586" t="str">
            <v>甲硝唑栓</v>
          </cell>
          <cell r="E12586" t="str">
            <v>0.5g*10粒</v>
          </cell>
          <cell r="F12586" t="str">
            <v>山西太原药业有限公司</v>
          </cell>
        </row>
        <row r="12587">
          <cell r="D12587" t="str">
            <v>曲安奈德鼻喷雾剂</v>
          </cell>
          <cell r="E12587" t="str">
            <v>240揿</v>
          </cell>
          <cell r="F12587" t="str">
            <v>昆明源瑞制药有限公司</v>
          </cell>
        </row>
        <row r="12588">
          <cell r="D12588" t="str">
            <v>复方黄藤洗液（附冲洗器）</v>
          </cell>
          <cell r="E12588" t="str">
            <v>100ml</v>
          </cell>
          <cell r="F12588" t="str">
            <v>广西德联制药有限公司</v>
          </cell>
        </row>
        <row r="12589">
          <cell r="D12589" t="str">
            <v>复方黄藤洗液</v>
          </cell>
          <cell r="E12589" t="str">
            <v>100ml</v>
          </cell>
          <cell r="F12589" t="str">
            <v>广西德联制药有限公司</v>
          </cell>
        </row>
        <row r="12590">
          <cell r="D12590" t="str">
            <v>复方盐酸麻黄碱软膏</v>
          </cell>
          <cell r="E12590" t="str">
            <v>10g</v>
          </cell>
          <cell r="F12590" t="str">
            <v>天津金耀药业有限公司</v>
          </cell>
        </row>
        <row r="12591">
          <cell r="D12591" t="str">
            <v>联苯苄唑乳膏</v>
          </cell>
          <cell r="E12591" t="str">
            <v>1%*15克</v>
          </cell>
          <cell r="F12591" t="str">
            <v>重庆科瑞制药(集团）有限公司</v>
          </cell>
        </row>
        <row r="12592">
          <cell r="D12592" t="str">
            <v>聚维酮碘溶液</v>
          </cell>
          <cell r="E12592" t="str">
            <v>100ml：5g 5%</v>
          </cell>
          <cell r="F12592" t="str">
            <v>上海运佳黄浦制药有限公司</v>
          </cell>
        </row>
        <row r="12593">
          <cell r="D12593" t="str">
            <v>鱼石脂软膏</v>
          </cell>
          <cell r="E12593" t="str">
            <v>10% 500g</v>
          </cell>
          <cell r="F12593" t="str">
            <v>江西德成制药有限公司</v>
          </cell>
        </row>
        <row r="12594">
          <cell r="D12594" t="str">
            <v>萘敏维滴眼液</v>
          </cell>
          <cell r="E12594" t="str">
            <v>10ml</v>
          </cell>
          <cell r="F12594" t="str">
            <v>山东博士伦福瑞达制药有限公司</v>
          </cell>
        </row>
        <row r="12595">
          <cell r="D12595" t="str">
            <v>烧烫伤膏</v>
          </cell>
          <cell r="E12595" t="str">
            <v>20克</v>
          </cell>
          <cell r="F12595" t="str">
            <v>通化茂祥药业股份有限公司</v>
          </cell>
        </row>
        <row r="12596">
          <cell r="D12596" t="str">
            <v>颠茄片</v>
          </cell>
          <cell r="E12596" t="str">
            <v>10mg*1000片</v>
          </cell>
          <cell r="F12596" t="str">
            <v>吉林市维康制药有限公司</v>
          </cell>
        </row>
        <row r="12597">
          <cell r="D12597" t="str">
            <v>克霉唑乳膏</v>
          </cell>
          <cell r="E12597" t="str">
            <v>10g 1%</v>
          </cell>
          <cell r="F12597" t="str">
            <v>新乡市琦宁药业有限公司</v>
          </cell>
        </row>
        <row r="12598">
          <cell r="D12598" t="str">
            <v>百草妇炎清栓</v>
          </cell>
          <cell r="E12598" t="str">
            <v>4g*3粒</v>
          </cell>
          <cell r="F12598" t="str">
            <v>贵州长生药业有限责任公司</v>
          </cell>
        </row>
        <row r="12599">
          <cell r="D12599" t="str">
            <v>玻璃酸钠滴眼液(爱丽)</v>
          </cell>
          <cell r="E12599" t="str">
            <v> 5ml:5mg</v>
          </cell>
          <cell r="F12599" t="str">
            <v>参天制药（中国）有限公司</v>
          </cell>
        </row>
        <row r="12600">
          <cell r="D12600" t="str">
            <v>双氯芬酸钠滴眼液</v>
          </cell>
          <cell r="E12600" t="str">
            <v>5ml：5mg</v>
          </cell>
          <cell r="F12600" t="str">
            <v>杭州国光药业有限公司</v>
          </cell>
        </row>
        <row r="12601">
          <cell r="D12601" t="str">
            <v>聚维酮碘溶液</v>
          </cell>
          <cell r="E12601" t="str">
            <v>100ml：5g 5%</v>
          </cell>
          <cell r="F12601" t="str">
            <v>江西银涛药业有限公司</v>
          </cell>
        </row>
        <row r="12602">
          <cell r="D12602" t="str">
            <v>复方氯霉素栓</v>
          </cell>
          <cell r="E12602" t="str">
            <v>0.25g*7粒</v>
          </cell>
          <cell r="F12602" t="str">
            <v>湖南方盛制药有限公司</v>
          </cell>
        </row>
        <row r="12603">
          <cell r="D12603" t="str">
            <v>复方硫酸新霉素滴眼液</v>
          </cell>
          <cell r="E12603" t="str">
            <v>6ml</v>
          </cell>
          <cell r="F12603" t="str">
            <v>江西珍视明药业有限公司</v>
          </cell>
        </row>
        <row r="12604">
          <cell r="D12604" t="str">
            <v>复方托吡卡胺滴眼液(美多丽滴眼液)</v>
          </cell>
          <cell r="E12604" t="str">
            <v>10ml</v>
          </cell>
          <cell r="F12604" t="str">
            <v>参天制药（中国）有限公司</v>
          </cell>
        </row>
        <row r="12605">
          <cell r="D12605" t="str">
            <v>丙酸氟替卡松吸入气雾剂（辅舒酮）</v>
          </cell>
          <cell r="E12605" t="str">
            <v>125ug*60喷</v>
          </cell>
          <cell r="F12605" t="str">
            <v>西班牙Glaxo Wellcome S.A.</v>
          </cell>
        </row>
        <row r="12606">
          <cell r="D12606" t="str">
            <v>氢化可的松新霉素滴耳液</v>
          </cell>
          <cell r="E12606" t="str">
            <v>5ml:12.5mg:2.5mg</v>
          </cell>
          <cell r="F12606" t="str">
            <v>江西珍视明药业有限公司</v>
          </cell>
        </row>
        <row r="12607">
          <cell r="D12607" t="str">
            <v>复方托吡卡胺滴眼液</v>
          </cell>
          <cell r="E12607" t="str">
            <v>5ml</v>
          </cell>
          <cell r="F12607" t="str">
            <v>北京双鹤现代医药技术有限责任公司</v>
          </cell>
        </row>
        <row r="12608">
          <cell r="D12608" t="str">
            <v>更昔洛韦眼用凝胶</v>
          </cell>
          <cell r="E12608" t="str">
            <v>7.5mg：5g</v>
          </cell>
          <cell r="F12608" t="str">
            <v>湖北科益药业股份有限公司</v>
          </cell>
        </row>
        <row r="12609">
          <cell r="D12609" t="str">
            <v>奥硝唑栓</v>
          </cell>
          <cell r="E12609" t="str">
            <v>0.5g*5粒</v>
          </cell>
          <cell r="F12609" t="str">
            <v>哈尔滨誉衡制药有限公司</v>
          </cell>
        </row>
        <row r="12610">
          <cell r="D12610" t="str">
            <v>盐酸环丙沙星阴道泡腾片</v>
          </cell>
          <cell r="E12610" t="str">
            <v>0.2g*12片</v>
          </cell>
          <cell r="F12610" t="str">
            <v>甘肃皇浦谧制药有限公司</v>
          </cell>
        </row>
        <row r="12611">
          <cell r="D12611" t="str">
            <v>麝香镇痛膏</v>
          </cell>
          <cell r="E12611" t="str">
            <v>7cm*10cm*6贴</v>
          </cell>
          <cell r="F12611" t="str">
            <v>黄石燕舞药业有限公司</v>
          </cell>
        </row>
        <row r="12612">
          <cell r="D12612" t="str">
            <v>伤湿止痛膏</v>
          </cell>
          <cell r="E12612" t="str">
            <v>5cm*7cm*8贴</v>
          </cell>
          <cell r="F12612" t="str">
            <v>桂林天和药业有限公司</v>
          </cell>
        </row>
        <row r="12613">
          <cell r="D12613" t="str">
            <v>双唑泰阴道泡腾片</v>
          </cell>
          <cell r="E12613" t="str">
            <v>7片</v>
          </cell>
          <cell r="F12613" t="str">
            <v>河南辅仁堂制药有限公司</v>
          </cell>
        </row>
        <row r="12614">
          <cell r="D12614" t="str">
            <v>替硝唑阴道泡腾片</v>
          </cell>
          <cell r="E12614" t="str">
            <v>7片</v>
          </cell>
          <cell r="F12614" t="str">
            <v>河南辅仁堂制药有限公司</v>
          </cell>
        </row>
        <row r="12615">
          <cell r="D12615" t="str">
            <v>硝酸咪康唑乳膏</v>
          </cell>
          <cell r="E12615" t="str">
            <v>2%20g</v>
          </cell>
          <cell r="F12615" t="str">
            <v>新乡华青药业有限公司</v>
          </cell>
        </row>
        <row r="12616">
          <cell r="D12616" t="str">
            <v>麝香壮骨膏</v>
          </cell>
          <cell r="E12616" t="str">
            <v>8cm*13cm*4片*2袋</v>
          </cell>
          <cell r="F12616" t="str">
            <v>北京羚锐卫生材料有限公司</v>
          </cell>
        </row>
        <row r="12617">
          <cell r="D12617" t="str">
            <v>伤痛宁膏</v>
          </cell>
          <cell r="E12617" t="str">
            <v>6.5cm*10cm*4贴</v>
          </cell>
          <cell r="F12617" t="str">
            <v>北京羚锐卫生材料有限公司</v>
          </cell>
        </row>
        <row r="12618">
          <cell r="D12618" t="str">
            <v>关节止痛膏</v>
          </cell>
          <cell r="E12618" t="str">
            <v>6.5cm*10cm*4贴</v>
          </cell>
          <cell r="F12618" t="str">
            <v>北京羚锐卫生材料有限公司</v>
          </cell>
        </row>
        <row r="12619">
          <cell r="D12619" t="str">
            <v>盐酸洛美沙星乳膏</v>
          </cell>
          <cell r="E12619" t="str">
            <v>10g：30mg</v>
          </cell>
          <cell r="F12619" t="str">
            <v>遂成药业股份有限公司</v>
          </cell>
        </row>
        <row r="12620">
          <cell r="D12620" t="str">
            <v>盐酸左氧氟沙星滴眼液</v>
          </cell>
          <cell r="E12620" t="str">
            <v>5ml：15mg</v>
          </cell>
          <cell r="F12620" t="str">
            <v>北京利祥制药有限公司</v>
          </cell>
        </row>
        <row r="12621">
          <cell r="D12621" t="str">
            <v>聚甲酚磺醛阴道栓</v>
          </cell>
          <cell r="E12621" t="str">
            <v>90mg*6枚</v>
          </cell>
          <cell r="F12621" t="str">
            <v>德国Nycomd GmbH</v>
          </cell>
        </row>
        <row r="12622">
          <cell r="D12622" t="str">
            <v>保妇康凝胶</v>
          </cell>
          <cell r="E12622" t="str">
            <v>4g*5支</v>
          </cell>
          <cell r="F12622" t="str">
            <v>江西杏林白马药业有限公司</v>
          </cell>
        </row>
        <row r="12623">
          <cell r="D12623" t="str">
            <v>消炎镇痛膏</v>
          </cell>
          <cell r="E12623" t="str">
            <v>10cm*7cm*4贴</v>
          </cell>
          <cell r="F12623" t="str">
            <v>北京羚锐卫生材料有限公司</v>
          </cell>
        </row>
        <row r="12624">
          <cell r="D12624" t="str">
            <v>盐酸萘甲唑林滴鼻液</v>
          </cell>
          <cell r="E12624" t="str">
            <v>10ml：10mg</v>
          </cell>
          <cell r="F12624" t="str">
            <v>武汉五景药业有限公司</v>
          </cell>
        </row>
        <row r="12625">
          <cell r="D12625" t="str">
            <v>一枝蒿伤湿祛痛膏</v>
          </cell>
          <cell r="E12625" t="str">
            <v>5*6.5cm*4贴*40袋</v>
          </cell>
          <cell r="F12625" t="str">
            <v>云南西双版纳制药厂</v>
          </cell>
        </row>
        <row r="12626">
          <cell r="D12626" t="str">
            <v>盐酸左布诺洛尔滴眼液</v>
          </cell>
          <cell r="E12626" t="str">
            <v>5ml：25mg</v>
          </cell>
          <cell r="F12626" t="str">
            <v>爱尔兰Allergan Pharmaceuticals lreland</v>
          </cell>
        </row>
        <row r="12627">
          <cell r="D12627" t="str">
            <v>湿润烧伤膏</v>
          </cell>
          <cell r="E12627" t="str">
            <v>20g</v>
          </cell>
          <cell r="F12627" t="str">
            <v>汕头市美宝制药有限公司</v>
          </cell>
        </row>
        <row r="12628">
          <cell r="D12628" t="str">
            <v>痛克喷剂</v>
          </cell>
          <cell r="E12628" t="str">
            <v>30ml</v>
          </cell>
          <cell r="F12628" t="str">
            <v>陕西华邦医药生物有限公司</v>
          </cell>
        </row>
        <row r="12629">
          <cell r="D12629" t="str">
            <v>盆炎清栓</v>
          </cell>
          <cell r="E12629" t="str">
            <v>125mg*6粒</v>
          </cell>
          <cell r="F12629" t="str">
            <v>黑龙江天龙药业有限公司</v>
          </cell>
        </row>
        <row r="12630">
          <cell r="D12630" t="str">
            <v>曲安奈德益康唑乳膏</v>
          </cell>
          <cell r="E12630" t="str">
            <v>15克</v>
          </cell>
          <cell r="F12630" t="str">
            <v>哈药集团生物工程有限公司</v>
          </cell>
        </row>
        <row r="12631">
          <cell r="D12631" t="str">
            <v>硝酸益康唑栓</v>
          </cell>
          <cell r="E12631" t="str">
            <v>150mg*6枚</v>
          </cell>
          <cell r="F12631" t="str">
            <v>哈药集团制药总厂</v>
          </cell>
        </row>
        <row r="12632">
          <cell r="D12632" t="str">
            <v>癣清喷剂</v>
          </cell>
          <cell r="E12632" t="str">
            <v>30ml</v>
          </cell>
          <cell r="F12632" t="str">
            <v>陕西华邦医药生物有限公司</v>
          </cell>
        </row>
        <row r="12633">
          <cell r="D12633" t="str">
            <v>沙丁胺醇气雾剂</v>
          </cell>
          <cell r="E12633" t="str">
            <v>14g：20mg</v>
          </cell>
          <cell r="F12633" t="str">
            <v>黑龙江天龙药业有限公司</v>
          </cell>
        </row>
        <row r="12634">
          <cell r="D12634" t="str">
            <v>妥布霉素滴眼液</v>
          </cell>
          <cell r="E12634" t="str">
            <v>8ml：24mg</v>
          </cell>
          <cell r="F12634" t="str">
            <v>南京天朗制药有限公司</v>
          </cell>
        </row>
        <row r="12635">
          <cell r="D12635" t="str">
            <v>鱼腥草滴眼液</v>
          </cell>
          <cell r="E12635" t="str">
            <v>8ml</v>
          </cell>
          <cell r="F12635" t="str">
            <v>四川升和药业股份有限公司</v>
          </cell>
        </row>
        <row r="12636">
          <cell r="D12636" t="str">
            <v>骨友灵擦剂</v>
          </cell>
          <cell r="E12636" t="str">
            <v>30ml</v>
          </cell>
          <cell r="F12636" t="str">
            <v>辽宁本溪第三制药厂</v>
          </cell>
        </row>
        <row r="12637">
          <cell r="D12637" t="str">
            <v>复方莪术油栓</v>
          </cell>
          <cell r="E12637" t="str">
            <v>50mg*6粒</v>
          </cell>
          <cell r="F12637" t="str">
            <v>四川亚宝光泰药业有限公司</v>
          </cell>
        </row>
        <row r="12638">
          <cell r="D12638" t="str">
            <v>轻质液状石蜡</v>
          </cell>
          <cell r="E12638" t="str">
            <v>500ml</v>
          </cell>
          <cell r="F12638" t="str">
            <v>山东利尔康医疗科技股份有限公司</v>
          </cell>
        </row>
        <row r="12639">
          <cell r="D12639" t="str">
            <v>卡波姆滴眼液</v>
          </cell>
          <cell r="E12639" t="str">
            <v>0.2%：10g</v>
          </cell>
          <cell r="F12639" t="str">
            <v>德国 Dr.Gerhard Mann. Chem-pharm Fabrik GmbH</v>
          </cell>
        </row>
        <row r="12640">
          <cell r="D12640" t="str">
            <v>醋酸可的松滴眼液</v>
          </cell>
          <cell r="E12640" t="str">
            <v>3ml：15mg</v>
          </cell>
          <cell r="F12640" t="str">
            <v>安徽三超药业有限公司</v>
          </cell>
        </row>
        <row r="12641">
          <cell r="D12641" t="str">
            <v>盐酸奥布卡因滴眼液(倍诺喜滴眼液)</v>
          </cell>
          <cell r="E12641" t="str">
            <v>20ml：80mg</v>
          </cell>
          <cell r="F12641" t="str">
            <v>参天制药（中国）有限公司</v>
          </cell>
        </row>
        <row r="12642">
          <cell r="D12642" t="str">
            <v>柳氮磺吡啶栓</v>
          </cell>
          <cell r="E12642" t="str">
            <v>6粒</v>
          </cell>
          <cell r="F12642" t="str">
            <v>黑龙江省济仁药业有限公司</v>
          </cell>
        </row>
        <row r="12643">
          <cell r="D12643" t="str">
            <v>百草止氧膏</v>
          </cell>
          <cell r="E12643" t="str">
            <v>32g</v>
          </cell>
          <cell r="F12643" t="str">
            <v>镇平康莱药业有限公司</v>
          </cell>
        </row>
        <row r="12644">
          <cell r="D12644" t="str">
            <v>吡诺克辛滴眼液（卡林优）</v>
          </cell>
          <cell r="E12644" t="str">
            <v>5ml：0.25mg</v>
          </cell>
          <cell r="F12644" t="str">
            <v>参天制药（中国）有限公司</v>
          </cell>
        </row>
        <row r="12645">
          <cell r="D12645" t="str">
            <v>妥布霉素滴眼液</v>
          </cell>
          <cell r="E12645" t="str">
            <v>5ml：15mg</v>
          </cell>
          <cell r="F12645" t="str">
            <v>杭州民生药业集团有限公司</v>
          </cell>
        </row>
        <row r="12646">
          <cell r="D12646" t="str">
            <v>苦参碱栓</v>
          </cell>
          <cell r="E12646" t="str">
            <v>50mg*6粒</v>
          </cell>
          <cell r="F12646" t="str">
            <v>成都第一制药有限公司</v>
          </cell>
        </row>
        <row r="12647">
          <cell r="D12647" t="str">
            <v>氯霉素滴眼液</v>
          </cell>
          <cell r="E12647" t="str">
            <v>8ml：20mg</v>
          </cell>
          <cell r="F12647" t="str">
            <v>天津金虹胜利药业有限公司</v>
          </cell>
        </row>
        <row r="12648">
          <cell r="D12648" t="str">
            <v>曲安奈德益康唑乳膏</v>
          </cell>
          <cell r="E12648" t="str">
            <v>15克</v>
          </cell>
          <cell r="F12648" t="str">
            <v>湖南迪诺制药有限公司</v>
          </cell>
        </row>
        <row r="12649">
          <cell r="D12649" t="str">
            <v>阿昔洛韦乳膏</v>
          </cell>
          <cell r="E12649" t="str">
            <v>10g：0.3g</v>
          </cell>
          <cell r="F12649" t="str">
            <v>广州白云山医药集团股份有限公司白云山何济公制药厂</v>
          </cell>
        </row>
        <row r="12650">
          <cell r="D12650" t="str">
            <v>麝香壮骨膏</v>
          </cell>
          <cell r="E12650" t="str">
            <v>10cm*7cm*5贴</v>
          </cell>
          <cell r="F12650" t="str">
            <v>安徽安科余良卿药业有限公司</v>
          </cell>
        </row>
        <row r="12651">
          <cell r="D12651" t="str">
            <v>盐酸洛美沙星滴眼液</v>
          </cell>
          <cell r="E12651" t="str">
            <v>5ml：15mg</v>
          </cell>
          <cell r="F12651" t="str">
            <v>武汉诺安药业有限公司</v>
          </cell>
        </row>
        <row r="12652">
          <cell r="D12652" t="str">
            <v>硝酸咪康唑乳膏</v>
          </cell>
          <cell r="E12652" t="str">
            <v>10g：0.2g</v>
          </cell>
          <cell r="F12652" t="str">
            <v>芜湖三益信成制药有限公司</v>
          </cell>
        </row>
        <row r="12653">
          <cell r="D12653" t="str">
            <v>开塞露</v>
          </cell>
          <cell r="E12653" t="str">
            <v>20ml*10支</v>
          </cell>
          <cell r="F12653" t="str">
            <v>福元药业股份有限公司</v>
          </cell>
        </row>
        <row r="12654">
          <cell r="D12654" t="str">
            <v>止痛消炎软膏</v>
          </cell>
          <cell r="E12654" t="str">
            <v>450g</v>
          </cell>
          <cell r="F12654" t="str">
            <v>广东恒健制药有限公司</v>
          </cell>
        </row>
        <row r="12655">
          <cell r="D12655" t="str">
            <v>麝香追风膏</v>
          </cell>
          <cell r="E12655" t="str">
            <v>8贴</v>
          </cell>
          <cell r="F12655" t="str">
            <v>湖南三九唯康药业有限公司</v>
          </cell>
        </row>
        <row r="12656">
          <cell r="D12656" t="str">
            <v>关节止痛膏</v>
          </cell>
          <cell r="E12656" t="str">
            <v>7cm*10cm*2片*3袋</v>
          </cell>
          <cell r="F12656" t="str">
            <v>湖南三九唯康药业有限公司</v>
          </cell>
        </row>
        <row r="12657">
          <cell r="D12657" t="str">
            <v>除湿止痒软膏</v>
          </cell>
          <cell r="E12657" t="str">
            <v>20g</v>
          </cell>
          <cell r="F12657" t="str">
            <v>四川同人泰药业股份有限公司</v>
          </cell>
        </row>
        <row r="12658">
          <cell r="D12658" t="str">
            <v>云南白药气雾剂（气雾剂+保险液）</v>
          </cell>
          <cell r="E12658" t="str">
            <v>85g+60g</v>
          </cell>
          <cell r="F12658" t="str">
            <v>云南白药集团股份有限公司</v>
          </cell>
        </row>
        <row r="12659">
          <cell r="D12659" t="str">
            <v>复方吲哚美辛酊（舒肤特）</v>
          </cell>
          <cell r="E12659" t="str">
            <v>50ml</v>
          </cell>
          <cell r="F12659" t="str">
            <v>贵州宏奇药业有限公司</v>
          </cell>
        </row>
        <row r="12660">
          <cell r="D12660" t="str">
            <v>盐酸左旋咪唑搽剂</v>
          </cell>
          <cell r="E12660" t="str">
            <v>5ml：500mg*6支</v>
          </cell>
          <cell r="F12660" t="str">
            <v>福建省福州凯华药业有限公司</v>
          </cell>
        </row>
        <row r="12661">
          <cell r="D12661" t="str">
            <v>奥硝唑阴道栓</v>
          </cell>
          <cell r="E12661" t="str">
            <v>0.5g*7粒</v>
          </cell>
          <cell r="F12661" t="str">
            <v>湖南方盛制药股份有限公司</v>
          </cell>
        </row>
        <row r="12662">
          <cell r="D12662" t="str">
            <v>四环素可的松眼膏</v>
          </cell>
          <cell r="E12662" t="str">
            <v>2.0g</v>
          </cell>
          <cell r="F12662" t="str">
            <v>重庆科瑞制药(集团）有限公司</v>
          </cell>
        </row>
        <row r="12663">
          <cell r="D12663" t="str">
            <v>滴虫净栓</v>
          </cell>
          <cell r="E12663" t="str">
            <v>6粒</v>
          </cell>
          <cell r="F12663" t="str">
            <v>河南妙正医药有限公司</v>
          </cell>
        </row>
        <row r="12664">
          <cell r="D12664" t="str">
            <v>联苯苄唑乳膏</v>
          </cell>
          <cell r="E12664" t="str">
            <v>10g:100mg</v>
          </cell>
          <cell r="F12664" t="str">
            <v>拜耳医药保健有限公司</v>
          </cell>
        </row>
        <row r="12665">
          <cell r="D12665" t="str">
            <v>盐酸萘替芬乳膏</v>
          </cell>
          <cell r="E12665" t="str">
            <v>10g：0.1g</v>
          </cell>
          <cell r="F12665" t="str">
            <v>福建金山生物制药股份有限公司</v>
          </cell>
        </row>
        <row r="12666">
          <cell r="D12666" t="str">
            <v>关节止痛膏</v>
          </cell>
          <cell r="E12666" t="str">
            <v>7cm*10cm*6片</v>
          </cell>
          <cell r="F12666" t="str">
            <v>湖南三九唯康药业有限公司</v>
          </cell>
        </row>
        <row r="12667">
          <cell r="D12667" t="str">
            <v>百草止痒膏</v>
          </cell>
          <cell r="E12667" t="str">
            <v>25g</v>
          </cell>
          <cell r="F12667" t="str">
            <v>南阳二医厂</v>
          </cell>
        </row>
        <row r="12668">
          <cell r="D12668" t="str">
            <v>复方氯霉素栓</v>
          </cell>
          <cell r="E12668" t="str">
            <v>0.25g*10粒</v>
          </cell>
          <cell r="F12668" t="str">
            <v>湖南方盛制药有限公司</v>
          </cell>
        </row>
        <row r="12669">
          <cell r="D12669" t="str">
            <v>加替沙星滴眼液</v>
          </cell>
          <cell r="E12669" t="str">
            <v>5ml：15mg</v>
          </cell>
          <cell r="F12669" t="str">
            <v>江苏云阳集团药业有限公司</v>
          </cell>
        </row>
        <row r="12670">
          <cell r="D12670" t="str">
            <v>克林霉素磷酸酯凝胶</v>
          </cell>
          <cell r="E12670" t="str">
            <v>20g:0.2g</v>
          </cell>
          <cell r="F12670" t="str">
            <v>黑龙江天龙药业有限公司</v>
          </cell>
        </row>
        <row r="12671">
          <cell r="D12671" t="str">
            <v>云南白药膏</v>
          </cell>
          <cell r="E12671" t="str">
            <v>6.5cm*10cm*2片</v>
          </cell>
          <cell r="F12671" t="str">
            <v>云南白药集团无锡药业有限公司</v>
          </cell>
        </row>
        <row r="12672">
          <cell r="D12672" t="str">
            <v>复方吲哚美辛酊（舒肤特）</v>
          </cell>
          <cell r="E12672" t="str">
            <v>60ml</v>
          </cell>
          <cell r="F12672" t="str">
            <v>贵州宏奇药业有限公司</v>
          </cell>
        </row>
        <row r="12673">
          <cell r="D12673" t="str">
            <v>复方利多卡因乳膏</v>
          </cell>
          <cell r="E12673" t="str">
            <v>10g</v>
          </cell>
          <cell r="F12673" t="str">
            <v>北京紫光制药有限公司</v>
          </cell>
        </row>
        <row r="12674">
          <cell r="D12674" t="str">
            <v>妇洁舒洗液（附冲洗器）</v>
          </cell>
          <cell r="E12674" t="str">
            <v>120ml</v>
          </cell>
          <cell r="F12674" t="str">
            <v>吉林省银诺克药业有限公司</v>
          </cell>
        </row>
        <row r="12675">
          <cell r="D12675" t="str">
            <v>盐酸萘甲唑林滴鼻液</v>
          </cell>
          <cell r="E12675" t="str">
            <v>8ml</v>
          </cell>
          <cell r="F12675" t="str">
            <v>沧州光明药业有限公司</v>
          </cell>
        </row>
        <row r="12676">
          <cell r="D12676" t="str">
            <v>盐酸洛美沙星滴眼液</v>
          </cell>
          <cell r="E12676" t="str">
            <v>8ml：24mg</v>
          </cell>
          <cell r="F12676" t="str">
            <v>江苏汉晨药业有限公司</v>
          </cell>
        </row>
        <row r="12677">
          <cell r="D12677" t="str">
            <v>复方苦参洗剂（带冲洗器）</v>
          </cell>
          <cell r="E12677" t="str">
            <v>280ml</v>
          </cell>
          <cell r="F12677" t="str">
            <v>浙江中法制药有限公司</v>
          </cell>
        </row>
        <row r="12678">
          <cell r="D12678" t="str">
            <v>麝香痔疮栓</v>
          </cell>
          <cell r="E12678" t="str">
            <v>12粒</v>
          </cell>
          <cell r="F12678" t="str">
            <v>马应龙药业集团股份有限公司</v>
          </cell>
        </row>
        <row r="12679">
          <cell r="D12679" t="str">
            <v>水杨酸软膏</v>
          </cell>
          <cell r="E12679" t="str">
            <v>10g:5%</v>
          </cell>
          <cell r="F12679" t="str">
            <v>上海运佳黄浦制药有限公司</v>
          </cell>
        </row>
        <row r="12680">
          <cell r="D12680" t="str">
            <v>足光粉</v>
          </cell>
          <cell r="E12680" t="str">
            <v>20g*3袋</v>
          </cell>
          <cell r="F12680" t="str">
            <v>武汉健民集团随州药业有限公司</v>
          </cell>
        </row>
        <row r="12681">
          <cell r="D12681" t="str">
            <v>肤疾洗剂</v>
          </cell>
          <cell r="E12681" t="str">
            <v>100ml+8.3g</v>
          </cell>
          <cell r="F12681" t="str">
            <v>江西杏林白马药业有限公司</v>
          </cell>
        </row>
        <row r="12682">
          <cell r="D12682" t="str">
            <v>盆炎清栓</v>
          </cell>
          <cell r="E12682" t="str">
            <v>10粒</v>
          </cell>
          <cell r="F12682" t="str">
            <v>亚宝药业四川制药有限公司</v>
          </cell>
        </row>
        <row r="12683">
          <cell r="D12683" t="str">
            <v>硝酸咪康唑乳膏</v>
          </cell>
          <cell r="E12683" t="str">
            <v>15g</v>
          </cell>
          <cell r="F12683" t="str">
            <v>江西杏林白马药业有限公司</v>
          </cell>
        </row>
        <row r="12684">
          <cell r="D12684" t="str">
            <v>儿肤康搽剂</v>
          </cell>
          <cell r="E12684" t="str">
            <v>200ml</v>
          </cell>
          <cell r="F12684" t="str">
            <v>成都森科制药有限公司</v>
          </cell>
        </row>
        <row r="12685">
          <cell r="D12685" t="str">
            <v>肛泰栓</v>
          </cell>
          <cell r="E12685" t="str">
            <v>1g*6S</v>
          </cell>
          <cell r="F12685" t="str">
            <v>山东烟台荣昌制药厂</v>
          </cell>
        </row>
        <row r="12686">
          <cell r="D12686" t="str">
            <v>硫酸沙丁胺醇气雾剂（万托林）</v>
          </cell>
          <cell r="E12686" t="str">
            <v>100微克/揿*200揿</v>
          </cell>
          <cell r="F12686" t="str">
            <v>西班牙Glaxo Wellcome S.A.</v>
          </cell>
        </row>
        <row r="12687">
          <cell r="D12687" t="str">
            <v>麝香壮骨膏</v>
          </cell>
          <cell r="E12687" t="str">
            <v>7cm*10cm*10片</v>
          </cell>
          <cell r="F12687" t="str">
            <v>哈尔滨力强药业有限公司</v>
          </cell>
        </row>
        <row r="12688">
          <cell r="D12688" t="str">
            <v>双唑泰栓</v>
          </cell>
          <cell r="E12688" t="str">
            <v>7枚</v>
          </cell>
          <cell r="F12688" t="str">
            <v>深圳市佳泰药业有限公司</v>
          </cell>
        </row>
        <row r="12689">
          <cell r="D12689" t="str">
            <v>利福平滴眼液</v>
          </cell>
          <cell r="E12689" t="str">
            <v>10mg:10ml</v>
          </cell>
          <cell r="F12689" t="str">
            <v>石家庄格瑞药业有限公司</v>
          </cell>
        </row>
        <row r="12690">
          <cell r="D12690" t="str">
            <v>吲哚美辛栓（消炎痛栓）</v>
          </cell>
          <cell r="E12690" t="str">
            <v>50mg*10粒</v>
          </cell>
          <cell r="F12690" t="str">
            <v>马应龙药业集团股份有限公司</v>
          </cell>
        </row>
        <row r="12691">
          <cell r="D12691" t="str">
            <v>苦参白带净</v>
          </cell>
          <cell r="E12691" t="str">
            <v>1.3g</v>
          </cell>
          <cell r="F12691" t="str">
            <v>青岛信尔久邦生物技术有限公司</v>
          </cell>
        </row>
        <row r="12692">
          <cell r="D12692" t="str">
            <v>盐酸特比萘芬凝胶</v>
          </cell>
          <cell r="E12692" t="str">
            <v>10g</v>
          </cell>
          <cell r="F12692" t="str">
            <v>江西杏林白马药业有限公司</v>
          </cell>
        </row>
        <row r="12693">
          <cell r="D12693" t="str">
            <v>妇洁阴洗液</v>
          </cell>
          <cell r="E12693" t="str">
            <v>150ml</v>
          </cell>
          <cell r="F12693" t="str">
            <v>广西欢宝药业有限公司</v>
          </cell>
        </row>
        <row r="12694">
          <cell r="D12694" t="str">
            <v>水杨酸软膏</v>
          </cell>
          <cell r="E12694" t="str">
            <v>10g:5%</v>
          </cell>
          <cell r="F12694" t="str">
            <v>马应龙药业集团股份有限公司</v>
          </cell>
        </row>
        <row r="12695">
          <cell r="D12695" t="str">
            <v>四环素醋酸可的松眼膏</v>
          </cell>
          <cell r="E12695" t="str">
            <v>2.5g</v>
          </cell>
          <cell r="F12695" t="str">
            <v>重庆科瑞制药(集团）有限公司</v>
          </cell>
        </row>
        <row r="12696">
          <cell r="D12696" t="str">
            <v>硝酸咪康唑乳膏</v>
          </cell>
          <cell r="E12696" t="str">
            <v>2%20g</v>
          </cell>
          <cell r="F12696" t="str">
            <v>唐山红星药业有限责任公司</v>
          </cell>
        </row>
        <row r="12697">
          <cell r="D12697" t="str">
            <v>盐酸左氧氟沙星滴眼液</v>
          </cell>
          <cell r="E12697" t="str">
            <v>8ml：24mg</v>
          </cell>
          <cell r="F12697" t="str">
            <v>北京利祥制药有限公司</v>
          </cell>
        </row>
        <row r="12698">
          <cell r="D12698" t="str">
            <v>足光散</v>
          </cell>
          <cell r="E12698" t="str">
            <v>40g*3袋</v>
          </cell>
          <cell r="F12698" t="str">
            <v>广东一禾药业有限公司</v>
          </cell>
        </row>
        <row r="12699">
          <cell r="D12699" t="str">
            <v>三甲散</v>
          </cell>
          <cell r="E12699" t="str">
            <v>0.9g*10袋</v>
          </cell>
          <cell r="F12699" t="str">
            <v>河南蓝天药业有限公司</v>
          </cell>
        </row>
        <row r="12700">
          <cell r="D12700" t="str">
            <v>蛲虫药膏</v>
          </cell>
          <cell r="E12700" t="str">
            <v>10g</v>
          </cell>
          <cell r="F12700" t="str">
            <v>天津药业集团有限公司</v>
          </cell>
        </row>
        <row r="12701">
          <cell r="D12701" t="str">
            <v>林旦乳膏</v>
          </cell>
          <cell r="E12701" t="str">
            <v>30g</v>
          </cell>
          <cell r="F12701" t="str">
            <v>河南方园药业有限公司</v>
          </cell>
        </row>
        <row r="12702">
          <cell r="D12702" t="str">
            <v>拔毒膏</v>
          </cell>
          <cell r="E12702" t="str">
            <v>0.5g*5贴</v>
          </cell>
          <cell r="F12702" t="str">
            <v>安阳中智药业有限责任公司</v>
          </cell>
        </row>
        <row r="12703">
          <cell r="D12703" t="str">
            <v>四环素可的松眼膏</v>
          </cell>
          <cell r="E12703" t="str">
            <v>2.0g</v>
          </cell>
          <cell r="F12703" t="str">
            <v>山东鲁抗辰欣药业有限公司</v>
          </cell>
        </row>
        <row r="12704">
          <cell r="D12704" t="str">
            <v>按摩乳</v>
          </cell>
          <cell r="E12704" t="str">
            <v>70ml</v>
          </cell>
          <cell r="F12704" t="str">
            <v>济南全力制药有限公司</v>
          </cell>
        </row>
        <row r="12705">
          <cell r="D12705" t="str">
            <v>炉甘石洗剂</v>
          </cell>
          <cell r="E12705" t="str">
            <v>100ml</v>
          </cell>
          <cell r="F12705" t="str">
            <v>江苏天禾迪赛诺制药有限公司</v>
          </cell>
        </row>
        <row r="12706">
          <cell r="D12706" t="str">
            <v>双虎肿痛宁</v>
          </cell>
          <cell r="E12706" t="str">
            <v>50ml</v>
          </cell>
          <cell r="F12706" t="str">
            <v>桂林三金药业股份有限公司</v>
          </cell>
        </row>
        <row r="12707">
          <cell r="D12707" t="str">
            <v>祖师麻膏药</v>
          </cell>
          <cell r="E12707" t="str">
            <v>1张*1袋</v>
          </cell>
          <cell r="F12707" t="str">
            <v>甘肃泰康制药有限责任公司</v>
          </cell>
        </row>
        <row r="12708">
          <cell r="D12708" t="str">
            <v>羟糖甘滴眼液（新泪然）</v>
          </cell>
          <cell r="E12708" t="str">
            <v>5ml:羟丙甲纤维素2910 15mg,右旋糖7</v>
          </cell>
          <cell r="F12708" t="str">
            <v>美国Alcon Laboratories lnc</v>
          </cell>
        </row>
        <row r="12709">
          <cell r="D12709" t="str">
            <v>乳酸菌阴道胶囊</v>
          </cell>
          <cell r="E12709" t="str">
            <v>0.25g:600万活乳酸菌*10粒</v>
          </cell>
          <cell r="F12709" t="str">
            <v>西安正浩生物制药有限公司</v>
          </cell>
        </row>
        <row r="12710">
          <cell r="D12710" t="str">
            <v>马应龙麝香痔疮膏</v>
          </cell>
          <cell r="E12710" t="str">
            <v>20g</v>
          </cell>
          <cell r="F12710" t="str">
            <v>马应龙药业集团股份有限公司</v>
          </cell>
        </row>
        <row r="12711">
          <cell r="D12711" t="str">
            <v>复方木芙蓉涂鼻膏</v>
          </cell>
          <cell r="E12711" t="str">
            <v>2g</v>
          </cell>
          <cell r="F12711" t="str">
            <v>贵州良济药业有限公司</v>
          </cell>
        </row>
        <row r="12712">
          <cell r="D12712" t="str">
            <v>阿昔洛韦乳膏</v>
          </cell>
          <cell r="E12712" t="str">
            <v>10g：0.3g</v>
          </cell>
          <cell r="F12712" t="str">
            <v>河南羚锐生物药业有限公司</v>
          </cell>
        </row>
        <row r="12713">
          <cell r="D12713" t="str">
            <v>双唑泰软膏</v>
          </cell>
          <cell r="E12713" t="str">
            <v>4g*2支*2板</v>
          </cell>
          <cell r="F12713" t="str">
            <v>北镇市山庆制药有限公司</v>
          </cell>
        </row>
        <row r="12714">
          <cell r="D12714" t="str">
            <v>滴眼用利福平</v>
          </cell>
          <cell r="E12714" t="str">
            <v>10mg:10ml</v>
          </cell>
          <cell r="F12714" t="str">
            <v>安徽孟仁寿制药有限公司</v>
          </cell>
        </row>
        <row r="12715">
          <cell r="D12715" t="str">
            <v>碘复消毒液</v>
          </cell>
          <cell r="E12715" t="str">
            <v>100ml</v>
          </cell>
          <cell r="F12715" t="str">
            <v>成都市健卫医疗卫生用品有限公司</v>
          </cell>
        </row>
        <row r="12716">
          <cell r="D12716" t="str">
            <v>强腰壮骨膏</v>
          </cell>
          <cell r="E12716" t="str">
            <v>8cm*12cm*4片</v>
          </cell>
          <cell r="F12716" t="str">
            <v>四川厚生天佐药业有限公司</v>
          </cell>
        </row>
        <row r="12717">
          <cell r="D12717" t="str">
            <v>消肿镇痛膏</v>
          </cell>
          <cell r="E12717" t="str">
            <v>8cm*12cm*4片</v>
          </cell>
          <cell r="F12717" t="str">
            <v>四川厚生天佐药业有限公司</v>
          </cell>
        </row>
        <row r="12718">
          <cell r="D12718" t="str">
            <v>阿米卡星洗剂</v>
          </cell>
          <cell r="E12718" t="str">
            <v>50ml:125mg 25ml/瓶</v>
          </cell>
          <cell r="F12718" t="str">
            <v>海南皇隆制药厂有限公司</v>
          </cell>
        </row>
        <row r="12719">
          <cell r="D12719" t="str">
            <v>丙酸倍氯米松鼻气雾剂（伯克纳）</v>
          </cell>
          <cell r="E12719" t="str">
            <v>50ug*200揿</v>
          </cell>
          <cell r="F12719" t="str">
            <v>西班牙Glaxo Wellcome S.A.</v>
          </cell>
        </row>
        <row r="12720">
          <cell r="D12720" t="str">
            <v>精制狗皮膏</v>
          </cell>
          <cell r="E12720" t="str">
            <v>7cm*10cm*4片</v>
          </cell>
          <cell r="F12720" t="str">
            <v>哈尔滨力强药业有限公司</v>
          </cell>
        </row>
        <row r="12721">
          <cell r="D12721" t="str">
            <v>风油精</v>
          </cell>
          <cell r="E12721" t="str">
            <v>3ml</v>
          </cell>
          <cell r="F12721" t="str">
            <v>广州白云山医药集团股份有限公司白云山何济公制药厂</v>
          </cell>
        </row>
        <row r="12722">
          <cell r="D12722" t="str">
            <v>半水合雌二醇贴片</v>
          </cell>
          <cell r="E12722" t="str">
            <v>1.5mg*4贴</v>
          </cell>
          <cell r="F12722" t="str">
            <v>德国LTS Lohmann Therapie-Systeme AC</v>
          </cell>
        </row>
        <row r="12723">
          <cell r="D12723" t="str">
            <v>氯喹那多-普罗雌烯阴道片（可宝净）</v>
          </cell>
          <cell r="E12723" t="str">
            <v>6片</v>
          </cell>
          <cell r="F12723" t="str">
            <v>Laboratoire Therhmex 摩纳哥</v>
          </cell>
        </row>
        <row r="12724">
          <cell r="D12724" t="str">
            <v>普罗雌烯阴道胶囊（更宝芬）</v>
          </cell>
          <cell r="E12724" t="str">
            <v>10mg*10粒</v>
          </cell>
          <cell r="F12724" t="str">
            <v>Laboratoire Therhmex 摩纳哥</v>
          </cell>
        </row>
        <row r="12725">
          <cell r="D12725" t="str">
            <v>普罗雌烯乳膏</v>
          </cell>
          <cell r="E12725" t="str">
            <v> 15g</v>
          </cell>
          <cell r="F12725" t="str">
            <v>Laboratoire Therhmex 摩纳哥</v>
          </cell>
        </row>
        <row r="12726">
          <cell r="D12726" t="str">
            <v>氧氟沙星滴耳液</v>
          </cell>
          <cell r="E12726" t="str">
            <v>5ml：15mg</v>
          </cell>
          <cell r="F12726" t="str">
            <v>武汉五景药业有限公司</v>
          </cell>
        </row>
        <row r="12727">
          <cell r="D12727" t="str">
            <v>林可霉素利多卡因凝胶（绿药膏）</v>
          </cell>
          <cell r="E12727" t="str">
            <v>20g</v>
          </cell>
          <cell r="F12727" t="str">
            <v>芜湖三益信成制药有限公司</v>
          </cell>
        </row>
        <row r="12728">
          <cell r="D12728" t="str">
            <v>氧氟沙星滴眼液</v>
          </cell>
          <cell r="E12728" t="str">
            <v>5ml:15mg</v>
          </cell>
          <cell r="F12728" t="str">
            <v>参天制药（中国）有限公司</v>
          </cell>
        </row>
        <row r="12729">
          <cell r="D12729" t="str">
            <v>制霉素阴道栓</v>
          </cell>
          <cell r="E12729" t="str">
            <v>6枚</v>
          </cell>
          <cell r="F12729" t="str">
            <v>江苏远恒药业有限公司</v>
          </cell>
        </row>
        <row r="12730">
          <cell r="D12730" t="str">
            <v>红霉素眼膏</v>
          </cell>
          <cell r="E12730" t="str">
            <v>0.5%*2g</v>
          </cell>
          <cell r="F12730" t="str">
            <v>新乡华青药业有限公司</v>
          </cell>
        </row>
        <row r="12731">
          <cell r="D12731" t="str">
            <v>阿昔洛韦乳膏</v>
          </cell>
          <cell r="E12731" t="str">
            <v>10g：0.3g</v>
          </cell>
          <cell r="F12731" t="str">
            <v>湖南五洲通药业有限责任公司</v>
          </cell>
        </row>
        <row r="12732">
          <cell r="D12732" t="str">
            <v>冰硼散</v>
          </cell>
          <cell r="E12732" t="str">
            <v>5g</v>
          </cell>
          <cell r="F12732" t="str">
            <v>武汉长江巨龙药业有限公司</v>
          </cell>
        </row>
        <row r="12733">
          <cell r="D12733" t="str">
            <v>颠茄片</v>
          </cell>
          <cell r="E12733" t="str">
            <v>10mg*1000片</v>
          </cell>
          <cell r="F12733" t="str">
            <v>山西利丰华瑞制药有限公司</v>
          </cell>
        </row>
        <row r="12734">
          <cell r="D12734" t="str">
            <v>氯霉素滴眼液</v>
          </cell>
          <cell r="E12734" t="str">
            <v>5ml:12.5mg</v>
          </cell>
          <cell r="F12734" t="str">
            <v>武汉天天明药业有限责任公司</v>
          </cell>
        </row>
        <row r="12735">
          <cell r="D12735" t="str">
            <v>冰硼散</v>
          </cell>
          <cell r="E12735" t="str">
            <v>0.6g*10支</v>
          </cell>
          <cell r="F12735" t="str">
            <v>福建泉州中侨（集团）股份有限公司药业公司</v>
          </cell>
        </row>
        <row r="12736">
          <cell r="D12736" t="str">
            <v>聚维酮碘栓</v>
          </cell>
          <cell r="E12736" t="str">
            <v>12枚</v>
          </cell>
          <cell r="F12736" t="str">
            <v>亚宝药业四川制药有限公司</v>
          </cell>
        </row>
        <row r="12737">
          <cell r="D12737" t="str">
            <v>云南白药创可贴</v>
          </cell>
          <cell r="E12737" t="str">
            <v>6片*18包</v>
          </cell>
          <cell r="F12737" t="str">
            <v>云南白药集团无锡药业有限公司</v>
          </cell>
        </row>
        <row r="12738">
          <cell r="D12738" t="str">
            <v>马应龙麝香痔疮膏</v>
          </cell>
          <cell r="E12738" t="str">
            <v>2.5g*5支</v>
          </cell>
          <cell r="F12738" t="str">
            <v>马应龙药业集团股份有限公司</v>
          </cell>
        </row>
        <row r="12739">
          <cell r="D12739" t="str">
            <v>盐酸环丙沙星滴眼液</v>
          </cell>
          <cell r="E12739" t="str">
            <v>5ml：15mg</v>
          </cell>
          <cell r="F12739" t="str">
            <v>沈阳兴齐制药有限公司</v>
          </cell>
        </row>
        <row r="12740">
          <cell r="D12740" t="str">
            <v>开塞露</v>
          </cell>
          <cell r="E12740" t="str">
            <v>20ml</v>
          </cell>
          <cell r="F12740" t="str">
            <v>广东恒健制药有限公司</v>
          </cell>
        </row>
        <row r="12741">
          <cell r="D12741" t="str">
            <v>消痔栓</v>
          </cell>
          <cell r="E12741" t="str">
            <v>6枚</v>
          </cell>
          <cell r="F12741" t="str">
            <v>辽源誉隆亚东药业有限责任公司</v>
          </cell>
        </row>
        <row r="12742">
          <cell r="D12742" t="str">
            <v>盐酸左氧氟沙星滴眼液</v>
          </cell>
          <cell r="E12742" t="str">
            <v>5ml：15mg</v>
          </cell>
          <cell r="F12742" t="str">
            <v>江苏亚邦爱普森药业有限公司</v>
          </cell>
        </row>
        <row r="12743">
          <cell r="D12743" t="str">
            <v>盐酸丙美卡因滴眼液</v>
          </cell>
          <cell r="E12743" t="str">
            <v>5ml</v>
          </cell>
          <cell r="F12743" t="str">
            <v>比利时S.A.ALCON-COUVREUR N.V.</v>
          </cell>
        </row>
        <row r="12744">
          <cell r="D12744" t="str">
            <v>麝香壮骨膏</v>
          </cell>
          <cell r="E12744" t="str">
            <v>7cm*10cm*10贴</v>
          </cell>
          <cell r="F12744" t="str">
            <v>成都隆迪药业有限公司（原成都制药五厂）</v>
          </cell>
        </row>
        <row r="12745">
          <cell r="D12745" t="str">
            <v>复方岗松洗液</v>
          </cell>
          <cell r="E12745" t="str">
            <v>150ml+冲洗器</v>
          </cell>
          <cell r="F12745" t="str">
            <v>四川明星药业有限责任公司</v>
          </cell>
        </row>
        <row r="12746">
          <cell r="D12746" t="str">
            <v>丙酸倍氯米松气雾剂</v>
          </cell>
          <cell r="E12746" t="str">
            <v>50ug*200揿</v>
          </cell>
          <cell r="F12746" t="str">
            <v>潍坊中狮制药有限公司</v>
          </cell>
        </row>
        <row r="12747">
          <cell r="D12747" t="str">
            <v>滴眼用利福平</v>
          </cell>
          <cell r="E12747" t="str">
            <v>10ml:5mg</v>
          </cell>
          <cell r="F12747" t="str">
            <v>安徽三超药业有限公司</v>
          </cell>
        </row>
        <row r="12748">
          <cell r="D12748" t="str">
            <v>冻疮膏</v>
          </cell>
          <cell r="E12748" t="str">
            <v>10g</v>
          </cell>
          <cell r="F12748" t="str">
            <v>新乡市琦宁药业有限公司</v>
          </cell>
        </row>
        <row r="12749">
          <cell r="D12749" t="str">
            <v>洁尔阴洗液</v>
          </cell>
          <cell r="E12749" t="str">
            <v>180ml</v>
          </cell>
          <cell r="F12749" t="str">
            <v>四川恩威制药有限公司</v>
          </cell>
        </row>
        <row r="12750">
          <cell r="D12750" t="str">
            <v>消痔栓</v>
          </cell>
          <cell r="E12750" t="str">
            <v>5枚</v>
          </cell>
          <cell r="F12750" t="str">
            <v>辽源誉隆亚东药业有限责任公司</v>
          </cell>
        </row>
        <row r="12751">
          <cell r="D12751" t="str">
            <v>复方苦参水杨酸散（足光粉）</v>
          </cell>
          <cell r="E12751" t="str">
            <v>40g*3袋</v>
          </cell>
          <cell r="F12751" t="str">
            <v>广东恒诚制药有限公司</v>
          </cell>
        </row>
        <row r="12752">
          <cell r="D12752" t="str">
            <v>复方苦参水杨酸散（足光粉）</v>
          </cell>
          <cell r="E12752" t="str">
            <v>40g*3袋</v>
          </cell>
          <cell r="F12752" t="str">
            <v>武汉中联集团四药药业有限公司</v>
          </cell>
        </row>
        <row r="12753">
          <cell r="D12753" t="str">
            <v>开塞露</v>
          </cell>
          <cell r="E12753" t="str">
            <v>20ml*20支</v>
          </cell>
          <cell r="F12753" t="str">
            <v>上海运佳黄浦制药有限公司</v>
          </cell>
        </row>
        <row r="12754">
          <cell r="D12754" t="str">
            <v>田七镇痛膏</v>
          </cell>
          <cell r="E12754" t="str">
            <v>7*10cm*4贴*4包</v>
          </cell>
          <cell r="F12754" t="str">
            <v>湖南三九唯康药业有限公司</v>
          </cell>
        </row>
        <row r="12755">
          <cell r="D12755" t="str">
            <v>复方酮康唑软膏</v>
          </cell>
          <cell r="E12755" t="str">
            <v>7g</v>
          </cell>
          <cell r="F12755" t="str">
            <v>上海宝龙药业有限公司</v>
          </cell>
        </row>
        <row r="12756">
          <cell r="D12756" t="str">
            <v>骨增生镇痛膏</v>
          </cell>
          <cell r="E12756" t="str">
            <v>7cm*10cm*4贴*2袋</v>
          </cell>
          <cell r="F12756" t="str">
            <v>广东同德药业有限公司</v>
          </cell>
        </row>
        <row r="12757">
          <cell r="D12757" t="str">
            <v>青鹏软膏</v>
          </cell>
          <cell r="E12757" t="str">
            <v>20g</v>
          </cell>
          <cell r="F12757" t="str">
            <v>西藏奇正藏药股份有限公司</v>
          </cell>
        </row>
        <row r="12758">
          <cell r="D12758" t="str">
            <v>利福平胶囊</v>
          </cell>
          <cell r="E12758" t="str">
            <v>0.15g*100粒</v>
          </cell>
          <cell r="F12758" t="str">
            <v>湖北东信药业有限公司</v>
          </cell>
        </row>
        <row r="12759">
          <cell r="D12759" t="str">
            <v>复方苦参水杨酸散（足光粉）</v>
          </cell>
          <cell r="E12759" t="str">
            <v>20g*3袋</v>
          </cell>
          <cell r="F12759" t="str">
            <v>广东恒诚制药有限公司</v>
          </cell>
        </row>
        <row r="12760">
          <cell r="D12760" t="str">
            <v>阿昔洛韦片</v>
          </cell>
          <cell r="E12760" t="str">
            <v>100mg*24片</v>
          </cell>
          <cell r="F12760" t="str">
            <v>北京康蒂尼药业有限公司</v>
          </cell>
        </row>
        <row r="12761">
          <cell r="D12761" t="str">
            <v>除湿止痒洗液</v>
          </cell>
          <cell r="E12761" t="str">
            <v>100ml</v>
          </cell>
          <cell r="F12761" t="str">
            <v>四川省通园制药有限公司</v>
          </cell>
        </row>
        <row r="12762">
          <cell r="D12762" t="str">
            <v>尿素软膏</v>
          </cell>
          <cell r="E12762" t="str">
            <v>10g</v>
          </cell>
          <cell r="F12762" t="str">
            <v>马应龙药业集团股份有限公司</v>
          </cell>
        </row>
        <row r="12763">
          <cell r="D12763" t="str">
            <v>阿米卡星洗剂</v>
          </cell>
          <cell r="E12763" t="str">
            <v> 25ml</v>
          </cell>
          <cell r="F12763" t="str">
            <v>海南皇隆制药厂有限公司</v>
          </cell>
        </row>
        <row r="12764">
          <cell r="D12764" t="str">
            <v>除湿止痒洗液</v>
          </cell>
          <cell r="E12764" t="str">
            <v>200ml</v>
          </cell>
          <cell r="F12764" t="str">
            <v>四川省通园制药有限公司</v>
          </cell>
        </row>
        <row r="12765">
          <cell r="D12765" t="str">
            <v>醋酸曲安奈德尿素乳膏</v>
          </cell>
          <cell r="E12765" t="str">
            <v>10克/支</v>
          </cell>
          <cell r="F12765" t="str">
            <v>福元药业股份有限公司</v>
          </cell>
        </row>
        <row r="12766">
          <cell r="D12766" t="str">
            <v>阿米卡星洗剂</v>
          </cell>
          <cell r="E12766" t="str">
            <v>20ml：50mg</v>
          </cell>
          <cell r="F12766" t="str">
            <v>四川方向药业有限责任公司</v>
          </cell>
        </row>
        <row r="12767">
          <cell r="D12767" t="str">
            <v>清热止痒洗剂(带冲洗器）</v>
          </cell>
          <cell r="E12767" t="str">
            <v>200ml</v>
          </cell>
          <cell r="F12767" t="str">
            <v>云南优克制药公司</v>
          </cell>
        </row>
        <row r="12768">
          <cell r="D12768" t="str">
            <v>通络祛痛膏</v>
          </cell>
          <cell r="E12768" t="str">
            <v>7*10cm*5帖</v>
          </cell>
          <cell r="F12768" t="str">
            <v>河南羚锐制药股份有限公司</v>
          </cell>
        </row>
        <row r="12769">
          <cell r="D12769" t="str">
            <v>复方岗松洗液</v>
          </cell>
          <cell r="E12769" t="str">
            <v>200ml+冲洗器</v>
          </cell>
          <cell r="F12769" t="str">
            <v>四川明星药业有限责任公司</v>
          </cell>
        </row>
        <row r="12770">
          <cell r="D12770" t="str">
            <v>坤净栓</v>
          </cell>
          <cell r="E12770" t="str">
            <v>3g*7粒</v>
          </cell>
          <cell r="F12770" t="str">
            <v>亚宝药业四川制药有限公司</v>
          </cell>
        </row>
        <row r="12771">
          <cell r="D12771" t="str">
            <v>双氯芬酸钠栓</v>
          </cell>
          <cell r="E12771" t="str">
            <v>50mg*10粒</v>
          </cell>
          <cell r="F12771" t="str">
            <v>湖北成田制药有限公司</v>
          </cell>
        </row>
        <row r="12772">
          <cell r="D12772" t="str">
            <v>盐酸特比萘芬乳膏</v>
          </cell>
          <cell r="E12772" t="str">
            <v>1% 10g</v>
          </cell>
          <cell r="F12772" t="str">
            <v>瑞士Novartis Consumer Health SA</v>
          </cell>
        </row>
        <row r="12773">
          <cell r="D12773" t="str">
            <v>复方莪术油栓</v>
          </cell>
          <cell r="E12773" t="str">
            <v>50mg*6粒</v>
          </cell>
          <cell r="F12773" t="str">
            <v>亚宝药业四川制药有限公司</v>
          </cell>
        </row>
        <row r="12774">
          <cell r="D12774" t="str">
            <v>聚维酮碘溶液</v>
          </cell>
          <cell r="E12774" t="str">
            <v>100ml：5g 5%</v>
          </cell>
          <cell r="F12774" t="str">
            <v>葫芦岛国帝药业有限责任公司（葫芦岛渤海药业有限责任公司</v>
          </cell>
        </row>
        <row r="12775">
          <cell r="D12775" t="str">
            <v>妥布霉素眼膏(托百士）</v>
          </cell>
          <cell r="E12775" t="str">
            <v>0.3%</v>
          </cell>
          <cell r="F12775" t="str">
            <v>比利时S.A.ALCON-COUVREUR N.V.</v>
          </cell>
        </row>
        <row r="12776">
          <cell r="D12776" t="str">
            <v>吲哚美辛栓</v>
          </cell>
          <cell r="E12776" t="str">
            <v>0.1g*10粒</v>
          </cell>
          <cell r="F12776" t="str">
            <v>成都第一药业有限公司</v>
          </cell>
        </row>
        <row r="12777">
          <cell r="D12777" t="str">
            <v>盐酸洛美沙星滴耳液</v>
          </cell>
          <cell r="E12777" t="str">
            <v>5ml：15mg</v>
          </cell>
          <cell r="F12777" t="str">
            <v>武汉诺安药业有限公司</v>
          </cell>
        </row>
        <row r="12778">
          <cell r="D12778" t="str">
            <v>利巴韦林滴眼液</v>
          </cell>
          <cell r="E12778" t="str">
            <v>8ml:8mg</v>
          </cell>
          <cell r="F12778" t="str">
            <v>江苏普华克胜药业有限公司</v>
          </cell>
        </row>
        <row r="12779">
          <cell r="D12779" t="str">
            <v>复方倍氯米松樟脑乳膏（无极膏）</v>
          </cell>
          <cell r="E12779" t="str">
            <v>10g</v>
          </cell>
          <cell r="F12779" t="str">
            <v>福建太平洋制药有限公司</v>
          </cell>
        </row>
        <row r="12780">
          <cell r="D12780" t="str">
            <v>伤湿止痛膏</v>
          </cell>
          <cell r="E12780" t="str">
            <v>7cm*10cm*2贴*3袋</v>
          </cell>
          <cell r="F12780" t="str">
            <v>保定市金钟制药有限公司</v>
          </cell>
        </row>
        <row r="12781">
          <cell r="D12781" t="str">
            <v>云南白药创可贴</v>
          </cell>
          <cell r="E12781" t="str">
            <v>8片</v>
          </cell>
          <cell r="F12781" t="str">
            <v>云南白药集团无锡药业有限公司</v>
          </cell>
        </row>
        <row r="12782">
          <cell r="D12782" t="str">
            <v>云南白药创可贴</v>
          </cell>
          <cell r="E12782" t="str">
            <v>20片</v>
          </cell>
          <cell r="F12782" t="str">
            <v>常州市南方卫生器材厂</v>
          </cell>
        </row>
        <row r="12783">
          <cell r="D12783" t="str">
            <v>氧化锌软膏</v>
          </cell>
          <cell r="E12783" t="str">
            <v>20g</v>
          </cell>
          <cell r="F12783" t="str">
            <v>上海运佳黄浦制药有限公司</v>
          </cell>
        </row>
        <row r="12784">
          <cell r="D12784" t="str">
            <v>氧氟沙星滴耳液</v>
          </cell>
          <cell r="E12784" t="str">
            <v>8ml：24mg</v>
          </cell>
          <cell r="F12784" t="str">
            <v>河南同源制药有限公司</v>
          </cell>
        </row>
        <row r="12785">
          <cell r="D12785" t="str">
            <v>硫酸沙丁胺醇气雾剂</v>
          </cell>
          <cell r="E12785" t="str">
            <v>100ug/揿  200揿/瓶</v>
          </cell>
          <cell r="F12785" t="str">
            <v>山东京卫制药有限公司</v>
          </cell>
        </row>
        <row r="12786">
          <cell r="D12786" t="str">
            <v>肛泰</v>
          </cell>
          <cell r="E12786" t="str">
            <v>0.5g*4片贴片面积7.5*7.5cm</v>
          </cell>
          <cell r="F12786" t="str">
            <v>山东烟台荣昌制药厂</v>
          </cell>
        </row>
        <row r="12787">
          <cell r="D12787" t="str">
            <v>滴眼用利福平</v>
          </cell>
          <cell r="E12787" t="str">
            <v>10ml：10mg</v>
          </cell>
          <cell r="F12787" t="str">
            <v>武汉五景药业有限公司</v>
          </cell>
        </row>
        <row r="12788">
          <cell r="D12788" t="str">
            <v>复方硫酸软骨素滴眼液</v>
          </cell>
          <cell r="E12788" t="str">
            <v>5ml</v>
          </cell>
          <cell r="F12788" t="str">
            <v>山东博士伦福瑞达制药有限公司</v>
          </cell>
        </row>
        <row r="12789">
          <cell r="D12789" t="str">
            <v>除湿止痒软膏</v>
          </cell>
          <cell r="E12789" t="str">
            <v>20g</v>
          </cell>
          <cell r="F12789" t="str">
            <v>成都明日制药有限公司</v>
          </cell>
        </row>
        <row r="12790">
          <cell r="D12790" t="str">
            <v>加替沙星滴眼液</v>
          </cell>
          <cell r="E12790" t="str">
            <v>8ml：24mg</v>
          </cell>
          <cell r="F12790" t="str">
            <v>昆明（楚雄）老拨云堂药业有限公司</v>
          </cell>
        </row>
        <row r="12791">
          <cell r="D12791" t="str">
            <v>联苯苄唑乳膏</v>
          </cell>
          <cell r="E12791" t="str">
            <v>15克</v>
          </cell>
          <cell r="F12791" t="str">
            <v>湖北东信药业有限公司</v>
          </cell>
        </row>
        <row r="12792">
          <cell r="D12792" t="str">
            <v>鼻宁喷雾剂</v>
          </cell>
          <cell r="E12792" t="str">
            <v>15ml</v>
          </cell>
          <cell r="F12792" t="str">
            <v>贵州奥秘药业有限公司</v>
          </cell>
        </row>
        <row r="12793">
          <cell r="D12793" t="str">
            <v>暖脐膏</v>
          </cell>
          <cell r="E12793" t="str">
            <v>1张*3袋</v>
          </cell>
          <cell r="F12793" t="str">
            <v>安阳中智药业有限责任公司</v>
          </cell>
        </row>
        <row r="12794">
          <cell r="D12794" t="str">
            <v>萘敏维滴眼液</v>
          </cell>
          <cell r="E12794" t="str">
            <v>10ml</v>
          </cell>
          <cell r="F12794" t="str">
            <v>中国大冢制药有限公司</v>
          </cell>
        </row>
        <row r="12795">
          <cell r="D12795" t="str">
            <v>开塞露</v>
          </cell>
          <cell r="E12795" t="str">
            <v>10ml</v>
          </cell>
          <cell r="F12795" t="str">
            <v>广东恒健制药有限公司</v>
          </cell>
        </row>
        <row r="12796">
          <cell r="D12796" t="str">
            <v>伤湿止痛膏</v>
          </cell>
          <cell r="E12796" t="str">
            <v>7*10cm*8片*10袋</v>
          </cell>
          <cell r="F12796" t="str">
            <v>杨凌东科麦迪森制药有限公司</v>
          </cell>
        </row>
        <row r="12797">
          <cell r="D12797" t="str">
            <v>克霉唑乳膏</v>
          </cell>
          <cell r="E12797" t="str">
            <v>10g</v>
          </cell>
          <cell r="F12797" t="str">
            <v>福元药业股份有限公司</v>
          </cell>
        </row>
        <row r="12798">
          <cell r="D12798" t="str">
            <v>乳酸菌阴道胶囊</v>
          </cell>
          <cell r="E12798" t="str">
            <v>0.25g:600万活乳酸菌*14粒</v>
          </cell>
          <cell r="F12798" t="str">
            <v>西安正浩生物制药有限公司</v>
          </cell>
        </row>
        <row r="12799">
          <cell r="D12799" t="str">
            <v>氯喹那多-普罗雌烯阴道片</v>
          </cell>
          <cell r="E12799" t="str">
            <v>0.2g*6片</v>
          </cell>
          <cell r="F12799" t="str">
            <v>亚宝药业四川制药有限公司</v>
          </cell>
        </row>
        <row r="12800">
          <cell r="D12800" t="str">
            <v>复方酮康唑软膏</v>
          </cell>
          <cell r="E12800" t="str">
            <v>20g</v>
          </cell>
          <cell r="F12800" t="str">
            <v>滇虹药业集团股份有限公司</v>
          </cell>
        </row>
        <row r="12801">
          <cell r="D12801" t="str">
            <v>壬苯醇醚栓（妻之友）</v>
          </cell>
          <cell r="E12801" t="str">
            <v>100mg*10枚</v>
          </cell>
          <cell r="F12801" t="str">
            <v>中国药科大学制药有限公司</v>
          </cell>
        </row>
        <row r="12802">
          <cell r="D12802" t="str">
            <v>妥布霉素地塞米松眼膏</v>
          </cell>
          <cell r="E12802" t="str">
            <v>3g</v>
          </cell>
          <cell r="F12802" t="str">
            <v>齐鲁制药有限公司</v>
          </cell>
        </row>
        <row r="12803">
          <cell r="D12803" t="str">
            <v>妥布霉素地塞米松滴眼液</v>
          </cell>
          <cell r="E12803" t="str">
            <v>5ml</v>
          </cell>
          <cell r="F12803" t="str">
            <v>成都青山利康药业有限公司</v>
          </cell>
        </row>
        <row r="12804">
          <cell r="D12804" t="str">
            <v>硫酸沙丁胺醇雾化吸入溶液</v>
          </cell>
          <cell r="E12804" t="str">
            <v>20ml:0.1g</v>
          </cell>
          <cell r="F12804" t="str">
            <v>深圳大佛药业有限公司</v>
          </cell>
        </row>
        <row r="12805">
          <cell r="D12805" t="str">
            <v>咪喹莫特乳膏</v>
          </cell>
          <cell r="E12805" t="str">
            <v>2g:.01g</v>
          </cell>
          <cell r="F12805" t="str">
            <v>珠海联邦制药股份有限公司中山分公司</v>
          </cell>
        </row>
        <row r="12806">
          <cell r="D12806" t="str">
            <v>硫酸沙丁胺醇气雾剂（万托林）</v>
          </cell>
          <cell r="E12806" t="str">
            <v>100微克/揿*200揿</v>
          </cell>
          <cell r="F12806" t="str">
            <v>葛兰素史克制药（苏州）有限公司</v>
          </cell>
        </row>
        <row r="12807">
          <cell r="D12807" t="str">
            <v>活血止痛膏</v>
          </cell>
          <cell r="E12807" t="str">
            <v>7cm*10cm*6片</v>
          </cell>
          <cell r="F12807" t="str">
            <v>湖北舒尔迈康药业有限公司</v>
          </cell>
        </row>
        <row r="12808">
          <cell r="D12808" t="str">
            <v>疤痕止痒软化膏</v>
          </cell>
          <cell r="E12808" t="str">
            <v>7*10cm*4贴</v>
          </cell>
          <cell r="F12808" t="str">
            <v>黑龙江太阳岛药业有限公司</v>
          </cell>
        </row>
        <row r="12809">
          <cell r="D12809" t="str">
            <v>他克莫司软膏（普特彼）</v>
          </cell>
          <cell r="E12809" t="str">
            <v>0.03%（10g：3mg）</v>
          </cell>
          <cell r="F12809" t="str">
            <v>安斯泰来制药（中国）有限公司</v>
          </cell>
        </row>
        <row r="12810">
          <cell r="D12810" t="str">
            <v>复方岗松洗液</v>
          </cell>
          <cell r="E12810" t="str">
            <v>150ml</v>
          </cell>
          <cell r="F12810" t="str">
            <v>四川明星药业有限责任公司</v>
          </cell>
        </row>
        <row r="12811">
          <cell r="D12811" t="str">
            <v>酮洛芬凝胶</v>
          </cell>
          <cell r="E12811" t="str">
            <v>50g</v>
          </cell>
          <cell r="F12811" t="str">
            <v>意大利A.Menarini Manufacturing Logistics and Sevrvi</v>
          </cell>
        </row>
        <row r="12812">
          <cell r="D12812" t="str">
            <v>米诺地尔酊</v>
          </cell>
          <cell r="E12812" t="str">
            <v>5%(90ml:4.5g)</v>
          </cell>
          <cell r="F12812" t="str">
            <v>浙江万晟药业有限公司</v>
          </cell>
        </row>
        <row r="12813">
          <cell r="D12813" t="str">
            <v>贝美前列素滴眼液</v>
          </cell>
          <cell r="E12813" t="str">
            <v>3ml:0.9mg</v>
          </cell>
          <cell r="F12813" t="str">
            <v>美国Allergan Sales LLC</v>
          </cell>
        </row>
        <row r="12814">
          <cell r="D12814" t="str">
            <v>复方门冬维甘滴眼液</v>
          </cell>
          <cell r="E12814" t="str">
            <v>10ml</v>
          </cell>
          <cell r="F12814" t="str">
            <v>江西闪亮制药有限公司</v>
          </cell>
        </row>
        <row r="12815">
          <cell r="D12815" t="str">
            <v>罗浮山风湿膏药</v>
          </cell>
          <cell r="E12815" t="str">
            <v>5g/张*5张</v>
          </cell>
          <cell r="F12815" t="str">
            <v>广东罗浮山国药股份有限公司</v>
          </cell>
        </row>
        <row r="12816">
          <cell r="D12816" t="str">
            <v>林旦乳膏</v>
          </cell>
          <cell r="E12816" t="str">
            <v>10g</v>
          </cell>
          <cell r="F12816" t="str">
            <v>广东恒健制药有限公司</v>
          </cell>
        </row>
        <row r="12817">
          <cell r="D12817" t="str">
            <v>环吡酮胺阴道栓</v>
          </cell>
          <cell r="E12817" t="str">
            <v>0.1g*3粒</v>
          </cell>
          <cell r="F12817" t="str">
            <v>浙江圣华药业有限公司</v>
          </cell>
        </row>
        <row r="12818">
          <cell r="D12818" t="str">
            <v>盐酸左氧氟沙星滴眼液</v>
          </cell>
          <cell r="E12818" t="str">
            <v>5ml：15mg 3%</v>
          </cell>
          <cell r="F12818" t="str">
            <v>长春迪瑞制药有限公司</v>
          </cell>
        </row>
        <row r="12819">
          <cell r="D12819" t="str">
            <v>聚甲酚磺醛栓</v>
          </cell>
          <cell r="E12819" t="str">
            <v>90mg*6枚</v>
          </cell>
          <cell r="F12819" t="str">
            <v>烟台荣昌制药有限公司</v>
          </cell>
        </row>
        <row r="12820">
          <cell r="D12820" t="str">
            <v>冻疮膏</v>
          </cell>
          <cell r="E12820" t="str">
            <v>10g</v>
          </cell>
          <cell r="F12820" t="str">
            <v>上海运佳黄浦制药有限公司</v>
          </cell>
        </row>
        <row r="12821">
          <cell r="D12821" t="str">
            <v>硝呋太尔制霉素阴道软胶囊</v>
          </cell>
          <cell r="E12821" t="str">
            <v>500mg/20万单位*6s</v>
          </cell>
          <cell r="F12821" t="str">
            <v>国药集团川抗制药有限公司</v>
          </cell>
        </row>
        <row r="12822">
          <cell r="D12822" t="str">
            <v>滴眼用利福平</v>
          </cell>
          <cell r="E12822" t="str">
            <v>10ml：5mg</v>
          </cell>
          <cell r="F12822" t="str">
            <v>武汉五景药业有限公司</v>
          </cell>
        </row>
        <row r="12823">
          <cell r="D12823" t="str">
            <v>妥布霉素地塞米松滴眼液（典必殊）</v>
          </cell>
          <cell r="E12823" t="str">
            <v>5ml:(15mG+5mg)</v>
          </cell>
          <cell r="F12823" t="str">
            <v>比利时S.A.ALCON-COUVREUR N.V.</v>
          </cell>
        </row>
        <row r="12824">
          <cell r="D12824" t="str">
            <v>碘酊</v>
          </cell>
          <cell r="E12824" t="str">
            <v>20ml  2%</v>
          </cell>
          <cell r="F12824" t="str">
            <v>广东恒健制药有限公司</v>
          </cell>
        </row>
        <row r="12825">
          <cell r="D12825" t="str">
            <v>奥硝唑栓</v>
          </cell>
          <cell r="E12825" t="str">
            <v>0.5g*7枚</v>
          </cell>
          <cell r="F12825" t="str">
            <v>湖南方盛制药有限公司</v>
          </cell>
        </row>
        <row r="12826">
          <cell r="D12826" t="str">
            <v>开塞露</v>
          </cell>
          <cell r="E12826" t="str">
            <v>20ml</v>
          </cell>
          <cell r="F12826" t="str">
            <v>马应龙药业集团股份有限公司</v>
          </cell>
        </row>
        <row r="12827">
          <cell r="D12827" t="str">
            <v>盐酸特比萘芬乳膏(兰美抒）</v>
          </cell>
          <cell r="E12827" t="str">
            <v>1% 10g</v>
          </cell>
          <cell r="F12827" t="str">
            <v>瑞士Novartis Consumer Health SA</v>
          </cell>
        </row>
        <row r="12828">
          <cell r="D12828" t="str">
            <v>妥布霉素地塞米松滴眼液</v>
          </cell>
          <cell r="E12828" t="str">
            <v>5ml：15mg：5mg</v>
          </cell>
          <cell r="F12828" t="str">
            <v>杭州民生药业有限公司</v>
          </cell>
        </row>
        <row r="12829">
          <cell r="D12829" t="str">
            <v>醋酸氟轻松乳膏</v>
          </cell>
          <cell r="E12829" t="str">
            <v>10g：2.5mg</v>
          </cell>
          <cell r="F12829" t="str">
            <v>国药集团三益药业(芜湖)有限公司</v>
          </cell>
        </row>
        <row r="12830">
          <cell r="D12830" t="str">
            <v>云南白药膏</v>
          </cell>
          <cell r="E12830" t="str">
            <v>10片</v>
          </cell>
          <cell r="F12830" t="str">
            <v>云南白药集团无锡药业有限公司</v>
          </cell>
        </row>
        <row r="12831">
          <cell r="D12831" t="str">
            <v>云南白药创可贴</v>
          </cell>
          <cell r="E12831" t="str">
            <v>100片</v>
          </cell>
          <cell r="F12831" t="str">
            <v>云南白药集团无锡药业有限公司</v>
          </cell>
        </row>
        <row r="12832">
          <cell r="D12832" t="str">
            <v>妥布霉素滴眼液</v>
          </cell>
          <cell r="E12832" t="str">
            <v>5ml：15mg</v>
          </cell>
          <cell r="F12832" t="str">
            <v>辰欣药业股份有限公司</v>
          </cell>
        </row>
        <row r="12833">
          <cell r="D12833" t="str">
            <v>关节止痛膏</v>
          </cell>
          <cell r="E12833" t="str">
            <v>7cm*10cm*6片</v>
          </cell>
          <cell r="F12833" t="str">
            <v>重庆制药九厂</v>
          </cell>
        </row>
        <row r="12834">
          <cell r="D12834" t="str">
            <v>鱼石脂软膏</v>
          </cell>
          <cell r="E12834" t="str">
            <v>10g</v>
          </cell>
          <cell r="F12834" t="str">
            <v>新乡市琦宁药业有限公司</v>
          </cell>
        </row>
        <row r="12835">
          <cell r="D12835" t="str">
            <v>开塞露</v>
          </cell>
          <cell r="E12835" t="str">
            <v>20ml*20支</v>
          </cell>
          <cell r="F12835" t="str">
            <v>福元药业股份有限公司</v>
          </cell>
        </row>
        <row r="12836">
          <cell r="D12836" t="str">
            <v>四味珍层冰硼滴眼液</v>
          </cell>
          <cell r="E12836" t="str">
            <v>13ml</v>
          </cell>
          <cell r="F12836" t="str">
            <v>江西珍视明药业有限公司</v>
          </cell>
        </row>
        <row r="12837">
          <cell r="D12837" t="str">
            <v>保妇康凝胶</v>
          </cell>
          <cell r="E12837" t="str">
            <v>4g*12支</v>
          </cell>
          <cell r="F12837" t="str">
            <v>江西杏林白马药业有限公司</v>
          </cell>
        </row>
        <row r="12838">
          <cell r="D12838" t="str">
            <v>颠茄片</v>
          </cell>
          <cell r="E12838" t="str">
            <v>10mg*100片</v>
          </cell>
          <cell r="F12838" t="str">
            <v>大同市云岗制药有限公司</v>
          </cell>
        </row>
        <row r="12839">
          <cell r="D12839" t="str">
            <v>氧氟沙星滴眼液</v>
          </cell>
          <cell r="E12839" t="str">
            <v>5ml：15mg</v>
          </cell>
          <cell r="F12839" t="str">
            <v>辰欣药业股份有限公司</v>
          </cell>
        </row>
        <row r="12840">
          <cell r="D12840" t="str">
            <v>聚甲酚磺醛阴道栓</v>
          </cell>
          <cell r="E12840" t="str">
            <v>90mg*6枚</v>
          </cell>
          <cell r="F12840" t="str">
            <v>德国Takeda GmbH production site Oranienburg</v>
          </cell>
        </row>
        <row r="12841">
          <cell r="D12841" t="str">
            <v>复方倍氯米松樟脑乳膏（无极膏）</v>
          </cell>
          <cell r="E12841" t="str">
            <v>10g</v>
          </cell>
          <cell r="F12841" t="str">
            <v>上海延安药业(湖北)有限公司</v>
          </cell>
        </row>
        <row r="12842">
          <cell r="D12842" t="str">
            <v>硝呋太尔制霉菌素阴道软膏</v>
          </cell>
          <cell r="E12842" t="str">
            <v>硝呋太尔0.5g：制霉菌素20万单位</v>
          </cell>
          <cell r="F12842" t="str">
            <v>南京南大药业有限责任公司</v>
          </cell>
        </row>
        <row r="12843">
          <cell r="D12843" t="str">
            <v>他卡西醇软膏</v>
          </cell>
          <cell r="E12843" t="str">
            <v>10g</v>
          </cell>
          <cell r="F12843" t="str">
            <v>帝人制药株式会社</v>
          </cell>
        </row>
        <row r="12844">
          <cell r="D12844" t="str">
            <v>活血止痛膏</v>
          </cell>
          <cell r="E12844" t="str">
            <v>7cm*10cm*6片</v>
          </cell>
          <cell r="F12844" t="str">
            <v>安徽安科余良卿药业有限公司</v>
          </cell>
        </row>
        <row r="12845">
          <cell r="D12845" t="str">
            <v>复方苦参洗剂</v>
          </cell>
          <cell r="E12845" t="str">
            <v>300ml</v>
          </cell>
          <cell r="F12845" t="str">
            <v>浙江中法制药有限公司</v>
          </cell>
        </row>
        <row r="12846">
          <cell r="D12846" t="str">
            <v>利福平滴眼液</v>
          </cell>
          <cell r="E12846" t="str">
            <v>10ml：10mg</v>
          </cell>
          <cell r="F12846" t="str">
            <v>武汉五景药业有限公司</v>
          </cell>
        </row>
        <row r="12847">
          <cell r="D12847" t="str">
            <v>缩宫素鼻喷雾剂</v>
          </cell>
          <cell r="E12847" t="str">
            <v>5ml:200单位</v>
          </cell>
          <cell r="F12847" t="str">
            <v>四川美科制药有限公司</v>
          </cell>
        </row>
        <row r="12848">
          <cell r="D12848" t="str">
            <v>醋酸氟轻松乳膏</v>
          </cell>
          <cell r="E12848" t="str">
            <v>10g</v>
          </cell>
          <cell r="F12848" t="str">
            <v>天津金耀药业有限公司</v>
          </cell>
        </row>
        <row r="12849">
          <cell r="D12849" t="str">
            <v>维妇康洗液</v>
          </cell>
          <cell r="E12849" t="str">
            <v>300ml</v>
          </cell>
          <cell r="F12849" t="str">
            <v>成都芝芝药业有限公司</v>
          </cell>
        </row>
        <row r="12850">
          <cell r="D12850" t="str">
            <v>克林霉素磷酸酯凝胶</v>
          </cell>
          <cell r="E12850" t="str">
            <v>10g</v>
          </cell>
          <cell r="F12850" t="str">
            <v>山东方明药业集团股份有限公司</v>
          </cell>
        </row>
        <row r="12851">
          <cell r="D12851" t="str">
            <v>复方倍氯米松樟脑乳膏（无极膏）</v>
          </cell>
          <cell r="E12851" t="str">
            <v>10g</v>
          </cell>
          <cell r="F12851" t="str">
            <v>国药集团三益药业(芜湖)有限公司</v>
          </cell>
        </row>
        <row r="12852">
          <cell r="D12852" t="str">
            <v>止带消糜栓</v>
          </cell>
          <cell r="E12852" t="str">
            <v>1.2g*7粒</v>
          </cell>
          <cell r="F12852" t="str">
            <v>广西康华药业有限责任公司</v>
          </cell>
        </row>
        <row r="12853">
          <cell r="D12853" t="str">
            <v>双氯芬酸二乙胺凝胶</v>
          </cell>
          <cell r="E12853" t="str">
            <v>25g</v>
          </cell>
          <cell r="F12853" t="str">
            <v>黄石卫生材料药业有限公司</v>
          </cell>
        </row>
        <row r="12854">
          <cell r="D12854" t="str">
            <v>甲紫溶液</v>
          </cell>
          <cell r="E12854" t="str">
            <v>20ml</v>
          </cell>
          <cell r="F12854" t="str">
            <v>上海运佳黄浦制药有限公司</v>
          </cell>
        </row>
        <row r="12855">
          <cell r="D12855" t="str">
            <v>复方酮康唑软膏</v>
          </cell>
          <cell r="E12855" t="str">
            <v>15g</v>
          </cell>
          <cell r="F12855" t="str">
            <v>滇虹药业集团股份有限公司</v>
          </cell>
        </row>
        <row r="12856">
          <cell r="D12856" t="str">
            <v>红霉素软膏</v>
          </cell>
          <cell r="E12856" t="str">
            <v>10g（1%）</v>
          </cell>
          <cell r="F12856" t="str">
            <v>辰欣佛都药业（汶上）有限公司</v>
          </cell>
        </row>
        <row r="12857">
          <cell r="D12857" t="str">
            <v>炉甘石洗剂</v>
          </cell>
          <cell r="E12857" t="str">
            <v>100ml</v>
          </cell>
          <cell r="F12857" t="str">
            <v>常熟市星海制药有限公司</v>
          </cell>
        </row>
        <row r="12858">
          <cell r="D12858" t="str">
            <v>尿素乳膏</v>
          </cell>
          <cell r="E12858" t="str">
            <v>10g</v>
          </cell>
          <cell r="F12858" t="str">
            <v>马应龙药业集团股份有限公司</v>
          </cell>
        </row>
        <row r="12859">
          <cell r="D12859" t="str">
            <v>活血止痛膏</v>
          </cell>
          <cell r="E12859" t="str">
            <v>8cm*12cm*6片</v>
          </cell>
          <cell r="F12859" t="str">
            <v>安徽安科余良卿药业有限公司</v>
          </cell>
        </row>
        <row r="12860">
          <cell r="D12860" t="str">
            <v>盐酸左氧氟沙星滴眼液</v>
          </cell>
          <cell r="E12860" t="str">
            <v>8ml：24mg</v>
          </cell>
          <cell r="F12860" t="str">
            <v>广东宏盈科技有限公司</v>
          </cell>
        </row>
        <row r="12861">
          <cell r="D12861" t="str">
            <v>硝酸咪康唑阴道软胶囊</v>
          </cell>
          <cell r="E12861" t="str">
            <v>0.4g*6粒</v>
          </cell>
          <cell r="F12861" t="str">
            <v>威海华新药业集团有限公司</v>
          </cell>
        </row>
        <row r="12862">
          <cell r="D12862" t="str">
            <v>消炎止痛膏</v>
          </cell>
          <cell r="E12862" t="str">
            <v>7cmx10cm*6片</v>
          </cell>
          <cell r="F12862" t="str">
            <v>杭州仁德医药有限公司</v>
          </cell>
        </row>
        <row r="12863">
          <cell r="D12863" t="str">
            <v>醋酸氟轻松冰片乳膏</v>
          </cell>
          <cell r="E12863" t="str">
            <v>10g</v>
          </cell>
          <cell r="F12863" t="str">
            <v>天津金耀药业有限公司</v>
          </cell>
        </row>
        <row r="12864">
          <cell r="D12864" t="str">
            <v>复方苦参洗剂</v>
          </cell>
          <cell r="E12864" t="str">
            <v>150ml</v>
          </cell>
          <cell r="F12864" t="str">
            <v>龙门雅芳药业有限公司</v>
          </cell>
        </row>
        <row r="12865">
          <cell r="D12865" t="str">
            <v>鱼石脂软膏</v>
          </cell>
          <cell r="E12865" t="str">
            <v>20g</v>
          </cell>
          <cell r="F12865" t="str">
            <v>广东恒健制药有限公司</v>
          </cell>
        </row>
        <row r="12866">
          <cell r="D12866" t="str">
            <v>盐酸左氧氟沙星滴眼液</v>
          </cell>
          <cell r="E12866" t="str">
            <v>5ml：15mg</v>
          </cell>
          <cell r="F12866" t="str">
            <v>广东宏盈科技有限公司</v>
          </cell>
        </row>
        <row r="12867">
          <cell r="D12867" t="str">
            <v>冰珍去翳滴眼液</v>
          </cell>
          <cell r="E12867" t="str">
            <v>10ml</v>
          </cell>
          <cell r="F12867" t="str">
            <v>武汉天天明药业有限责任公司</v>
          </cell>
        </row>
        <row r="12868">
          <cell r="D12868" t="str">
            <v>苄达赖氨酸滴眼液</v>
          </cell>
          <cell r="E12868" t="str">
            <v>8ml:40mg</v>
          </cell>
          <cell r="F12868" t="str">
            <v>武汉远大制药集团有限公司</v>
          </cell>
        </row>
        <row r="12869">
          <cell r="D12869" t="str">
            <v>复方木香小檗碱片</v>
          </cell>
          <cell r="E12869" t="str">
            <v>50mg.木香0.3125g。吴茱萸0.125g</v>
          </cell>
          <cell r="F12869" t="str">
            <v>远大医药黄石飞云制药有限公司</v>
          </cell>
        </row>
        <row r="12870">
          <cell r="D12870" t="str">
            <v>红霉素眼膏</v>
          </cell>
          <cell r="E12870" t="str">
            <v>0.5%*2g</v>
          </cell>
          <cell r="F12870" t="str">
            <v>辰欣药业股份有限公司</v>
          </cell>
        </row>
        <row r="12871">
          <cell r="D12871" t="str">
            <v>玻璃酸钠滴眼液</v>
          </cell>
          <cell r="E12871" t="str">
            <v>1% 10ML</v>
          </cell>
          <cell r="F12871" t="str">
            <v>德国 URSAPHARM Arzueimittel GmbH</v>
          </cell>
        </row>
        <row r="12872">
          <cell r="D12872" t="str">
            <v>麝香壮骨膏</v>
          </cell>
          <cell r="E12872" t="str">
            <v>8贴*10袋</v>
          </cell>
          <cell r="F12872" t="str">
            <v>九寨沟天然药业集团有限责任公司</v>
          </cell>
        </row>
        <row r="12873">
          <cell r="D12873" t="str">
            <v>蓉卫棉签</v>
          </cell>
          <cell r="E12873" t="str">
            <v>50支*50包</v>
          </cell>
          <cell r="F12873" t="str">
            <v>成都市卫生材料厂</v>
          </cell>
        </row>
        <row r="12874">
          <cell r="D12874" t="str">
            <v>胶布</v>
          </cell>
          <cell r="E12874" t="str">
            <v>26*500</v>
          </cell>
          <cell r="F12874" t="str">
            <v>常州市南方卫生器材厂</v>
          </cell>
        </row>
        <row r="12875">
          <cell r="D12875" t="str">
            <v>胶布</v>
          </cell>
          <cell r="E12875" t="str">
            <v>13*1000</v>
          </cell>
          <cell r="F12875" t="str">
            <v>常州市南方卫生器材厂</v>
          </cell>
        </row>
        <row r="12876">
          <cell r="D12876" t="str">
            <v>医用透气胶带</v>
          </cell>
          <cell r="E12876" t="str">
            <v>1cm*9.14m</v>
          </cell>
          <cell r="F12876" t="str">
            <v>常州市南方卫生器材厂</v>
          </cell>
        </row>
        <row r="12877">
          <cell r="D12877" t="str">
            <v>明胶海绵</v>
          </cell>
          <cell r="E12877" t="str">
            <v>2片</v>
          </cell>
          <cell r="F12877" t="str">
            <v>广西荔浦明胶药业有限公司</v>
          </cell>
        </row>
        <row r="12878">
          <cell r="D12878" t="str">
            <v>尿糖试纸</v>
          </cell>
          <cell r="E12878" t="str">
            <v>20条</v>
          </cell>
          <cell r="F12878" t="str">
            <v>桂林中星生物技术发展有限公司</v>
          </cell>
        </row>
        <row r="12879">
          <cell r="D12879" t="str">
            <v>棉签</v>
          </cell>
          <cell r="E12879" t="str">
            <v>50支</v>
          </cell>
          <cell r="F12879" t="str">
            <v>四川省乐至贵均卫生材料有限公司</v>
          </cell>
        </row>
        <row r="12880">
          <cell r="D12880" t="str">
            <v>卫生口罩</v>
          </cell>
          <cell r="E12880" t="str">
            <v>14*18CM*1</v>
          </cell>
          <cell r="F12880" t="str">
            <v>成都市卫生材料厂</v>
          </cell>
        </row>
        <row r="12881">
          <cell r="D12881" t="str">
            <v>邦迪牌轻巧创可贴</v>
          </cell>
          <cell r="E12881" t="str">
            <v>8片*20包</v>
          </cell>
          <cell r="F12881" t="str">
            <v>上海强生有限公司</v>
          </cell>
        </row>
        <row r="12882">
          <cell r="D12882" t="str">
            <v>邦迪守护防水创可贴</v>
          </cell>
          <cell r="E12882" t="str">
            <v>5片*20包</v>
          </cell>
          <cell r="F12882" t="str">
            <v>上海强生有限公司</v>
          </cell>
        </row>
        <row r="12883">
          <cell r="D12883" t="str">
            <v>医用棉签</v>
          </cell>
          <cell r="E12883" t="str">
            <v>50支</v>
          </cell>
          <cell r="F12883" t="str">
            <v>成都市卫生材料厂</v>
          </cell>
        </row>
        <row r="12884">
          <cell r="D12884" t="str">
            <v>脱脂纱布</v>
          </cell>
          <cell r="E12884" t="str">
            <v>8米</v>
          </cell>
          <cell r="F12884" t="str">
            <v>重庆制药九厂</v>
          </cell>
        </row>
        <row r="12885">
          <cell r="D12885" t="str">
            <v>棉签</v>
          </cell>
          <cell r="E12885" t="str">
            <v>50支</v>
          </cell>
          <cell r="F12885" t="str">
            <v>成都双流医用制品厂</v>
          </cell>
        </row>
        <row r="12886">
          <cell r="D12886" t="str">
            <v>化痔丸</v>
          </cell>
          <cell r="E12886" t="str">
            <v>30g</v>
          </cell>
          <cell r="F12886" t="str">
            <v>广州白云山制药股份有限公司(广州白云山制药总厂)</v>
          </cell>
        </row>
        <row r="12887">
          <cell r="D12887" t="str">
            <v>医用橡皮膏</v>
          </cell>
          <cell r="E12887" t="str">
            <v>1*1000cm*13卷</v>
          </cell>
          <cell r="F12887" t="str">
            <v>重庆制药九厂</v>
          </cell>
        </row>
        <row r="12888">
          <cell r="D12888" t="str">
            <v>脱脂纱布</v>
          </cell>
          <cell r="E12888" t="str">
            <v>8m</v>
          </cell>
          <cell r="F12888" t="str">
            <v>四川遂宁康达卫生材料有限公司</v>
          </cell>
        </row>
        <row r="12889">
          <cell r="D12889" t="str">
            <v>一次性使用阴道冲洗器</v>
          </cell>
          <cell r="E12889" t="str">
            <v>200ml</v>
          </cell>
          <cell r="F12889" t="str">
            <v>江苏武进市三洞口卫生用品厂</v>
          </cell>
        </row>
        <row r="12890">
          <cell r="D12890" t="str">
            <v>创可贴</v>
          </cell>
          <cell r="E12890" t="str">
            <v>100片</v>
          </cell>
          <cell r="F12890" t="str">
            <v>广东恒健制药有限公司</v>
          </cell>
        </row>
        <row r="12891">
          <cell r="D12891" t="str">
            <v>玻璃体温计</v>
          </cell>
          <cell r="E12891" t="str">
            <v>1支</v>
          </cell>
          <cell r="F12891" t="str">
            <v>重庆日月温度计有限责任公司(原重庆体温计厂)</v>
          </cell>
        </row>
        <row r="12892">
          <cell r="D12892" t="str">
            <v>医用脱脂纱布</v>
          </cell>
          <cell r="E12892" t="str">
            <v>8m</v>
          </cell>
          <cell r="F12892" t="str">
            <v>成都市卫生材料厂</v>
          </cell>
        </row>
        <row r="12893">
          <cell r="D12893" t="str">
            <v>医用棉签</v>
          </cell>
          <cell r="E12893" t="str">
            <v>50支</v>
          </cell>
          <cell r="F12893" t="str">
            <v>四川遂宁康达卫生材料有限公司</v>
          </cell>
        </row>
        <row r="12894">
          <cell r="D12894" t="str">
            <v>纱布绷带</v>
          </cell>
          <cell r="E12894" t="str">
            <v>6*600cm</v>
          </cell>
          <cell r="F12894" t="str">
            <v>成都市卫生材料厂</v>
          </cell>
        </row>
        <row r="12895">
          <cell r="D12895" t="str">
            <v>脱脂纱布垫</v>
          </cell>
          <cell r="E12895" t="str">
            <v>6*8*8*200片</v>
          </cell>
          <cell r="F12895" t="str">
            <v>成都市卫生材料厂</v>
          </cell>
        </row>
        <row r="12896">
          <cell r="D12896" t="str">
            <v>纱布绷带</v>
          </cell>
          <cell r="E12896" t="str">
            <v>10*600cm</v>
          </cell>
          <cell r="F12896" t="str">
            <v>重庆市江北区康乐卫生材料厂</v>
          </cell>
        </row>
        <row r="12897">
          <cell r="D12897" t="str">
            <v>无菌棉签</v>
          </cell>
          <cell r="E12897" t="str">
            <v>50支</v>
          </cell>
          <cell r="F12897" t="str">
            <v>新津事丰医疗器械有限公司</v>
          </cell>
        </row>
        <row r="12898">
          <cell r="D12898" t="str">
            <v>一次性输液器</v>
          </cell>
          <cell r="E12898" t="str">
            <v>7#</v>
          </cell>
          <cell r="F12898" t="str">
            <v>上海达华医疗器械有限公司</v>
          </cell>
        </row>
        <row r="12899">
          <cell r="D12899" t="str">
            <v>一次性注射器</v>
          </cell>
          <cell r="E12899" t="str">
            <v>10ml*8#</v>
          </cell>
          <cell r="F12899" t="str">
            <v>上海达华医疗器械有限公司</v>
          </cell>
        </row>
        <row r="12900">
          <cell r="D12900" t="str">
            <v>一次性注射器</v>
          </cell>
          <cell r="E12900" t="str">
            <v>2ml*6#</v>
          </cell>
          <cell r="F12900" t="str">
            <v>上海达华医疗器械有限公司</v>
          </cell>
        </row>
        <row r="12901">
          <cell r="D12901" t="str">
            <v>棉签</v>
          </cell>
          <cell r="E12901" t="str">
            <v>50支</v>
          </cell>
          <cell r="F12901" t="str">
            <v>成都华辉医疗器械有限公司</v>
          </cell>
        </row>
        <row r="12902">
          <cell r="D12902" t="str">
            <v>蓉卫棉签</v>
          </cell>
          <cell r="E12902" t="str">
            <v>40支</v>
          </cell>
          <cell r="F12902" t="str">
            <v>成都市卫生材料厂</v>
          </cell>
        </row>
        <row r="12903">
          <cell r="D12903" t="str">
            <v>一次性使用无菌注射器</v>
          </cell>
          <cell r="E12903" t="str">
            <v>1ml 4.5#</v>
          </cell>
          <cell r="F12903" t="str">
            <v>上海双鸽实业有限公司</v>
          </cell>
        </row>
        <row r="12904">
          <cell r="D12904" t="str">
            <v>一次性使用无菌注射器</v>
          </cell>
          <cell r="E12904" t="str">
            <v>5ml*100支 7#</v>
          </cell>
          <cell r="F12904" t="str">
            <v>上海双鸽实业有限公司</v>
          </cell>
        </row>
        <row r="12905">
          <cell r="D12905" t="str">
            <v>一次性PE手套</v>
          </cell>
          <cell r="E12905" t="str">
            <v>100只</v>
          </cell>
          <cell r="F12905" t="str">
            <v>张家港市宋兴橡塑制品有限公司</v>
          </cell>
        </row>
        <row r="12906">
          <cell r="D12906" t="str">
            <v>消毒创可贴(黑珍珠)</v>
          </cell>
          <cell r="E12906" t="str">
            <v>100片(70mm*18mm)</v>
          </cell>
          <cell r="F12906" t="str">
            <v>上虞市医药用品厂</v>
          </cell>
        </row>
        <row r="12907">
          <cell r="D12907" t="str">
            <v>一次性使用袋式输液器（配针）</v>
          </cell>
          <cell r="E12907" t="str">
            <v>Y2 7号</v>
          </cell>
          <cell r="F12907" t="str">
            <v>成都市新津事丰医疗器械有限公司</v>
          </cell>
        </row>
        <row r="12908">
          <cell r="D12908" t="str">
            <v>医用橡皮膏</v>
          </cell>
          <cell r="E12908" t="str">
            <v>26*500cm</v>
          </cell>
          <cell r="F12908" t="str">
            <v>杭州永宁尔医药保健用品有限公司</v>
          </cell>
        </row>
        <row r="12909">
          <cell r="D12909" t="str">
            <v>听诊器</v>
          </cell>
          <cell r="E12909" t="str">
            <v>双用</v>
          </cell>
          <cell r="F12909" t="str">
            <v>江苏鱼跃医疗设备有限公司</v>
          </cell>
        </row>
        <row r="12910">
          <cell r="D12910" t="str">
            <v>创可贴</v>
          </cell>
          <cell r="E12910" t="str">
            <v>100片</v>
          </cell>
          <cell r="F12910" t="str">
            <v>重庆陪都药业股份有限公司</v>
          </cell>
        </row>
        <row r="12911">
          <cell r="D12911" t="str">
            <v>一次性使用无菌注射器</v>
          </cell>
          <cell r="E12911" t="str">
            <v>10ml 8号</v>
          </cell>
          <cell r="F12911" t="str">
            <v>成都市新津事丰医疗器械有限公司</v>
          </cell>
        </row>
        <row r="12912">
          <cell r="D12912" t="str">
            <v>一次性使用无菌注射器（配针）</v>
          </cell>
          <cell r="E12912" t="str">
            <v>5ml 6号</v>
          </cell>
          <cell r="F12912" t="str">
            <v>成都市新津事丰医疗器械有限公司</v>
          </cell>
        </row>
        <row r="12913">
          <cell r="D12913" t="str">
            <v>一次性使用无菌注射器</v>
          </cell>
          <cell r="E12913" t="str">
            <v>20ml 12号</v>
          </cell>
          <cell r="F12913" t="str">
            <v>成都市新津事丰医疗器械有限公司</v>
          </cell>
        </row>
        <row r="12914">
          <cell r="D12914" t="str">
            <v>一次性使用输液器（配针）</v>
          </cell>
          <cell r="E12914" t="str">
            <v>Y7 7号</v>
          </cell>
          <cell r="F12914" t="str">
            <v>成都市新津事丰医疗器械有限公司</v>
          </cell>
        </row>
        <row r="12915">
          <cell r="D12915" t="str">
            <v>一次性使用输液器（配针）</v>
          </cell>
          <cell r="E12915" t="str">
            <v>Y7 5.5号</v>
          </cell>
          <cell r="F12915" t="str">
            <v>成都市新津事丰医疗器械有限公司</v>
          </cell>
        </row>
        <row r="12916">
          <cell r="D12916" t="str">
            <v>一次性使用无菌注射器（配针）</v>
          </cell>
          <cell r="E12916" t="str">
            <v>50ml 12号</v>
          </cell>
          <cell r="F12916" t="str">
            <v>成都市新津事丰医疗器械有限公司</v>
          </cell>
        </row>
        <row r="12917">
          <cell r="D12917" t="str">
            <v>一次性使用无菌注射器（配针）</v>
          </cell>
          <cell r="E12917" t="str">
            <v>2ml 5号</v>
          </cell>
          <cell r="F12917" t="str">
            <v>成都市新津事丰医疗器械有限公司</v>
          </cell>
        </row>
        <row r="12918">
          <cell r="D12918" t="str">
            <v>一次性使用袋式输液器（带针）</v>
          </cell>
          <cell r="E12918" t="str">
            <v>Y2 5.5号</v>
          </cell>
          <cell r="F12918" t="str">
            <v>成都市新津事丰医疗器械有限公司</v>
          </cell>
        </row>
        <row r="12919">
          <cell r="D12919" t="str">
            <v>一次性使用医用棉签</v>
          </cell>
          <cell r="E12919" t="str">
            <v>50支*50包</v>
          </cell>
          <cell r="F12919" t="str">
            <v>成都市双流同鑫卫材有限公司</v>
          </cell>
        </row>
        <row r="12920">
          <cell r="D12920" t="str">
            <v>创可贴（弹性）</v>
          </cell>
          <cell r="E12920" t="str">
            <v>100片</v>
          </cell>
          <cell r="F12920" t="str">
            <v>重庆陪都药业股份有限公司</v>
          </cell>
        </row>
        <row r="12921">
          <cell r="D12921" t="str">
            <v>医用橡皮膏</v>
          </cell>
          <cell r="E12921" t="str">
            <v>1*1000cm*13</v>
          </cell>
          <cell r="F12921" t="str">
            <v>杭州永宁尔医药保健用品有限公司</v>
          </cell>
        </row>
        <row r="12922">
          <cell r="D12922" t="str">
            <v>一次性使用纸质胶带</v>
          </cell>
          <cell r="E12922" t="str">
            <v>1*1600cm*10卷</v>
          </cell>
          <cell r="F12922" t="str">
            <v>常州市亚平医用材料有限公司</v>
          </cell>
        </row>
        <row r="12923">
          <cell r="D12923" t="str">
            <v>纱布绷带</v>
          </cell>
          <cell r="E12923" t="str">
            <v>10*600厘米</v>
          </cell>
          <cell r="F12923" t="str">
            <v>成都市卫生材料厂</v>
          </cell>
        </row>
        <row r="12924">
          <cell r="D12924" t="str">
            <v>创可贴</v>
          </cell>
          <cell r="E12924" t="str">
            <v>100张</v>
          </cell>
          <cell r="F12924" t="str">
            <v>上海神天医疗保健有限公司</v>
          </cell>
        </row>
        <row r="12925">
          <cell r="D12925" t="str">
            <v>无菌弹性创可贴</v>
          </cell>
          <cell r="E12925" t="str">
            <v>70mm*18mm*100片</v>
          </cell>
          <cell r="F12925" t="str">
            <v>杭州永宁尔医药保健用品有限公司</v>
          </cell>
        </row>
        <row r="12926">
          <cell r="D12926" t="str">
            <v>无菌创可贴</v>
          </cell>
          <cell r="E12926" t="str">
            <v>18mm*70mm*100片</v>
          </cell>
          <cell r="F12926" t="str">
            <v>四川省乐至贵均卫生材料有限公司</v>
          </cell>
        </row>
        <row r="12927">
          <cell r="D12927" t="str">
            <v>美好时光橡胶避孕套（激情装）</v>
          </cell>
          <cell r="E12927" t="str">
            <v>12片</v>
          </cell>
          <cell r="F12927" t="str">
            <v>上海乳胶厂</v>
          </cell>
        </row>
        <row r="12928">
          <cell r="D12928" t="str">
            <v>伊卡璐超薄双重保护橡胶避孕套</v>
          </cell>
          <cell r="E12928" t="str">
            <v>12只</v>
          </cell>
          <cell r="F12928" t="str">
            <v>大连乳胶厂</v>
          </cell>
        </row>
        <row r="12929">
          <cell r="D12929" t="str">
            <v>金宵水手避孕套（超薄润滑型）</v>
          </cell>
          <cell r="E12929" t="str">
            <v>10支</v>
          </cell>
          <cell r="F12929" t="str">
            <v>天津市侨都新科技开发有限公司</v>
          </cell>
        </row>
        <row r="12930">
          <cell r="D12930" t="str">
            <v>伊卡璐超薄平滑型</v>
          </cell>
          <cell r="E12930" t="str">
            <v>12只</v>
          </cell>
          <cell r="F12930" t="str">
            <v>大连乳胶厂</v>
          </cell>
        </row>
        <row r="12931">
          <cell r="D12931" t="str">
            <v>小蜜蜂优质安全套（花香型）</v>
          </cell>
          <cell r="E12931" t="str">
            <v>10只</v>
          </cell>
          <cell r="F12931" t="str">
            <v>大连乳胶厂</v>
          </cell>
        </row>
        <row r="12932">
          <cell r="D12932" t="str">
            <v>e簇水溶性高级安全套</v>
          </cell>
          <cell r="E12932" t="str">
            <v>12只</v>
          </cell>
          <cell r="F12932" t="str">
            <v>天津市侨都新科技开发有限公司</v>
          </cell>
        </row>
        <row r="12933">
          <cell r="D12933" t="str">
            <v>金宵天骄超薄光面型高级安全套</v>
          </cell>
          <cell r="E12933" t="str">
            <v>10只</v>
          </cell>
          <cell r="F12933" t="str">
            <v>天津市侨都新科技开发有限公司</v>
          </cell>
        </row>
        <row r="12934">
          <cell r="D12934" t="str">
            <v>金宵欲之恋超薄颗粒型高级安全套</v>
          </cell>
          <cell r="E12934" t="str">
            <v>10只</v>
          </cell>
          <cell r="F12934" t="str">
            <v>天津市侨都新科技开发有限公司</v>
          </cell>
        </row>
        <row r="12935">
          <cell r="D12935" t="str">
            <v>金宵超薄高级安全套</v>
          </cell>
          <cell r="E12935" t="str">
            <v>12只</v>
          </cell>
          <cell r="F12935" t="str">
            <v>天津市侨都新科技开发有限公司</v>
          </cell>
        </row>
        <row r="12936">
          <cell r="D12936" t="str">
            <v>金宵靓女光面高级安全套</v>
          </cell>
          <cell r="E12936" t="str">
            <v>24只</v>
          </cell>
          <cell r="F12936" t="str">
            <v>天津市侨都新科技开发有限公司</v>
          </cell>
        </row>
        <row r="12937">
          <cell r="D12937" t="str">
            <v>金宵螺纹超薄安全套</v>
          </cell>
          <cell r="E12937" t="str">
            <v>3只</v>
          </cell>
          <cell r="F12937" t="str">
            <v/>
          </cell>
        </row>
        <row r="12938">
          <cell r="D12938" t="str">
            <v>金宵彩色高级安全套</v>
          </cell>
          <cell r="E12938" t="str">
            <v>12只</v>
          </cell>
          <cell r="F12938" t="str">
            <v>天津市侨都新科技开发有限公司</v>
          </cell>
        </row>
        <row r="12939">
          <cell r="D12939" t="str">
            <v>杰士邦橡胶避孕套（超薄浮点型）</v>
          </cell>
          <cell r="E12939" t="str">
            <v>12只</v>
          </cell>
          <cell r="F12939" t="str">
            <v>L S RUBBER SDN.BHD.（马来西亚）</v>
          </cell>
        </row>
        <row r="12940">
          <cell r="D12940" t="str">
            <v>杰士邦橡胶避孕套（超薄环纹型）</v>
          </cell>
          <cell r="E12940" t="str">
            <v>12只</v>
          </cell>
          <cell r="F12940" t="str">
            <v>L S RUBBER SDN.BHD.（马来西亚）</v>
          </cell>
        </row>
        <row r="12941">
          <cell r="D12941" t="str">
            <v>男子汉橡胶避孕套（超人浮点型）</v>
          </cell>
          <cell r="E12941" t="str">
            <v>12只</v>
          </cell>
          <cell r="F12941" t="str">
            <v>北京艾伦斯保健品有限公司</v>
          </cell>
        </row>
        <row r="12942">
          <cell r="D12942" t="str">
            <v>男子汉橡胶避孕套（超人螺纹型）</v>
          </cell>
          <cell r="E12942" t="str">
            <v>12只</v>
          </cell>
          <cell r="F12942" t="str">
            <v>北京艾伦斯保健品有限公司</v>
          </cell>
        </row>
        <row r="12943">
          <cell r="D12943" t="str">
            <v>男子汉橡胶避孕套（超人超薄型）</v>
          </cell>
          <cell r="E12943" t="str">
            <v>12只</v>
          </cell>
          <cell r="F12943" t="str">
            <v>北京艾伦斯保健品有限公司</v>
          </cell>
        </row>
        <row r="12944">
          <cell r="D12944" t="str">
            <v>妊娠测试片（金娇）</v>
          </cell>
          <cell r="E12944" t="str">
            <v>1支</v>
          </cell>
          <cell r="F12944" t="str">
            <v>天津比特菲（PDF）生物技术有限公司</v>
          </cell>
        </row>
        <row r="12945">
          <cell r="D12945" t="str">
            <v>弹性创可贴（黑珍珠）</v>
          </cell>
          <cell r="E12945" t="str">
            <v>70mm*19mm*100片</v>
          </cell>
          <cell r="F12945" t="str">
            <v>上虞市医药用品厂</v>
          </cell>
        </row>
        <row r="12946">
          <cell r="D12946" t="str">
            <v>弹性创可贴</v>
          </cell>
          <cell r="E12946" t="str">
            <v>100片</v>
          </cell>
          <cell r="F12946" t="str">
            <v>上海联谊卫生材料有限公司</v>
          </cell>
        </row>
        <row r="12947">
          <cell r="D12947" t="str">
            <v>医用脱脂棉</v>
          </cell>
          <cell r="E12947" t="str">
            <v>10g</v>
          </cell>
          <cell r="F12947" t="str">
            <v>成都市卫生材料厂</v>
          </cell>
        </row>
        <row r="12948">
          <cell r="D12948" t="str">
            <v>胰岛素笔式注射器(诺和笔3)</v>
          </cell>
          <cell r="E12948" t="str">
            <v>3型</v>
          </cell>
          <cell r="F12948" t="str">
            <v>丹麦诺和诺德公司</v>
          </cell>
        </row>
        <row r="12949">
          <cell r="D12949" t="str">
            <v>棉签</v>
          </cell>
          <cell r="E12949" t="str">
            <v>50支*50小包</v>
          </cell>
          <cell r="F12949" t="str">
            <v>成都双流双陆医疗器械有限公司</v>
          </cell>
        </row>
        <row r="12950">
          <cell r="D12950" t="str">
            <v>一次性使用绷带</v>
          </cell>
          <cell r="E12950" t="str">
            <v>8*600*10卷</v>
          </cell>
          <cell r="F12950" t="str">
            <v>成都市双流同鑫卫材有限公司</v>
          </cell>
        </row>
        <row r="12951">
          <cell r="D12951" t="str">
            <v>帝药降温贴</v>
          </cell>
          <cell r="E12951" t="str">
            <v>50*100mm*3片</v>
          </cell>
          <cell r="F12951" t="str">
            <v>扶桑帝药（青岛）有限公司</v>
          </cell>
        </row>
        <row r="12952">
          <cell r="D12952" t="str">
            <v>洁悠神长效抗菌材料</v>
          </cell>
          <cell r="E12952" t="str">
            <v>30ml</v>
          </cell>
          <cell r="F12952" t="str">
            <v>南京神奇科技开发有限公司</v>
          </cell>
        </row>
        <row r="12953">
          <cell r="D12953" t="str">
            <v>特定电磁波谱治疗器</v>
          </cell>
          <cell r="E12953" t="str">
            <v>TDP-L1</v>
          </cell>
          <cell r="F12953" t="str">
            <v>四川恒明科技开发有限公司</v>
          </cell>
        </row>
        <row r="12954">
          <cell r="D12954" t="str">
            <v>医用X射线胶片</v>
          </cell>
          <cell r="E12954" t="str">
            <v>10*12in*100张</v>
          </cell>
          <cell r="F12954" t="str">
            <v>柯达（中国）股份有限公司</v>
          </cell>
        </row>
        <row r="12955">
          <cell r="D12955" t="str">
            <v>医用X射线胶片</v>
          </cell>
          <cell r="E12955" t="str">
            <v>11*14iu*100张</v>
          </cell>
          <cell r="F12955" t="str">
            <v>柯达（中国）股份有限公司</v>
          </cell>
        </row>
        <row r="12956">
          <cell r="D12956" t="str">
            <v>医用X射线胶片</v>
          </cell>
          <cell r="E12956" t="str">
            <v>14*17iu*100张</v>
          </cell>
          <cell r="F12956" t="str">
            <v>柯达（中国）股份有限公司</v>
          </cell>
        </row>
        <row r="12957">
          <cell r="D12957" t="str">
            <v>酒精灯</v>
          </cell>
          <cell r="E12957" t="str">
            <v>150ml</v>
          </cell>
          <cell r="F12957" t="str">
            <v>资阳市玻璃仪器厂</v>
          </cell>
        </row>
        <row r="12958">
          <cell r="D12958" t="str">
            <v>一次性无菌阴道扩张器</v>
          </cell>
          <cell r="E12958" t="str">
            <v>半透明调节式中号</v>
          </cell>
          <cell r="F12958" t="str">
            <v>常州晓春医疗器械有限公司</v>
          </cell>
        </row>
        <row r="12959">
          <cell r="D12959" t="str">
            <v>血压计球阀</v>
          </cell>
        </row>
        <row r="12959">
          <cell r="F12959" t="str">
            <v>南昌中德医疗器械有限公司</v>
          </cell>
        </row>
        <row r="12960">
          <cell r="D12960" t="str">
            <v>万能自动供色温脉绘画仪</v>
          </cell>
          <cell r="E12960" t="str">
            <v>HMY-3型</v>
          </cell>
          <cell r="F12960" t="str">
            <v>浙江省玉环县坎门塑料仪器厂</v>
          </cell>
        </row>
        <row r="12961">
          <cell r="D12961" t="str">
            <v>一次性使用无菌注射针</v>
          </cell>
          <cell r="E12961" t="str">
            <v>0.45</v>
          </cell>
          <cell r="F12961" t="str">
            <v>武汉市王冠医疗器械有限责任公司</v>
          </cell>
        </row>
        <row r="12962">
          <cell r="D12962" t="str">
            <v>降温贴</v>
          </cell>
          <cell r="E12962" t="str">
            <v>40mm*100mm*2贴装</v>
          </cell>
          <cell r="F12962" t="str">
            <v>上海美宝生命科技有限公司</v>
          </cell>
        </row>
        <row r="12963">
          <cell r="D12963" t="str">
            <v>智能电子血压计</v>
          </cell>
          <cell r="E12963" t="str">
            <v>HEM-6021</v>
          </cell>
          <cell r="F12963" t="str">
            <v>欧姆龙（大连）有限公司</v>
          </cell>
        </row>
        <row r="12964">
          <cell r="D12964" t="str">
            <v>电子血压计</v>
          </cell>
          <cell r="E12964" t="str">
            <v>HEM-645</v>
          </cell>
          <cell r="F12964" t="str">
            <v>欧姆龙（大连）有限公司</v>
          </cell>
        </row>
        <row r="12965">
          <cell r="D12965" t="str">
            <v>智能电子血压计</v>
          </cell>
          <cell r="E12965" t="str">
            <v>HEM-7051</v>
          </cell>
          <cell r="F12965" t="str">
            <v>欧姆龙（大连）有限公司</v>
          </cell>
        </row>
        <row r="12966">
          <cell r="D12966" t="str">
            <v>安可胶纤维蛋白封闭剂</v>
          </cell>
          <cell r="E12966" t="str">
            <v>2.5ml</v>
          </cell>
          <cell r="F12966" t="str">
            <v>哈尔滨瀚邦医疗科技有限公司</v>
          </cell>
        </row>
        <row r="12967">
          <cell r="D12967" t="str">
            <v>多组分瞬间混合喷射器</v>
          </cell>
          <cell r="E12967" t="str">
            <v>ST1.0</v>
          </cell>
          <cell r="F12967" t="str">
            <v>哈尔滨瀚邦医疗科技有限公司</v>
          </cell>
        </row>
        <row r="12968">
          <cell r="D12968" t="str">
            <v>妇检垫</v>
          </cell>
          <cell r="E12968" t="str">
            <v>40*50</v>
          </cell>
          <cell r="F12968" t="str">
            <v>南昌市旭辉医疗器械有限公司</v>
          </cell>
        </row>
        <row r="12969">
          <cell r="D12969" t="str">
            <v>手术衣（加膜）</v>
          </cell>
        </row>
        <row r="12969">
          <cell r="F12969" t="str">
            <v>四川友邦企业有限公司</v>
          </cell>
        </row>
        <row r="12970">
          <cell r="D12970" t="str">
            <v>乳胶管</v>
          </cell>
          <cell r="E12970" t="str">
            <v>6*9（输血胶管）</v>
          </cell>
          <cell r="F12970" t="str">
            <v>武进市武平乳胶制品厂</v>
          </cell>
        </row>
        <row r="12971">
          <cell r="D12971" t="str">
            <v>医用脱脂纱布垫</v>
          </cell>
          <cell r="E12971" t="str">
            <v>300mm*400mm*1层</v>
          </cell>
          <cell r="F12971" t="str">
            <v>成都市卫生材料厂</v>
          </cell>
        </row>
        <row r="12972">
          <cell r="D12972" t="str">
            <v>手术刀片</v>
          </cell>
          <cell r="E12972" t="str">
            <v>9号-34号</v>
          </cell>
          <cell r="F12972" t="str">
            <v>上海医用缝合针厂</v>
          </cell>
        </row>
        <row r="12973">
          <cell r="D12973" t="str">
            <v>一次性使用无菌导尿包</v>
          </cell>
          <cell r="E12973" t="str">
            <v>18Fr 30ml</v>
          </cell>
          <cell r="F12973" t="str">
            <v>湛江市事达实业有限公司</v>
          </cell>
        </row>
        <row r="12974">
          <cell r="D12974" t="str">
            <v>红蜡片</v>
          </cell>
          <cell r="E12974" t="str">
            <v>20片*250g</v>
          </cell>
          <cell r="F12974" t="str">
            <v>上海医疗器械股份有限公司齿科材料厂</v>
          </cell>
        </row>
        <row r="12975">
          <cell r="D12975" t="str">
            <v>明胶海绵</v>
          </cell>
          <cell r="E12975" t="str">
            <v>2片</v>
          </cell>
          <cell r="F12975" t="str">
            <v>金陵药业股份药业有限公司南京金陵制药厂</v>
          </cell>
        </row>
        <row r="12976">
          <cell r="D12976" t="str">
            <v>手术刀片</v>
          </cell>
          <cell r="E12976" t="str">
            <v>15号</v>
          </cell>
          <cell r="F12976" t="str">
            <v>上海医菱医疗器械销售有限公司</v>
          </cell>
        </row>
        <row r="12977">
          <cell r="D12977" t="str">
            <v>额镜</v>
          </cell>
          <cell r="E12977" t="str">
            <v>80mm</v>
          </cell>
          <cell r="F12977" t="str">
            <v>丹阳市凤美医用光学厂</v>
          </cell>
        </row>
        <row r="12978">
          <cell r="D12978" t="str">
            <v>枪状镊</v>
          </cell>
          <cell r="E12978" t="str">
            <v>16cm</v>
          </cell>
          <cell r="F12978" t="str">
            <v>上海医疗器械（集团）有限公司手术器械厂</v>
          </cell>
        </row>
        <row r="12979">
          <cell r="D12979" t="str">
            <v>脱脂纱布垫</v>
          </cell>
          <cell r="E12979" t="str">
            <v>300*400*2/片</v>
          </cell>
          <cell r="F12979" t="str">
            <v>成都市卫生材料厂</v>
          </cell>
        </row>
        <row r="12980">
          <cell r="D12980" t="str">
            <v>一次性使用手术床单</v>
          </cell>
          <cell r="E12980" t="str">
            <v>220cm*160cm</v>
          </cell>
          <cell r="F12980" t="str">
            <v>成都明森医疗器械有限责任公司</v>
          </cell>
        </row>
        <row r="12981">
          <cell r="D12981" t="str">
            <v>医用推车(急救车)</v>
          </cell>
        </row>
        <row r="12981">
          <cell r="F12981" t="str">
            <v>四川昱峰医疗器械有限公司</v>
          </cell>
        </row>
        <row r="12982">
          <cell r="D12982" t="str">
            <v>压舌板</v>
          </cell>
          <cell r="E12982" t="str">
            <v>150mm*15mm</v>
          </cell>
          <cell r="F12982" t="str">
            <v>南昌市惠临医疗器械有限公司</v>
          </cell>
        </row>
        <row r="12983">
          <cell r="D12983" t="str">
            <v>聚乙烯（PE）薄膜制一次性用卫生手套</v>
          </cell>
          <cell r="E12983" t="str">
            <v>中号</v>
          </cell>
          <cell r="F12983" t="str">
            <v>上海都得利塑料制品有限公司</v>
          </cell>
        </row>
        <row r="12984">
          <cell r="D12984" t="str">
            <v>量杯</v>
          </cell>
          <cell r="E12984" t="str">
            <v>1000ml</v>
          </cell>
          <cell r="F12984" t="str">
            <v>上海搪瓷五厂</v>
          </cell>
        </row>
        <row r="12985">
          <cell r="D12985" t="str">
            <v>非吸收性外科缝线（灭菌线束）</v>
          </cell>
          <cell r="E12985" t="str">
            <v>3-0（原1号）</v>
          </cell>
          <cell r="F12985" t="str">
            <v>上海医用缝合针厂</v>
          </cell>
        </row>
        <row r="12986">
          <cell r="D12986" t="str">
            <v>服药杯</v>
          </cell>
          <cell r="E12986" t="str">
            <v>50ml 44*40mm</v>
          </cell>
          <cell r="F12986" t="str">
            <v>潮安县彩塘华光五金器械厂</v>
          </cell>
        </row>
        <row r="12987">
          <cell r="D12987" t="str">
            <v>镊子筒</v>
          </cell>
          <cell r="E12987" t="str">
            <v>45*105mm</v>
          </cell>
          <cell r="F12987" t="str">
            <v>潮安县彩塘华光五金器械厂</v>
          </cell>
        </row>
        <row r="12988">
          <cell r="D12988" t="str">
            <v>超声多普勒胎音仪</v>
          </cell>
          <cell r="E12988" t="str">
            <v>CHX-IIC（单数显）</v>
          </cell>
          <cell r="F12988" t="str">
            <v>顺德长兴超声设备有限公司</v>
          </cell>
        </row>
        <row r="12989">
          <cell r="D12989" t="str">
            <v>一次性使用无菌注射器</v>
          </cell>
          <cell r="E12989" t="str">
            <v>1ml 0.45</v>
          </cell>
          <cell r="F12989" t="str">
            <v>成都双流双陆医疗器械有限公司</v>
          </cell>
        </row>
        <row r="12990">
          <cell r="D12990" t="str">
            <v>一次性使用袋式输液器（带针）</v>
          </cell>
          <cell r="E12990" t="str">
            <v>SD1b0.7-300</v>
          </cell>
          <cell r="F12990" t="str">
            <v>成都双流双陆医疗器械有限公司</v>
          </cell>
        </row>
        <row r="12991">
          <cell r="D12991" t="str">
            <v>铅子码</v>
          </cell>
          <cell r="E12991" t="str">
            <v>1*100字装</v>
          </cell>
          <cell r="F12991" t="str">
            <v>龙口市康华医疗器械厂</v>
          </cell>
        </row>
        <row r="12992">
          <cell r="D12992" t="str">
            <v>一次性使用无菌注射器</v>
          </cell>
          <cell r="E12992" t="str">
            <v>5ml 0.7</v>
          </cell>
          <cell r="F12992" t="str">
            <v>成都双流双陆医疗器械有限公司</v>
          </cell>
        </row>
        <row r="12993">
          <cell r="D12993" t="str">
            <v>甲状腺拉钩</v>
          </cell>
          <cell r="E12993" t="str">
            <v>2*1</v>
          </cell>
          <cell r="F12993" t="str">
            <v>上海医疗器械（集团）有限公司手术器械厂</v>
          </cell>
        </row>
        <row r="12994">
          <cell r="D12994" t="str">
            <v>四美牌氧气袋</v>
          </cell>
          <cell r="E12994" t="str">
            <v>SM-42型</v>
          </cell>
          <cell r="F12994" t="str">
            <v>上海四美实业有限公司</v>
          </cell>
        </row>
        <row r="12995">
          <cell r="D12995" t="str">
            <v>一次性使用无菌注射器</v>
          </cell>
          <cell r="E12995" t="str">
            <v>20ml 1.2</v>
          </cell>
          <cell r="F12995" t="str">
            <v>成都双流双陆医疗器械有限公司</v>
          </cell>
        </row>
        <row r="12996">
          <cell r="D12996" t="str">
            <v>血压表</v>
          </cell>
          <cell r="E12996" t="str">
            <v>立式</v>
          </cell>
          <cell r="F12996" t="str">
            <v>丹阳市健陵医疗器械有限公司</v>
          </cell>
        </row>
        <row r="12997">
          <cell r="D12997" t="str">
            <v>尿素试剂盒(BUN)</v>
          </cell>
          <cell r="E12997" t="str">
            <v>110ml</v>
          </cell>
          <cell r="F12997" t="str">
            <v>长春汇力生物技术有限公司</v>
          </cell>
        </row>
        <row r="12998">
          <cell r="D12998" t="str">
            <v>尿酸试剂盒(UA)</v>
          </cell>
          <cell r="E12998" t="str">
            <v>110ml</v>
          </cell>
          <cell r="F12998" t="str">
            <v>长春汇力生物技术有限公司</v>
          </cell>
        </row>
        <row r="12999">
          <cell r="D12999" t="str">
            <v>肌酐试剂盒(Cr)</v>
          </cell>
          <cell r="E12999" t="str">
            <v>200ml</v>
          </cell>
          <cell r="F12999" t="str">
            <v>长春汇力生物技术有限公司</v>
          </cell>
        </row>
        <row r="13000">
          <cell r="D13000" t="str">
            <v>甘油三酯试剂盒(TG)</v>
          </cell>
          <cell r="E13000" t="str">
            <v>40ml</v>
          </cell>
          <cell r="F13000" t="str">
            <v>长春汇力生物技术有限公司</v>
          </cell>
        </row>
        <row r="13001">
          <cell r="D13001" t="str">
            <v>钙测定试剂盒(Ca)</v>
          </cell>
          <cell r="E13001" t="str">
            <v>200ml</v>
          </cell>
          <cell r="F13001" t="str">
            <v>长春汇力生物技术有限公司</v>
          </cell>
        </row>
        <row r="13002">
          <cell r="D13002" t="str">
            <v>钾测定试剂盒(K)</v>
          </cell>
          <cell r="E13002" t="str">
            <v>100ml</v>
          </cell>
          <cell r="F13002" t="str">
            <v>长春汇力生物技术有限公司</v>
          </cell>
        </row>
        <row r="13003">
          <cell r="D13003" t="str">
            <v>氯测定试剂盒(Cl)</v>
          </cell>
          <cell r="E13003" t="str">
            <v>100ml</v>
          </cell>
          <cell r="F13003" t="str">
            <v>长春汇力生物技术有限公司</v>
          </cell>
        </row>
        <row r="13004">
          <cell r="D13004" t="str">
            <v>直接胆红素试剂盒(D-BIL)</v>
          </cell>
          <cell r="E13004" t="str">
            <v>105ml</v>
          </cell>
          <cell r="F13004" t="str">
            <v>长春汇力生物技术有限公司</v>
          </cell>
        </row>
        <row r="13005">
          <cell r="D13005" t="str">
            <v>钠测定试剂盒(Na)</v>
          </cell>
          <cell r="E13005" t="str">
            <v>50ml</v>
          </cell>
          <cell r="F13005" t="str">
            <v>长春汇力生物技术有限公司</v>
          </cell>
        </row>
        <row r="13006">
          <cell r="D13006" t="str">
            <v>听诊器</v>
          </cell>
          <cell r="E13006" t="str">
            <v>双用</v>
          </cell>
          <cell r="F13006" t="str">
            <v>丹阳市健陵医疗器械有限公司</v>
          </cell>
        </row>
        <row r="13007">
          <cell r="D13007" t="str">
            <v>台式血压计</v>
          </cell>
          <cell r="E13007" t="str">
            <v>XJ11D</v>
          </cell>
          <cell r="F13007" t="str">
            <v>上海医疗器械股份有限公司医疗设备厂</v>
          </cell>
        </row>
        <row r="13008">
          <cell r="D13008" t="str">
            <v>医用听诊器</v>
          </cell>
          <cell r="E13008" t="str">
            <v>TZ-2</v>
          </cell>
          <cell r="F13008" t="str">
            <v>上海医疗器械股份有限公司医疗设备厂</v>
          </cell>
        </row>
        <row r="13009">
          <cell r="D13009" t="str">
            <v>5-核苷酸酶活力测定试剂</v>
          </cell>
          <cell r="E13009" t="str">
            <v>RET61263：160测试</v>
          </cell>
          <cell r="F13009" t="str">
            <v>bioMerieux.sa</v>
          </cell>
        </row>
        <row r="13010">
          <cell r="D13010" t="str">
            <v>一次性无菌阴道扩张器</v>
          </cell>
          <cell r="E13010" t="str">
            <v>小号</v>
          </cell>
          <cell r="F13010" t="str">
            <v>常州晓春医疗器械有限公司</v>
          </cell>
        </row>
        <row r="13011">
          <cell r="D13011" t="str">
            <v>一次性使用医用脚套</v>
          </cell>
          <cell r="E13011" t="str">
            <v>80*80</v>
          </cell>
          <cell r="F13011" t="str">
            <v>成都明森医疗器械有限责任公司</v>
          </cell>
        </row>
        <row r="13012">
          <cell r="D13012" t="str">
            <v>床单（大洞巾）</v>
          </cell>
          <cell r="E13012" t="str">
            <v>220cm*160cm</v>
          </cell>
          <cell r="F13012" t="str">
            <v>成都明森医疗器械有限责任公司</v>
          </cell>
        </row>
        <row r="13013">
          <cell r="D13013" t="str">
            <v>非吸收型无菌无损伤医用缝合针线</v>
          </cell>
          <cell r="E13013" t="str">
            <v>8065740508型（10-0 30cm尼龙单丝</v>
          </cell>
          <cell r="F13013" t="str">
            <v>爱尔康（中国）眼科产品有限公司</v>
          </cell>
        </row>
        <row r="13014">
          <cell r="D13014" t="str">
            <v>止血海绵</v>
          </cell>
          <cell r="E13014" t="str">
            <v>MHC-5型6cm*2cm*0.5cm</v>
          </cell>
          <cell r="F13014" t="str">
            <v>广州市快康医疗器械有限公司</v>
          </cell>
        </row>
        <row r="13015">
          <cell r="D13015" t="str">
            <v>一次性使用闭式引流瓶</v>
          </cell>
          <cell r="E13015" t="str">
            <v>1600ML</v>
          </cell>
          <cell r="F13015" t="str">
            <v>苏州市晶乐高分子医疗器械有限公司</v>
          </cell>
        </row>
        <row r="13016">
          <cell r="D13016" t="str">
            <v>微孔通气胶带</v>
          </cell>
          <cell r="E13016" t="str">
            <v>1530C-1</v>
          </cell>
          <cell r="F13016" t="str">
            <v>3M中国有限公司</v>
          </cell>
        </row>
        <row r="13017">
          <cell r="D13017" t="str">
            <v>灭菌橡胶医用手套</v>
          </cell>
          <cell r="E13017" t="str">
            <v>6.5#</v>
          </cell>
          <cell r="F13017" t="str">
            <v>上海科邦医用乳胶器材有限公司</v>
          </cell>
        </row>
        <row r="13018">
          <cell r="D13018" t="str">
            <v>灭菌橡胶医用手套</v>
          </cell>
          <cell r="E13018" t="str">
            <v>7号</v>
          </cell>
          <cell r="F13018" t="str">
            <v>上海科邦医用乳胶器材有限公司</v>
          </cell>
        </row>
        <row r="13019">
          <cell r="D13019" t="str">
            <v>灭菌橡胶医用手套</v>
          </cell>
          <cell r="E13019" t="str">
            <v>7.5号</v>
          </cell>
          <cell r="F13019" t="str">
            <v>上海科邦医用乳胶器材有限公司</v>
          </cell>
        </row>
        <row r="13020">
          <cell r="D13020" t="str">
            <v>带线缝合针</v>
          </cell>
          <cell r="E13020" t="str">
            <v>铲针3/8弧2*5双针尼龙线10-0</v>
          </cell>
          <cell r="F13020" t="str">
            <v>宁波医用缝合针有限公司</v>
          </cell>
        </row>
        <row r="13021">
          <cell r="D13021" t="str">
            <v>磨口瓶</v>
          </cell>
          <cell r="E13021" t="str">
            <v>棕大口60ml</v>
          </cell>
          <cell r="F13021" t="str">
            <v>大邑玻璃仪器厂</v>
          </cell>
        </row>
        <row r="13022">
          <cell r="D13022" t="str">
            <v>额镜</v>
          </cell>
        </row>
        <row r="13022">
          <cell r="F13022" t="str">
            <v>丹阳市凤美医用光学厂</v>
          </cell>
        </row>
        <row r="13023">
          <cell r="D13023" t="str">
            <v>磨口瓶</v>
          </cell>
          <cell r="E13023" t="str">
            <v>白大口60ml</v>
          </cell>
          <cell r="F13023" t="str">
            <v>资阳市玻璃仪器厂</v>
          </cell>
        </row>
        <row r="13024">
          <cell r="D13024" t="str">
            <v>X射线定影套液</v>
          </cell>
          <cell r="E13024" t="str">
            <v>5加仑</v>
          </cell>
          <cell r="F13024" t="str">
            <v>无锡市感光用品厂</v>
          </cell>
        </row>
        <row r="13025">
          <cell r="D13025" t="str">
            <v>X射线显影套液</v>
          </cell>
          <cell r="E13025" t="str">
            <v>5加仑</v>
          </cell>
          <cell r="F13025" t="str">
            <v>无锡市感光用品厂</v>
          </cell>
        </row>
        <row r="13026">
          <cell r="D13026" t="str">
            <v>脱脂棉球</v>
          </cell>
          <cell r="E13026" t="str">
            <v>250g</v>
          </cell>
          <cell r="F13026" t="str">
            <v>成都市卫生材料厂</v>
          </cell>
        </row>
        <row r="13027">
          <cell r="D13027" t="str">
            <v>C反应蛋白乳胶凝集法检测试剂盒</v>
          </cell>
          <cell r="E13027" t="str">
            <v>100次/盒 1200302</v>
          </cell>
          <cell r="F13027" t="str">
            <v>SPINREACTS.A（西班牙）</v>
          </cell>
        </row>
        <row r="13028">
          <cell r="D13028" t="str">
            <v>明室冲洗牙片</v>
          </cell>
          <cell r="E13028" t="str">
            <v>MSY-I型 30cm*40cm</v>
          </cell>
          <cell r="F13028" t="str">
            <v>福建梅生医疗科技股份有限公司</v>
          </cell>
        </row>
        <row r="13029">
          <cell r="D13029" t="str">
            <v>动静脉留置针</v>
          </cell>
          <cell r="E13029" t="str">
            <v>G18</v>
          </cell>
          <cell r="F13029" t="str">
            <v>B.Braun Melsungen AG（马来西亚）</v>
          </cell>
        </row>
        <row r="13030">
          <cell r="D13030" t="str">
            <v>动静脉留置针</v>
          </cell>
          <cell r="E13030" t="str">
            <v>G20</v>
          </cell>
          <cell r="F13030" t="str">
            <v>B.Braun Melsungen AG（马来西亚）</v>
          </cell>
        </row>
        <row r="13031">
          <cell r="D13031" t="str">
            <v>经外周中心静脉导管</v>
          </cell>
          <cell r="E13031" t="str">
            <v>358</v>
          </cell>
          <cell r="F13031" t="str">
            <v>B.Braun Melsungen ＡG（德国）</v>
          </cell>
        </row>
        <row r="13032">
          <cell r="D13032" t="str">
            <v>人工细胞愈合膜（速愈平）</v>
          </cell>
          <cell r="E13032" t="str">
            <v>5g</v>
          </cell>
          <cell r="F13032" t="str">
            <v>杭州积好脂质体有限公司</v>
          </cell>
        </row>
        <row r="13033">
          <cell r="D13033" t="str">
            <v>医用缝合针</v>
          </cell>
          <cell r="E13033" t="str">
            <v>0.3mm-1.3mm</v>
          </cell>
          <cell r="F13033" t="str">
            <v>上海医用缝合针厂</v>
          </cell>
        </row>
        <row r="13034">
          <cell r="D13034" t="str">
            <v>医用绷带</v>
          </cell>
          <cell r="E13034" t="str">
            <v>10*600cm</v>
          </cell>
          <cell r="F13034" t="str">
            <v>南昌市旭辉医疗器械有限公司</v>
          </cell>
        </row>
        <row r="13035">
          <cell r="D13035" t="str">
            <v>一次性使用橡胶检查手套</v>
          </cell>
          <cell r="E13035" t="str">
            <v>中</v>
          </cell>
          <cell r="F13035" t="str">
            <v>广州市加明橡胶制品有限公司</v>
          </cell>
        </row>
        <row r="13036">
          <cell r="D13036" t="str">
            <v>一次性使用阴道冲洗器</v>
          </cell>
          <cell r="E13036" t="str">
            <v>200ml  50ml  100ml</v>
          </cell>
          <cell r="F13036" t="str">
            <v>常州晓春医疗器械有限公司</v>
          </cell>
        </row>
        <row r="13037">
          <cell r="D13037" t="str">
            <v>止血钳</v>
          </cell>
          <cell r="E13037" t="str">
            <v>12cm直型</v>
          </cell>
          <cell r="F13037" t="str">
            <v>上海医疗器械（集团）有限公司手术器械厂</v>
          </cell>
        </row>
        <row r="13038">
          <cell r="D13038" t="str">
            <v>止血钳</v>
          </cell>
          <cell r="E13038" t="str">
            <v>16cm弯头</v>
          </cell>
          <cell r="F13038" t="str">
            <v>上海医疗器械（集团）有限公司手术器械厂</v>
          </cell>
        </row>
        <row r="13039">
          <cell r="D13039" t="str">
            <v>持针钳</v>
          </cell>
          <cell r="E13039" t="str">
            <v>20cm</v>
          </cell>
          <cell r="F13039" t="str">
            <v>上海医疗器械（集团）有限公司手术器械厂</v>
          </cell>
        </row>
        <row r="13040">
          <cell r="D13040" t="str">
            <v>帕巾钳</v>
          </cell>
          <cell r="E13040" t="str">
            <v>11cm</v>
          </cell>
          <cell r="F13040" t="str">
            <v>上海医疗器械（集团）有限公司手术器械厂</v>
          </cell>
        </row>
        <row r="13041">
          <cell r="D13041" t="str">
            <v>手术刀柄</v>
          </cell>
          <cell r="E13041" t="str">
            <v>3#</v>
          </cell>
          <cell r="F13041" t="str">
            <v>上海医疗器械（集团）有限公司手术器械厂</v>
          </cell>
        </row>
        <row r="13042">
          <cell r="D13042" t="str">
            <v>组织镊</v>
          </cell>
          <cell r="E13042" t="str">
            <v>1*2均12.5cm</v>
          </cell>
          <cell r="F13042" t="str">
            <v>上海医疗器械（集团）有限公司手术器械厂</v>
          </cell>
        </row>
        <row r="13043">
          <cell r="D13043" t="str">
            <v>组织剪</v>
          </cell>
          <cell r="E13043" t="str">
            <v>18cm直头</v>
          </cell>
          <cell r="F13043" t="str">
            <v>上海医疗器械（集团）有限公司手术器械厂</v>
          </cell>
        </row>
        <row r="13044">
          <cell r="D13044" t="str">
            <v>手术剪</v>
          </cell>
          <cell r="E13044" t="str">
            <v>18cm直圆头</v>
          </cell>
          <cell r="F13044" t="str">
            <v>上海医疗器械（集团）有限公司手术器械厂</v>
          </cell>
        </row>
        <row r="13045">
          <cell r="D13045" t="str">
            <v>眼科剪</v>
          </cell>
          <cell r="E13045" t="str">
            <v>弯尖</v>
          </cell>
          <cell r="F13045" t="str">
            <v>上海医疗器械（集团）有限公司手术器械厂</v>
          </cell>
        </row>
        <row r="13046">
          <cell r="D13046" t="str">
            <v>蚊式止血钳</v>
          </cell>
          <cell r="E13046" t="str">
            <v>12.5cm弯</v>
          </cell>
          <cell r="F13046" t="str">
            <v>上海医疗器械（集团）有限公司手术器械厂</v>
          </cell>
        </row>
        <row r="13047">
          <cell r="D13047" t="str">
            <v>平镊</v>
          </cell>
          <cell r="E13047" t="str">
            <v>12.5cm</v>
          </cell>
          <cell r="F13047" t="str">
            <v>上海医疗器械（集团）有限公司手术器械厂</v>
          </cell>
        </row>
        <row r="13048">
          <cell r="D13048" t="str">
            <v>持针钳</v>
          </cell>
          <cell r="E13048" t="str">
            <v>12.5cm弯型</v>
          </cell>
          <cell r="F13048" t="str">
            <v>上海医疗器械（集团）有限公司手术器械厂</v>
          </cell>
        </row>
        <row r="13049">
          <cell r="D13049" t="str">
            <v>持针钳</v>
          </cell>
          <cell r="E13049" t="str">
            <v>14cm弯型</v>
          </cell>
          <cell r="F13049" t="str">
            <v>上海医疗器械（集团）有限公司手术器械厂</v>
          </cell>
        </row>
        <row r="13050">
          <cell r="D13050" t="str">
            <v>医用一次性帽子</v>
          </cell>
          <cell r="E13050" t="str">
            <v>YB MZ YM（FSM）</v>
          </cell>
          <cell r="F13050" t="str">
            <v>四川友邦企业有限公司</v>
          </cell>
        </row>
        <row r="13051">
          <cell r="D13051" t="str">
            <v>一次性使用医用手术衣</v>
          </cell>
          <cell r="E13051" t="str">
            <v>YB SSY A D</v>
          </cell>
          <cell r="F13051" t="str">
            <v>四川友邦企业有限公司</v>
          </cell>
        </row>
        <row r="13052">
          <cell r="D13052" t="str">
            <v>一次性使用无菌手术单</v>
          </cell>
          <cell r="E13052" t="str">
            <v>YB.ZD.B.D</v>
          </cell>
          <cell r="F13052" t="str">
            <v>四川友邦企业有限公司</v>
          </cell>
        </row>
        <row r="13053">
          <cell r="D13053" t="str">
            <v>一次性使用医用口罩</v>
          </cell>
          <cell r="E13053" t="str">
            <v>YB.YYKZ.DZ</v>
          </cell>
          <cell r="F13053" t="str">
            <v>四川友邦企业有限公司</v>
          </cell>
        </row>
        <row r="13054">
          <cell r="D13054" t="str">
            <v>吸收性明胶海绵</v>
          </cell>
          <cell r="E13054" t="str">
            <v>A型60mm*20mm*5mm</v>
          </cell>
          <cell r="F13054" t="str">
            <v>南昌市祥恩堂医疗器械有限公司</v>
          </cell>
        </row>
        <row r="13055">
          <cell r="D13055" t="str">
            <v>医用X射线胶片</v>
          </cell>
          <cell r="E13055" t="str">
            <v>8cm*10cm*100片</v>
          </cell>
          <cell r="F13055" t="str">
            <v>柯达（中国）股份有限公司</v>
          </cell>
        </row>
        <row r="13056">
          <cell r="D13056" t="str">
            <v>口内牙片</v>
          </cell>
          <cell r="E13056" t="str">
            <v>31mm*41mm*150片</v>
          </cell>
          <cell r="F13056" t="str">
            <v>伊士曼柯达公司（美国）</v>
          </cell>
        </row>
        <row r="13057">
          <cell r="D13057" t="str">
            <v>X射线胶片显影粉</v>
          </cell>
          <cell r="E13057" t="str">
            <v>1加仑</v>
          </cell>
          <cell r="F13057" t="str">
            <v>天津市南开区成信医用辅助材料厂</v>
          </cell>
        </row>
        <row r="13058">
          <cell r="D13058" t="str">
            <v>X射线胶片定影粉</v>
          </cell>
          <cell r="E13058" t="str">
            <v>1加仑</v>
          </cell>
          <cell r="F13058" t="str">
            <v>天津市南开区成信医用辅助材料厂</v>
          </cell>
        </row>
        <row r="13059">
          <cell r="D13059" t="str">
            <v>医用X射线胶片（阿尔梅）</v>
          </cell>
          <cell r="E13059" t="str">
            <v>12*15in*100张30.5*38.1cm</v>
          </cell>
          <cell r="F13059" t="str">
            <v>柯达（中国）股份有限公司</v>
          </cell>
        </row>
        <row r="13060">
          <cell r="D13060" t="str">
            <v>氦氖激光成像胶片AGFA</v>
          </cell>
          <cell r="E13060" t="str">
            <v>14in*17in*100张 35cm*43cm</v>
          </cell>
          <cell r="F13060" t="str">
            <v>爱克发（无锡）影像有限公司</v>
          </cell>
        </row>
        <row r="13061">
          <cell r="D13061" t="str">
            <v>医用棉签</v>
          </cell>
          <cell r="E13061" t="str">
            <v>II型15支(签长20CM)</v>
          </cell>
          <cell r="F13061" t="str">
            <v>成都市卫生材料厂</v>
          </cell>
        </row>
        <row r="13062">
          <cell r="D13062" t="str">
            <v>天然橡胶导尿管2腔</v>
          </cell>
          <cell r="E13062" t="str">
            <v>18 30-45CC</v>
          </cell>
          <cell r="F13062" t="str">
            <v>B.Braun Medical Industries Sdn. Bhd（马来西亚）</v>
          </cell>
        </row>
        <row r="13063">
          <cell r="D13063" t="str">
            <v>YYQ型便携式医用供氧器</v>
          </cell>
          <cell r="E13063" t="str">
            <v>10L</v>
          </cell>
          <cell r="F13063" t="str">
            <v>河北省冀州市宏光康复器械厂</v>
          </cell>
        </row>
        <row r="13064">
          <cell r="D13064" t="str">
            <v>柯达DVB胶片</v>
          </cell>
          <cell r="E13064" t="str">
            <v>14iu*17iu*125张 35cm*43cm</v>
          </cell>
          <cell r="F13064" t="str">
            <v>伊士曼柯达公司（美国）</v>
          </cell>
        </row>
        <row r="13065">
          <cell r="D13065" t="str">
            <v>3L粘贴手术巾</v>
          </cell>
          <cell r="E13065" t="str">
            <v>45cm*30cm</v>
          </cell>
          <cell r="F13065" t="str">
            <v>江西3L医用制品集团有限公司</v>
          </cell>
        </row>
        <row r="13066">
          <cell r="D13066" t="str">
            <v>3L粘贴手术巾</v>
          </cell>
          <cell r="E13066" t="str">
            <v>30cm*20cm</v>
          </cell>
          <cell r="F13066" t="str">
            <v>江西3L医用制品集团有限公司</v>
          </cell>
        </row>
        <row r="13067">
          <cell r="D13067" t="str">
            <v>3L粘贴伤口敷料</v>
          </cell>
          <cell r="E13067" t="str">
            <v>9cm*15cm</v>
          </cell>
          <cell r="F13067" t="str">
            <v>江西3L医用制品集团有限公司</v>
          </cell>
        </row>
        <row r="13068">
          <cell r="D13068" t="str">
            <v>3L粘贴伤口敷料</v>
          </cell>
          <cell r="E13068" t="str">
            <v>9cm*25cm</v>
          </cell>
          <cell r="F13068" t="str">
            <v>江西3L医用制品集团有限公司</v>
          </cell>
        </row>
        <row r="13069">
          <cell r="D13069" t="str">
            <v>总蛋白TP试剂盒白蛋白ALB试剂盒校准液</v>
          </cell>
          <cell r="E13069" t="str">
            <v>1ml*10支</v>
          </cell>
          <cell r="F13069" t="str">
            <v>上海申索试剂有限公司</v>
          </cell>
        </row>
        <row r="13070">
          <cell r="D13070" t="str">
            <v>一次性使用输血器</v>
          </cell>
          <cell r="E13070" t="str">
            <v>1.2#单翼*10套</v>
          </cell>
          <cell r="F13070" t="str">
            <v>上海康德莱企业发展有限公司</v>
          </cell>
        </row>
        <row r="13071">
          <cell r="D13071" t="str">
            <v>一次性阴道抑菌吸附器（唯阴康）</v>
          </cell>
          <cell r="E13071" t="str">
            <v>YXQ-C型2支</v>
          </cell>
          <cell r="F13071" t="str">
            <v>天津市兴通医疗器械有限公司</v>
          </cell>
        </row>
        <row r="13072">
          <cell r="D13072" t="str">
            <v>橡胶医用手套</v>
          </cell>
          <cell r="E13072" t="str">
            <v>7#</v>
          </cell>
          <cell r="F13072" t="str">
            <v>桂林南方橡胶国际有限公司（原桂林乳胶厂）</v>
          </cell>
        </row>
        <row r="13073">
          <cell r="D13073" t="str">
            <v>一次性使用吸氧管</v>
          </cell>
          <cell r="E13073" t="str">
            <v> 双鼻塞（大/中/小）</v>
          </cell>
          <cell r="F13073" t="str">
            <v>扬州市双菱医疗器械有限公司(原扬州邗江双菱医疗器械有限公</v>
          </cell>
        </row>
        <row r="13074">
          <cell r="D13074" t="str">
            <v>吊网</v>
          </cell>
          <cell r="E13074" t="str">
            <v>500ml</v>
          </cell>
          <cell r="F13074" t="str">
            <v>武进市三河口卫生用品有限公司</v>
          </cell>
        </row>
        <row r="13075">
          <cell r="D13075" t="str">
            <v>医用脱脂棉</v>
          </cell>
          <cell r="E13075" t="str">
            <v>500g</v>
          </cell>
          <cell r="F13075" t="str">
            <v>成都市卫生材料厂</v>
          </cell>
        </row>
        <row r="13076">
          <cell r="D13076" t="str">
            <v>医用脱脂纱布</v>
          </cell>
          <cell r="E13076" t="str">
            <v>21*32*8m</v>
          </cell>
          <cell r="F13076" t="str">
            <v>四川三和医用材料实业有限公司</v>
          </cell>
        </row>
        <row r="13077">
          <cell r="D13077" t="str">
            <v>一次性使用无菌注射器</v>
          </cell>
          <cell r="E13077" t="str">
            <v>2ml 0.6</v>
          </cell>
          <cell r="F13077" t="str">
            <v>成都双流双陆医疗器械有限公司</v>
          </cell>
        </row>
        <row r="13078">
          <cell r="D13078" t="str">
            <v>止血钳</v>
          </cell>
          <cell r="E13078" t="str">
            <v>16cm直头</v>
          </cell>
          <cell r="F13078" t="str">
            <v>上海医疗器械（集团）有限公司手术器械厂</v>
          </cell>
        </row>
        <row r="13079">
          <cell r="D13079" t="str">
            <v>非吸收性外科缝线-丝线</v>
          </cell>
          <cell r="E13079" t="str">
            <v>4-0</v>
          </cell>
          <cell r="F13079" t="str">
            <v>上海金仪医疗器材有限公司</v>
          </cell>
        </row>
        <row r="13080">
          <cell r="D13080" t="str">
            <v>一次性使用纱方</v>
          </cell>
          <cell r="E13080" t="str">
            <v>8*10*8 80片21*32</v>
          </cell>
          <cell r="F13080" t="str">
            <v>成都市双流同鑫卫材有限公司</v>
          </cell>
        </row>
        <row r="13081">
          <cell r="D13081" t="str">
            <v>一次性使用纱方</v>
          </cell>
          <cell r="E13081" t="str">
            <v>6*8*8 140片 21*32</v>
          </cell>
          <cell r="F13081" t="str">
            <v>成都市双流同鑫卫材有限公司</v>
          </cell>
        </row>
        <row r="13082">
          <cell r="D13082" t="str">
            <v>一次性使用麻醉穿刺包</v>
          </cell>
          <cell r="E13082" t="str">
            <v>穿刺针16 手套7</v>
          </cell>
          <cell r="F13082" t="str">
            <v>扬州市双菱医疗器械有限公司(原扬州邗江双菱医疗器械有限公</v>
          </cell>
        </row>
        <row r="13083">
          <cell r="D13083" t="str">
            <v>一次性使用静脉输液针</v>
          </cell>
          <cell r="E13083" t="str">
            <v>0.7</v>
          </cell>
          <cell r="F13083" t="str">
            <v>成都双流双陆医疗器械有限公司</v>
          </cell>
        </row>
        <row r="13084">
          <cell r="D13084" t="str">
            <v>手术刀片</v>
          </cell>
          <cell r="E13084" t="str">
            <v>11号-10片</v>
          </cell>
          <cell r="F13084" t="str">
            <v>上海联辉医疗用品有限公司</v>
          </cell>
        </row>
        <row r="13085">
          <cell r="D13085" t="str">
            <v>手术刀片</v>
          </cell>
          <cell r="E13085" t="str">
            <v>22号-10片</v>
          </cell>
          <cell r="F13085" t="str">
            <v>上海联辉医疗用品有限公司</v>
          </cell>
        </row>
        <row r="13086">
          <cell r="D13086" t="str">
            <v>一次性使用医用单</v>
          </cell>
          <cell r="E13086" t="str">
            <v>1300*800*4</v>
          </cell>
          <cell r="F13086" t="str">
            <v>成都市卫生材料厂</v>
          </cell>
        </row>
        <row r="13087">
          <cell r="D13087" t="str">
            <v>一次性使用吸痰管（器）</v>
          </cell>
          <cell r="E13087" t="str">
            <v>14Fr</v>
          </cell>
          <cell r="F13087" t="str">
            <v>上海上医康鸽医用器材有限责任公司</v>
          </cell>
        </row>
        <row r="13088">
          <cell r="D13088" t="str">
            <v>气管插管</v>
          </cell>
          <cell r="E13088" t="str">
            <v>1型9#</v>
          </cell>
          <cell r="F13088" t="str">
            <v>上海上医康鸽医用器材有限责任公司</v>
          </cell>
        </row>
        <row r="13089">
          <cell r="D13089" t="str">
            <v>气管插管</v>
          </cell>
          <cell r="E13089" t="str">
            <v>1型8#</v>
          </cell>
          <cell r="F13089" t="str">
            <v>上海上医康鸽医用器材有限责任公司</v>
          </cell>
        </row>
        <row r="13090">
          <cell r="D13090" t="str">
            <v>气管插管</v>
          </cell>
          <cell r="E13090" t="str">
            <v>1型7#</v>
          </cell>
          <cell r="F13090" t="str">
            <v>上海上医康鸽医用器材有限责任公司</v>
          </cell>
        </row>
        <row r="13091">
          <cell r="D13091" t="str">
            <v>网状弹力帽</v>
          </cell>
          <cell r="E13091" t="str">
            <v>/</v>
          </cell>
          <cell r="F13091" t="str">
            <v>天津市华澳医疗保健有限公司</v>
          </cell>
        </row>
        <row r="13092">
          <cell r="D13092" t="str">
            <v>弹力绷带</v>
          </cell>
          <cell r="E13092" t="str">
            <v>7.5*450</v>
          </cell>
          <cell r="F13092" t="str">
            <v>上海医用敷料厂</v>
          </cell>
        </row>
        <row r="13093">
          <cell r="D13093" t="str">
            <v>尿糖试剂带</v>
          </cell>
          <cell r="E13093" t="str">
            <v>20条</v>
          </cell>
          <cell r="F13093" t="str">
            <v>广州市花都高尔宝生物技术有限公司(澳大利亚独资)</v>
          </cell>
        </row>
        <row r="13094">
          <cell r="D13094" t="str">
            <v>粘胶型石膏绷带</v>
          </cell>
          <cell r="E13094" t="str">
            <v>10*460cm</v>
          </cell>
          <cell r="F13094" t="str">
            <v>上海曼吉磁生物有限公司</v>
          </cell>
        </row>
        <row r="13095">
          <cell r="D13095" t="str">
            <v>T型胆管引流管</v>
          </cell>
          <cell r="E13095" t="str">
            <v>12#</v>
          </cell>
          <cell r="F13095" t="str">
            <v>湛江市事达实业有限公司</v>
          </cell>
        </row>
        <row r="13096">
          <cell r="D13096" t="str">
            <v>一次性使用无菌导尿包</v>
          </cell>
          <cell r="E13096" t="str">
            <v>16Fr 30ml</v>
          </cell>
          <cell r="F13096" t="str">
            <v>湛江市事达实业有限公司</v>
          </cell>
        </row>
        <row r="13097">
          <cell r="D13097" t="str">
            <v>明胶海绵</v>
          </cell>
          <cell r="E13097" t="str">
            <v>/</v>
          </cell>
          <cell r="F13097" t="str">
            <v>广州市快康医疗器械有限公司</v>
          </cell>
        </row>
        <row r="13098">
          <cell r="D13098" t="str">
            <v>天然橡胶导尿管2腔</v>
          </cell>
          <cell r="E13098" t="str">
            <v>F14 30-45CC</v>
          </cell>
          <cell r="F13098" t="str">
            <v>B.Braun Medical Industries Sdn. Bhd（马来西亚）</v>
          </cell>
        </row>
        <row r="13099">
          <cell r="D13099" t="str">
            <v>干式胶片</v>
          </cell>
          <cell r="E13099" t="str">
            <v>DT2B 14*17*100张</v>
          </cell>
          <cell r="F13099" t="str">
            <v>比利时AGFA GevaertN.V.</v>
          </cell>
        </row>
        <row r="13100">
          <cell r="D13100" t="str">
            <v>医用无纺布帽</v>
          </cell>
          <cell r="E13100" t="str">
            <v>A型</v>
          </cell>
          <cell r="F13100" t="str">
            <v>绍兴振德医用敷料有限公司</v>
          </cell>
        </row>
        <row r="13101">
          <cell r="D13101" t="str">
            <v>无纺布口罩</v>
          </cell>
          <cell r="E13101" t="str">
            <v>/</v>
          </cell>
          <cell r="F13101" t="str">
            <v>绍兴振德医用敷料有限公司</v>
          </cell>
        </row>
        <row r="13102">
          <cell r="D13102" t="str">
            <v>医用固定带（腹带）</v>
          </cell>
          <cell r="E13102" t="str">
            <v>小号</v>
          </cell>
          <cell r="F13102" t="str">
            <v>河北晋州亚日医疗器械有限公司</v>
          </cell>
        </row>
        <row r="13103">
          <cell r="D13103" t="str">
            <v>医用固定带（腹带）</v>
          </cell>
          <cell r="E13103" t="str">
            <v>大号</v>
          </cell>
          <cell r="F13103" t="str">
            <v>河北晋州亚日医疗器械有限公司</v>
          </cell>
        </row>
        <row r="13104">
          <cell r="D13104" t="str">
            <v>一次性使用无菌注射针</v>
          </cell>
          <cell r="E13104" t="str">
            <v>0.6</v>
          </cell>
          <cell r="F13104" t="str">
            <v>武汉市王冠医疗器械有限责任公司</v>
          </cell>
        </row>
        <row r="13105">
          <cell r="D13105" t="str">
            <v>手术薄膜</v>
          </cell>
          <cell r="E13105" t="str">
            <v>20cm*30cm*10片</v>
          </cell>
          <cell r="F13105" t="str">
            <v>四川三和医用材料实业有限公司</v>
          </cell>
        </row>
        <row r="13106">
          <cell r="D13106" t="str">
            <v>取材刀</v>
          </cell>
          <cell r="E13106" t="str">
            <v>/</v>
          </cell>
          <cell r="F13106" t="str">
            <v>襄樊徕克生物电子仪器厂</v>
          </cell>
        </row>
        <row r="13107">
          <cell r="D13107" t="str">
            <v>染色架</v>
          </cell>
          <cell r="E13107" t="str">
            <v>铜制30片</v>
          </cell>
          <cell r="F13107" t="str">
            <v>襄樊徕克生物电子仪器厂</v>
          </cell>
        </row>
        <row r="13108">
          <cell r="D13108" t="str">
            <v>包埋夹</v>
          </cell>
          <cell r="E13108" t="str">
            <v>铜制16*11</v>
          </cell>
          <cell r="F13108" t="str">
            <v>襄樊徕克生物电子仪器厂</v>
          </cell>
        </row>
        <row r="13109">
          <cell r="D13109" t="str">
            <v>自粘伤口敷料</v>
          </cell>
          <cell r="E13109" t="str">
            <v>CC0925 9*25</v>
          </cell>
          <cell r="F13109" t="str">
            <v>山东圣纳医用制品有限公司</v>
          </cell>
        </row>
        <row r="13110">
          <cell r="D13110" t="str">
            <v>钢丝夹板（上肢）</v>
          </cell>
          <cell r="E13110" t="str">
            <v>50号</v>
          </cell>
          <cell r="F13110" t="str">
            <v>安平县医疗器械厂</v>
          </cell>
        </row>
        <row r="13111">
          <cell r="D13111" t="str">
            <v>钢丝夹板（下肢）</v>
          </cell>
          <cell r="E13111" t="str">
            <v>90*</v>
          </cell>
          <cell r="F13111" t="str">
            <v>安平县医疗器械厂</v>
          </cell>
        </row>
        <row r="13112">
          <cell r="D13112" t="str">
            <v>肱骨干夹板</v>
          </cell>
          <cell r="E13112" t="str">
            <v>成人（中）</v>
          </cell>
          <cell r="F13112" t="str">
            <v>安平县医疗器械厂</v>
          </cell>
        </row>
        <row r="13113">
          <cell r="D13113" t="str">
            <v>前臂夹板</v>
          </cell>
          <cell r="E13113" t="str">
            <v>成人（中）</v>
          </cell>
          <cell r="F13113" t="str">
            <v>安平县医疗器械厂</v>
          </cell>
        </row>
        <row r="13114">
          <cell r="D13114" t="str">
            <v>股骨干夹板</v>
          </cell>
          <cell r="E13114" t="str">
            <v>成人（大）</v>
          </cell>
          <cell r="F13114" t="str">
            <v>安平县医疗器械厂</v>
          </cell>
        </row>
        <row r="13115">
          <cell r="D13115" t="str">
            <v>胫骨夹板</v>
          </cell>
          <cell r="E13115" t="str">
            <v>成人（大）</v>
          </cell>
          <cell r="F13115" t="str">
            <v>安平县医疗器械厂</v>
          </cell>
        </row>
        <row r="13116">
          <cell r="D13116" t="str">
            <v>橡胶导尿管</v>
          </cell>
          <cell r="E13116" t="str">
            <v>14#</v>
          </cell>
          <cell r="F13116" t="str">
            <v>无锡市华安医疗器械有限公司</v>
          </cell>
        </row>
        <row r="13117">
          <cell r="D13117" t="str">
            <v>直管形石英紫外线低压汞消毒灯</v>
          </cell>
          <cell r="E13117" t="str">
            <v>ZSZ30（15、20、40）D</v>
          </cell>
          <cell r="F13117" t="str">
            <v>江阴市申星光电器械有限公司</v>
          </cell>
        </row>
        <row r="13118">
          <cell r="D13118" t="str">
            <v>医用X射线胶片（阿尔梅）</v>
          </cell>
          <cell r="E13118" t="str">
            <v>14*17*100张 35*43cm</v>
          </cell>
          <cell r="F13118" t="str">
            <v>柯达（中国）股份有限公司</v>
          </cell>
        </row>
        <row r="13119">
          <cell r="D13119" t="str">
            <v>3M透明敷料</v>
          </cell>
          <cell r="E13119" t="str">
            <v>1624W</v>
          </cell>
          <cell r="F13119" t="str">
            <v>美国3M公司</v>
          </cell>
        </row>
        <row r="13120">
          <cell r="D13120" t="str">
            <v>硅橡胶导尿管</v>
          </cell>
          <cell r="E13120" t="str">
            <v>8#</v>
          </cell>
          <cell r="F13120" t="str">
            <v>扬州华东医疗器械实业有限公司</v>
          </cell>
        </row>
        <row r="13121">
          <cell r="D13121" t="str">
            <v>牙胶尖</v>
          </cell>
          <cell r="E13121" t="str">
            <v>锥度0.02</v>
          </cell>
          <cell r="F13121" t="str">
            <v>天津达雅鼎医疗器械有限公司</v>
          </cell>
        </row>
        <row r="13122">
          <cell r="D13122" t="str">
            <v>医用生物蛋白胶（悦灵胶）</v>
          </cell>
          <cell r="E13122" t="str">
            <v>2.5ml</v>
          </cell>
          <cell r="F13122" t="str">
            <v>杭州普济医药技术开发有限公司</v>
          </cell>
        </row>
        <row r="13123">
          <cell r="D13123" t="str">
            <v>显微系线镊</v>
          </cell>
          <cell r="E13123" t="str">
            <v>钛直平台</v>
          </cell>
          <cell r="F13123" t="str">
            <v>泗洪县光明神医疗器械有限公司九九阳光医疗器械厂</v>
          </cell>
        </row>
        <row r="13124">
          <cell r="D13124" t="str">
            <v>显微持针钳</v>
          </cell>
          <cell r="E13124" t="str">
            <v>钛 弯头</v>
          </cell>
          <cell r="F13124" t="str">
            <v>泗洪县光明神医疗器械有限公司九九阳光医疗器械厂</v>
          </cell>
        </row>
        <row r="13125">
          <cell r="D13125" t="str">
            <v>显微系线镊</v>
          </cell>
          <cell r="E13125" t="str">
            <v>钛 角平台</v>
          </cell>
          <cell r="F13125" t="str">
            <v>泗洪县光明神医疗器械有限公司九九阳光医疗器械厂</v>
          </cell>
        </row>
        <row r="13126">
          <cell r="D13126" t="str">
            <v>显微眼用镊</v>
          </cell>
          <cell r="E13126" t="str">
            <v>撕囊镊（钛角形）</v>
          </cell>
          <cell r="F13126" t="str">
            <v>泗洪县光明神医疗器械有限公司九九阳光医疗器械厂</v>
          </cell>
        </row>
        <row r="13127">
          <cell r="D13127" t="str">
            <v>显微眼用镊</v>
          </cell>
          <cell r="E13127" t="str">
            <v>无损伤镊（钛0.3孔）</v>
          </cell>
          <cell r="F13127" t="str">
            <v>泗洪县光明神医疗器械有限公司九九阳光医疗器械厂</v>
          </cell>
        </row>
        <row r="13128">
          <cell r="D13128" t="str">
            <v>显微眼用镊</v>
          </cell>
          <cell r="E13128" t="str">
            <v>结扎镊（直1*2齿）</v>
          </cell>
          <cell r="F13128" t="str">
            <v>泗洪县光明神医疗器械有限公司九九阳光医疗器械厂</v>
          </cell>
        </row>
        <row r="13129">
          <cell r="D13129" t="str">
            <v>显微眼用剪</v>
          </cell>
          <cell r="E13129" t="str">
            <v>角膜剪（钛弯钝头）</v>
          </cell>
          <cell r="F13129" t="str">
            <v>泗洪县光明神医疗器械有限公司九九阳光医疗器械厂</v>
          </cell>
        </row>
        <row r="13130">
          <cell r="D13130" t="str">
            <v>显微眼用剪</v>
          </cell>
          <cell r="E13130" t="str">
            <v>囊膜剪（弯16mm）</v>
          </cell>
          <cell r="F13130" t="str">
            <v>泗洪县光明神医疗器械有限公司九九阳光医疗器械厂</v>
          </cell>
        </row>
        <row r="13131">
          <cell r="D13131" t="str">
            <v>注吸冲洗针</v>
          </cell>
          <cell r="E13131" t="str">
            <v>注吸器8#</v>
          </cell>
          <cell r="F13131" t="str">
            <v>泗洪县光明神医疗器械有限公司九九阳光医疗器械厂</v>
          </cell>
        </row>
        <row r="13132">
          <cell r="D13132" t="str">
            <v>眼科显微杆</v>
          </cell>
          <cell r="E13132" t="str">
            <v>直圆头刀片夹</v>
          </cell>
          <cell r="F13132" t="str">
            <v>泗洪县光明神医疗器械有限公司九九阳光医疗器械厂</v>
          </cell>
        </row>
        <row r="13133">
          <cell r="D13133" t="str">
            <v>脱敏糊剂</v>
          </cell>
          <cell r="E13133" t="str">
            <v>120g</v>
          </cell>
          <cell r="F13133" t="str">
            <v>四川天福精细化工有限公司</v>
          </cell>
        </row>
        <row r="13134">
          <cell r="D13134" t="str">
            <v>一次性使用无菌注射器</v>
          </cell>
          <cell r="E13134" t="str">
            <v>5ml 5*38</v>
          </cell>
          <cell r="F13134" t="str">
            <v>上海双鸽实业有限公司</v>
          </cell>
        </row>
        <row r="13135">
          <cell r="D13135" t="str">
            <v>牙科X线胶片（高速F1）</v>
          </cell>
          <cell r="E13135" t="str">
            <v>31*41mm*100片</v>
          </cell>
          <cell r="F13135" t="str">
            <v>福建梅生医疗科技股份有限公司</v>
          </cell>
        </row>
        <row r="13136">
          <cell r="D13136" t="str">
            <v>非吸收性外科缝线(线束)</v>
          </cell>
          <cell r="E13136" t="str">
            <v>1# 60cm*24*50包</v>
          </cell>
          <cell r="F13136" t="str">
            <v>扬州平安医疗器械有限公司</v>
          </cell>
        </row>
        <row r="13137">
          <cell r="D13137" t="str">
            <v>非吸收性外科缝线(无菌线束)</v>
          </cell>
          <cell r="E13137" t="str">
            <v>7# 60cm*24根*50包</v>
          </cell>
          <cell r="F13137" t="str">
            <v>扬州平安医疗器械有限公司</v>
          </cell>
        </row>
        <row r="13138">
          <cell r="D13138" t="str">
            <v>非吸收性外科缝线(无菌线束)</v>
          </cell>
          <cell r="E13138" t="str">
            <v>4# 60cm*24根*50包  2/0</v>
          </cell>
          <cell r="F13138" t="str">
            <v>扬州平安医疗器械有限公司</v>
          </cell>
        </row>
        <row r="13139">
          <cell r="D13139" t="str">
            <v>无菌带线缝合针(吸收性手术合成缝线)</v>
          </cell>
          <cell r="E13139" t="str">
            <v>4/0 12包</v>
          </cell>
          <cell r="F13139" t="str">
            <v>上海浦东金环医疗用品有限公司</v>
          </cell>
        </row>
        <row r="13140">
          <cell r="D13140" t="str">
            <v>组织钳</v>
          </cell>
          <cell r="E13140" t="str">
            <v>16cm</v>
          </cell>
          <cell r="F13140" t="str">
            <v>张家港市双银医疗器械有限公司</v>
          </cell>
        </row>
        <row r="13141">
          <cell r="D13141" t="str">
            <v>普通止血钳</v>
          </cell>
          <cell r="E13141" t="str">
            <v>20cm 弯</v>
          </cell>
          <cell r="F13141" t="str">
            <v>张家港市双银医疗器械有限公司</v>
          </cell>
        </row>
        <row r="13142">
          <cell r="D13142" t="str">
            <v>蚊式止血钳</v>
          </cell>
          <cell r="E13142" t="str">
            <v>12.5cm 弯</v>
          </cell>
          <cell r="F13142" t="str">
            <v>张家港市双银医疗器械有限公司</v>
          </cell>
        </row>
        <row r="13143">
          <cell r="D13143" t="str">
            <v>普通止血钳</v>
          </cell>
          <cell r="E13143" t="str">
            <v>18cm 弯</v>
          </cell>
          <cell r="F13143" t="str">
            <v>张家港市双银医疗器械有限公司</v>
          </cell>
        </row>
        <row r="13144">
          <cell r="D13144" t="str">
            <v>普通止血钳</v>
          </cell>
          <cell r="E13144" t="str">
            <v>16cm 直</v>
          </cell>
          <cell r="F13144" t="str">
            <v>张家港市双银医疗器械有限公司</v>
          </cell>
        </row>
        <row r="13145">
          <cell r="D13145" t="str">
            <v>钳式肛门镜</v>
          </cell>
        </row>
        <row r="13145">
          <cell r="F13145" t="str">
            <v>广东潮安</v>
          </cell>
        </row>
        <row r="13146">
          <cell r="D13146" t="str">
            <v>方丝弓托槽</v>
          </cell>
          <cell r="E13146" t="str">
            <v>网低型</v>
          </cell>
          <cell r="F13146" t="str">
            <v>杭州新亚齿科材料有限公司</v>
          </cell>
        </row>
        <row r="13147">
          <cell r="D13147" t="str">
            <v>PIM方丝弓颊面管</v>
          </cell>
          <cell r="E13147" t="str">
            <v>/</v>
          </cell>
          <cell r="F13147" t="str">
            <v>杭州新亚自动化仪表成套厂</v>
          </cell>
        </row>
        <row r="13148">
          <cell r="D13148" t="str">
            <v>橡胶医用手套</v>
          </cell>
          <cell r="E13148" t="str">
            <v>7#</v>
          </cell>
          <cell r="F13148" t="str">
            <v>上海乳胶厂</v>
          </cell>
        </row>
        <row r="13149">
          <cell r="D13149" t="str">
            <v>直记式单导心电图纸</v>
          </cell>
          <cell r="E13149" t="str">
            <v>50mm*30m</v>
          </cell>
          <cell r="F13149" t="str">
            <v>天津市兆升医用记录纸厂</v>
          </cell>
        </row>
        <row r="13150">
          <cell r="D13150" t="str">
            <v>一次性使用口腔器械盒</v>
          </cell>
          <cell r="E13150" t="str">
            <v>1型</v>
          </cell>
          <cell r="F13150" t="str">
            <v>上海生大医保股份有限公司</v>
          </cell>
        </row>
        <row r="13151">
          <cell r="D13151" t="str">
            <v>医用橡皮膏</v>
          </cell>
          <cell r="E13151" t="str">
            <v>13*1000cm</v>
          </cell>
          <cell r="F13151" t="str">
            <v>昆明双龙卫生材料厂</v>
          </cell>
        </row>
        <row r="13152">
          <cell r="D13152" t="str">
            <v>方管带网颊面管</v>
          </cell>
          <cell r="E13152" t="str">
            <v>20粒</v>
          </cell>
          <cell r="F13152" t="str">
            <v>杭州新亚齿科材料有限公司</v>
          </cell>
        </row>
        <row r="13153">
          <cell r="D13153" t="str">
            <v>一次性使用备皮包</v>
          </cell>
          <cell r="E13153" t="str">
            <v>/</v>
          </cell>
          <cell r="F13153" t="str">
            <v>苏州市晶乐高分子医疗器械有限公司</v>
          </cell>
        </row>
        <row r="13154">
          <cell r="D13154" t="str">
            <v>丝线编织非吸收性缝线（慕丝）</v>
          </cell>
          <cell r="E13154" t="str">
            <v>SA84G 1</v>
          </cell>
          <cell r="F13154" t="str">
            <v>强生（中国）医疗器材有限公司</v>
          </cell>
        </row>
        <row r="13155">
          <cell r="D13155" t="str">
            <v>丝线编织非吸收性缝线（慕丝）</v>
          </cell>
          <cell r="E13155" t="str">
            <v>SA845G 4</v>
          </cell>
          <cell r="F13155" t="str">
            <v>强生（中国）医疗器材有限公司</v>
          </cell>
        </row>
        <row r="13156">
          <cell r="D13156" t="str">
            <v>丝线编织非吸收性缝线（慕丝）</v>
          </cell>
          <cell r="E13156" t="str">
            <v>SA86G 7</v>
          </cell>
          <cell r="F13156" t="str">
            <v>强生（中国）医疗器材有限公司</v>
          </cell>
        </row>
        <row r="13157">
          <cell r="D13157" t="str">
            <v>墙式氧气吸入器</v>
          </cell>
          <cell r="E13157" t="str">
            <v>XY-98BII</v>
          </cell>
          <cell r="F13157" t="str">
            <v>江苏鱼跃医疗设备有限公司</v>
          </cell>
        </row>
        <row r="13158">
          <cell r="D13158" t="str">
            <v>贮槽</v>
          </cell>
          <cell r="E13158" t="str">
            <v>17cm</v>
          </cell>
          <cell r="F13158" t="str">
            <v>潮安县彩塘华光五金器械厂</v>
          </cell>
        </row>
        <row r="13159">
          <cell r="D13159" t="str">
            <v> 贮槽</v>
          </cell>
          <cell r="E13159" t="str">
            <v>26cm</v>
          </cell>
          <cell r="F13159" t="str">
            <v>潮安县彩塘华光五金器械厂</v>
          </cell>
        </row>
        <row r="13160">
          <cell r="D13160" t="str">
            <v>贮槽</v>
          </cell>
          <cell r="E13160" t="str">
            <v>20cm</v>
          </cell>
          <cell r="F13160" t="str">
            <v>潮安县彩塘华光五金器械厂</v>
          </cell>
        </row>
        <row r="13161">
          <cell r="D13161" t="str">
            <v>扩宫棒</v>
          </cell>
          <cell r="E13161" t="str">
            <v>4.5#</v>
          </cell>
          <cell r="F13161" t="str">
            <v>潮安县彩塘华光五金器械厂</v>
          </cell>
        </row>
        <row r="13162">
          <cell r="D13162" t="str">
            <v>天然橡胶导尿管2腔</v>
          </cell>
          <cell r="E13162" t="str">
            <v>16 30-45cc</v>
          </cell>
          <cell r="F13162" t="str">
            <v>B.Braun Melsungen AG（马来西亚）</v>
          </cell>
        </row>
        <row r="13163">
          <cell r="D13163" t="str">
            <v>蝶翼静脉输液针</v>
          </cell>
          <cell r="E13163" t="str">
            <v>SV-19BL</v>
          </cell>
          <cell r="F13163" t="str">
            <v>比利时泰尔茂欧洲分公司</v>
          </cell>
        </row>
        <row r="13164">
          <cell r="D13164" t="str">
            <v>一次性使用袋式输液器（带针）</v>
          </cell>
          <cell r="E13164" t="str">
            <v>SD1A0.55YD</v>
          </cell>
          <cell r="F13164" t="str">
            <v>成都双流双陆医疗器械有限公司</v>
          </cell>
        </row>
        <row r="13165">
          <cell r="D13165" t="str">
            <v>一次性使用无菌注射针</v>
          </cell>
          <cell r="E13165" t="str">
            <v>1.6</v>
          </cell>
          <cell r="F13165" t="str">
            <v>浙江欧健医用器材有限公司</v>
          </cell>
        </row>
        <row r="13166">
          <cell r="D13166" t="str">
            <v>一次性使用医用床单</v>
          </cell>
          <cell r="E13166" t="str">
            <v>220cm*80cm</v>
          </cell>
          <cell r="F13166" t="str">
            <v>成都明森医疗器械有限责任公司</v>
          </cell>
        </row>
        <row r="13167">
          <cell r="D13167" t="str">
            <v>乐凯射线胶片冲洗套药</v>
          </cell>
          <cell r="E13167" t="str">
            <v>G-30显影浓缩液</v>
          </cell>
          <cell r="F13167" t="str">
            <v>保定乐凯照相化学有限公司</v>
          </cell>
        </row>
        <row r="13168">
          <cell r="D13168" t="str">
            <v>乐凯射线胶片冲洗套药</v>
          </cell>
          <cell r="E13168" t="str">
            <v>G-30定影浓缩液</v>
          </cell>
          <cell r="F13168" t="str">
            <v>保定乐凯照相化学有限公司</v>
          </cell>
        </row>
        <row r="13169">
          <cell r="D13169" t="str">
            <v>C反应蛋白乳胶凝集法检测试剂盒</v>
          </cell>
          <cell r="E13169" t="str">
            <v>100Tests</v>
          </cell>
          <cell r="F13169" t="str">
            <v>SPINREACTS.A（西班牙）</v>
          </cell>
        </row>
        <row r="13170">
          <cell r="D13170" t="str">
            <v>一次性使用输液器</v>
          </cell>
          <cell r="E13170" t="str">
            <v>C1b0.7TZ</v>
          </cell>
          <cell r="F13170" t="str">
            <v>成都双流双陆医疗器械有限公司</v>
          </cell>
        </row>
        <row r="13171">
          <cell r="D13171" t="str">
            <v>一次性使用输氧管</v>
          </cell>
          <cell r="E13171" t="str">
            <v>S</v>
          </cell>
          <cell r="F13171" t="str">
            <v>成都双流双陆医疗器械有限公司</v>
          </cell>
        </row>
        <row r="13172">
          <cell r="D13172" t="str">
            <v>类风湿因子检测试剂盒</v>
          </cell>
          <cell r="E13172" t="str">
            <v>100人份</v>
          </cell>
          <cell r="F13172" t="str">
            <v>美国IMMUNOSTICS，INC.</v>
          </cell>
        </row>
        <row r="13173">
          <cell r="D13173" t="str">
            <v>单手式双管喉头喷雾器</v>
          </cell>
          <cell r="E13173" t="str">
            <v/>
          </cell>
          <cell r="F13173" t="str">
            <v>泰兴市辉春医疗器械有限公司</v>
          </cell>
        </row>
        <row r="13174">
          <cell r="D13174" t="str">
            <v>氦氖激光成像胶片（LT 2B）</v>
          </cell>
          <cell r="E13174" t="str">
            <v>8in*10in*100张 20.3*25.4cm</v>
          </cell>
          <cell r="F13174" t="str">
            <v>爱克发（无锡）影像有限公司</v>
          </cell>
        </row>
        <row r="13175">
          <cell r="D13175" t="str">
            <v>一次性使用手术中单</v>
          </cell>
          <cell r="E13175" t="str">
            <v>150*90cm</v>
          </cell>
          <cell r="F13175" t="str">
            <v>成都明森医疗器械有限责任公司</v>
          </cell>
        </row>
        <row r="13176">
          <cell r="D13176" t="str">
            <v>薇乔缝线（带针/不带针）</v>
          </cell>
          <cell r="E13176" t="str">
            <v>W9442</v>
          </cell>
          <cell r="F13176" t="str">
            <v>比利时Johnson  Johnson International，European Log-</v>
          </cell>
        </row>
        <row r="13177">
          <cell r="D13177" t="str">
            <v>普理灵单股聚丙烯缝线（带针/不带针）</v>
          </cell>
          <cell r="E13177" t="str">
            <v>W2777</v>
          </cell>
          <cell r="F13177" t="str">
            <v>美国 Ethicon， Inc.</v>
          </cell>
        </row>
        <row r="13178">
          <cell r="D13178" t="str">
            <v>普理灵单股聚丙烯缝线（带针/不带针）</v>
          </cell>
          <cell r="E13178" t="str">
            <v>W8556</v>
          </cell>
          <cell r="F13178" t="str">
            <v>美国 Ethicon， Inc.</v>
          </cell>
        </row>
        <row r="13179">
          <cell r="D13179" t="str">
            <v>医用纱布绷带</v>
          </cell>
          <cell r="E13179" t="str">
            <v>10*600cm*10卷</v>
          </cell>
          <cell r="F13179" t="str">
            <v>徐州利尔康卫生材料有限公司</v>
          </cell>
        </row>
        <row r="13180">
          <cell r="D13180" t="str">
            <v>载玻片</v>
          </cell>
          <cell r="E13180" t="str">
            <v>25.4*76.2mm*50片 1mm-1.2mm</v>
          </cell>
          <cell r="F13180" t="str">
            <v>盐城市信泰医疗器械厂</v>
          </cell>
        </row>
        <row r="13181">
          <cell r="D13181" t="str">
            <v>医用橡皮膏</v>
          </cell>
          <cell r="E13181" t="str">
            <v>26*500cm</v>
          </cell>
          <cell r="F13181" t="str">
            <v>昆明双龙卫生材料厂</v>
          </cell>
        </row>
        <row r="13182">
          <cell r="D13182" t="str">
            <v>一次性使用麻醉穿刺包</v>
          </cell>
          <cell r="E13182" t="str">
            <v>AS-E/S</v>
          </cell>
          <cell r="F13182" t="str">
            <v>扬州市双菱医疗器械有限公司(原扬州邗江双菱医疗器械有限公</v>
          </cell>
        </row>
        <row r="13183">
          <cell r="D13183" t="str">
            <v>一次性使用麻醉穿刺包</v>
          </cell>
          <cell r="E13183" t="str">
            <v>AS-E/S</v>
          </cell>
          <cell r="F13183" t="str">
            <v>扬州市长城医疗器械厂</v>
          </cell>
        </row>
        <row r="13184">
          <cell r="D13184" t="str">
            <v>一次性使用吸引连接管</v>
          </cell>
          <cell r="E13184" t="str">
            <v>F30*10支*20包</v>
          </cell>
          <cell r="F13184" t="str">
            <v>扬州市华威医疗器械有限公司</v>
          </cell>
        </row>
        <row r="13185">
          <cell r="D13185" t="str">
            <v>硬脊膜外麻醉导管</v>
          </cell>
        </row>
        <row r="13185">
          <cell r="F13185" t="str">
            <v>武进市政平乳胶制品厂</v>
          </cell>
        </row>
        <row r="13186">
          <cell r="D13186" t="str">
            <v>非吸收性外科缝线(蚕丝线)</v>
          </cell>
          <cell r="E13186" t="str">
            <v>1#</v>
          </cell>
          <cell r="F13186" t="str">
            <v>扬州市华威医疗器械有限公司</v>
          </cell>
        </row>
        <row r="13187">
          <cell r="D13187" t="str">
            <v>非吸收性外科缝线(蚕丝线)</v>
          </cell>
          <cell r="E13187" t="str">
            <v>4#</v>
          </cell>
          <cell r="F13187" t="str">
            <v>扬州市华威医疗器械有限公司</v>
          </cell>
        </row>
        <row r="13188">
          <cell r="D13188" t="str">
            <v>非吸收性外科缝线(蚕丝线)</v>
          </cell>
          <cell r="E13188" t="str">
            <v>7#</v>
          </cell>
          <cell r="F13188" t="str">
            <v>扬州市华威医疗器械有限公司</v>
          </cell>
        </row>
        <row r="13189">
          <cell r="D13189" t="str">
            <v>一次性使用咬嘴</v>
          </cell>
          <cell r="E13189" t="str">
            <v>胃镜咬嘴</v>
          </cell>
          <cell r="F13189" t="str">
            <v>扬州市安宁医疗器械有限公司</v>
          </cell>
        </row>
        <row r="13190">
          <cell r="D13190" t="str">
            <v>天然橡胶导尿管3腔</v>
          </cell>
          <cell r="E13190" t="str">
            <v>F20</v>
          </cell>
          <cell r="F13190" t="str">
            <v>B.Braun Medical Industries Sdn. Bhd（马来西亚）</v>
          </cell>
        </row>
        <row r="13191">
          <cell r="D13191" t="str">
            <v>天然橡胶导尿管3腔</v>
          </cell>
          <cell r="E13191" t="str">
            <v>F22</v>
          </cell>
          <cell r="F13191" t="str">
            <v>B.Braun Medical Industries Sdn. Bhd（马来西亚）</v>
          </cell>
        </row>
        <row r="13192">
          <cell r="D13192" t="str">
            <v>镊子筒</v>
          </cell>
          <cell r="E13192" t="str">
            <v>65*150mm</v>
          </cell>
          <cell r="F13192" t="str">
            <v>潮安县彩塘华光五金器械厂</v>
          </cell>
        </row>
        <row r="13193">
          <cell r="D13193" t="str">
            <v>YZ11D检眼镜</v>
          </cell>
          <cell r="E13193" t="str">
            <v>YZ11D</v>
          </cell>
          <cell r="F13193" t="str">
            <v>苏州六六视觉科技股份有限公司</v>
          </cell>
        </row>
        <row r="13194">
          <cell r="D13194" t="str">
            <v>一次性使用无菌注射器</v>
          </cell>
          <cell r="E13194" t="str">
            <v>5ml0.5*38RWLB</v>
          </cell>
          <cell r="F13194" t="str">
            <v>浙江欧健医用器材有限公司</v>
          </cell>
        </row>
        <row r="13195">
          <cell r="D13195" t="str">
            <v>医用胶布</v>
          </cell>
          <cell r="E13195" t="str">
            <v>13*1000cm</v>
          </cell>
          <cell r="F13195" t="str">
            <v>昆明双龙卫生材料厂</v>
          </cell>
        </row>
        <row r="13196">
          <cell r="D13196" t="str">
            <v>总蛋白试剂盒(TP)</v>
          </cell>
        </row>
        <row r="13196">
          <cell r="F13196" t="str">
            <v>长春汇力生物技术有限公司</v>
          </cell>
        </row>
        <row r="13197">
          <cell r="D13197" t="str">
            <v>白蛋白试剂盒(ALB)</v>
          </cell>
          <cell r="E13197" t="str">
            <v>100ml*2</v>
          </cell>
          <cell r="F13197" t="str">
            <v>长春汇力生物技术有限公司</v>
          </cell>
        </row>
        <row r="13198">
          <cell r="D13198" t="str">
            <v>类风湿因子乳胶试剂盒</v>
          </cell>
        </row>
        <row r="13198">
          <cell r="F13198" t="str">
            <v>上海科欣生化药厂</v>
          </cell>
        </row>
        <row r="13199">
          <cell r="D13199" t="str">
            <v>3L医用胶贴</v>
          </cell>
          <cell r="E13199" t="str">
            <v>JW布7*4A</v>
          </cell>
          <cell r="F13199" t="str">
            <v>江西3L医用制品集团有限公司</v>
          </cell>
        </row>
        <row r="13200">
          <cell r="D13200" t="str">
            <v>造影剂注射装置</v>
          </cell>
          <cell r="E13200" t="str">
            <v>100ml</v>
          </cell>
          <cell r="F13200" t="str">
            <v>日本 Nemoto Kyorindo Co.,Ltd.</v>
          </cell>
        </row>
        <row r="13201">
          <cell r="D13201" t="str">
            <v>一次性使用冲洗器</v>
          </cell>
          <cell r="E13201" t="str">
            <v>200mlA型</v>
          </cell>
          <cell r="F13201" t="str">
            <v>成都明森医疗器械有限责任公司</v>
          </cell>
        </row>
        <row r="13202">
          <cell r="D13202" t="str">
            <v>横开口螺旋盖式冰帽</v>
          </cell>
          <cell r="E13202" t="str">
            <v>/</v>
          </cell>
          <cell r="F13202" t="str">
            <v>北京金新兴医用橡胶厂</v>
          </cell>
        </row>
        <row r="13203">
          <cell r="D13203" t="str">
            <v>灭菌一次性使用薄膜（PE）卫生手套</v>
          </cell>
          <cell r="E13203" t="str">
            <v>中号</v>
          </cell>
          <cell r="F13203" t="str">
            <v>上海科邦医用乳胶器材有限公司</v>
          </cell>
        </row>
        <row r="13204">
          <cell r="D13204" t="str">
            <v>医用棉签</v>
          </cell>
          <cell r="E13204" t="str">
            <v>5支</v>
          </cell>
          <cell r="F13204" t="str">
            <v>成都市卫生材料厂</v>
          </cell>
        </row>
        <row r="13205">
          <cell r="D13205" t="str">
            <v>医用纱布块（B型）</v>
          </cell>
          <cell r="E13205" t="str">
            <v>50mm*70mm*8</v>
          </cell>
          <cell r="F13205" t="str">
            <v>南昌市旭辉医疗器械有限公司</v>
          </cell>
        </row>
        <row r="13206">
          <cell r="D13206" t="str">
            <v>一次性使用手术治疗巾</v>
          </cell>
          <cell r="E13206" t="str">
            <v>60*40cm</v>
          </cell>
          <cell r="F13206" t="str">
            <v>成都明森医疗器械有限责任公司</v>
          </cell>
        </row>
        <row r="13207">
          <cell r="D13207" t="str">
            <v>医用X射线胶片</v>
          </cell>
          <cell r="E13207" t="str">
            <v>12*15in.*100张 30.5*38cm</v>
          </cell>
          <cell r="F13207" t="str">
            <v>柯达（中国）股份有限公司</v>
          </cell>
        </row>
        <row r="13208">
          <cell r="D13208" t="str">
            <v>中速增感屏</v>
          </cell>
          <cell r="E13208" t="str">
            <v>14*17in 35.6*43.2</v>
          </cell>
          <cell r="F13208" t="str">
            <v>尉氏保尔康卫生器械厂</v>
          </cell>
        </row>
        <row r="13209">
          <cell r="D13209" t="str">
            <v>医用输液贴</v>
          </cell>
          <cell r="E13209" t="str">
            <v>7*3.8cm*100张</v>
          </cell>
          <cell r="F13209" t="str">
            <v>常州市亚平医用材料有限公司</v>
          </cell>
        </row>
        <row r="13210">
          <cell r="D13210" t="str">
            <v>医用X射线防护系列制品</v>
          </cell>
          <cell r="E13210" t="str">
            <v>防护三角</v>
          </cell>
          <cell r="F13210" t="str">
            <v>龙口市双鹰医疗器械有限公司</v>
          </cell>
        </row>
        <row r="13211">
          <cell r="D13211" t="str">
            <v>医用X射线防护系列制品</v>
          </cell>
          <cell r="E13211" t="str">
            <v>铅胶帽</v>
          </cell>
          <cell r="F13211" t="str">
            <v>龙口市双鹰医疗器械有限公司</v>
          </cell>
        </row>
        <row r="13212">
          <cell r="D13212" t="str">
            <v>医用X射线防护系列制品</v>
          </cell>
          <cell r="E13212" t="str">
            <v>铅胶围领</v>
          </cell>
          <cell r="F13212" t="str">
            <v>龙口市双鹰医疗器械有限公司</v>
          </cell>
        </row>
        <row r="13213">
          <cell r="D13213" t="str">
            <v>医用X射线胶片（感蓝片）</v>
          </cell>
          <cell r="E13213" t="str">
            <v>14*17in.*100张 35*43cm</v>
          </cell>
          <cell r="F13213" t="str">
            <v>爱克发（无锡）影像有限公司</v>
          </cell>
        </row>
        <row r="13214">
          <cell r="D13214" t="str">
            <v>医用X射线胶片（感蓝片）</v>
          </cell>
          <cell r="E13214" t="str">
            <v>14*14in.*100张</v>
          </cell>
          <cell r="F13214" t="str">
            <v>爱克发（无锡）影像有限公司</v>
          </cell>
        </row>
        <row r="13215">
          <cell r="D13215" t="str">
            <v>医用X射线胶片（感蓝片）</v>
          </cell>
          <cell r="E13215" t="str">
            <v>12*15in.*100张 30.5*38cm</v>
          </cell>
          <cell r="F13215" t="str">
            <v>爱克发（无锡）影像有限公司</v>
          </cell>
        </row>
        <row r="13216">
          <cell r="D13216" t="str">
            <v>一次性使用乳胶导尿管</v>
          </cell>
          <cell r="E13216" t="str">
            <v>五腔球囊型 16Fr 10ml</v>
          </cell>
          <cell r="F13216" t="str">
            <v>四川省安利康医疗用品有限公司</v>
          </cell>
        </row>
        <row r="13217">
          <cell r="D13217" t="str">
            <v>柯达EB-RA医用CT胶片</v>
          </cell>
          <cell r="E13217" t="str">
            <v>14*17in.*100张</v>
          </cell>
          <cell r="F13217" t="str">
            <v>柯达（中国）股份有限公司</v>
          </cell>
        </row>
        <row r="13218">
          <cell r="D13218" t="str">
            <v>稳捷型血糖试纸</v>
          </cell>
          <cell r="E13218" t="str">
            <v>稳捷型</v>
          </cell>
          <cell r="F13218" t="str">
            <v>美国理康LIFESCAN,INC</v>
          </cell>
        </row>
        <row r="13219">
          <cell r="D13219" t="str">
            <v>一次性使用心电电极</v>
          </cell>
          <cell r="E13219" t="str">
            <v>JK-1型</v>
          </cell>
          <cell r="F13219" t="str">
            <v>上海均康医用设备有限公司</v>
          </cell>
        </row>
        <row r="13220">
          <cell r="D13220" t="str">
            <v>M-30R 冲洗液</v>
          </cell>
          <cell r="E13220" t="str">
            <v>5.5L*2</v>
          </cell>
          <cell r="F13220" t="str">
            <v>深圳迈瑞生物医疗电子股份有限公司</v>
          </cell>
        </row>
        <row r="13221">
          <cell r="D13221" t="str">
            <v>M-30E E-Z 清洗液</v>
          </cell>
          <cell r="E13221" t="str">
            <v>100ml</v>
          </cell>
          <cell r="F13221" t="str">
            <v>深圳迈瑞生物医疗电子股份有限公司</v>
          </cell>
        </row>
        <row r="13222">
          <cell r="D13222" t="str">
            <v>M-30D型血液细胞分析仪用稀释液</v>
          </cell>
          <cell r="E13222" t="str">
            <v>20L</v>
          </cell>
          <cell r="F13222" t="str">
            <v>深圳迈瑞生物医疗电子股份有限公司</v>
          </cell>
        </row>
        <row r="13223">
          <cell r="D13223" t="str">
            <v>M-30L型血液细胞分析仪用溶血剂</v>
          </cell>
          <cell r="E13223" t="str">
            <v>500ml</v>
          </cell>
          <cell r="F13223" t="str">
            <v>深圳迈瑞生物医疗电子股份有限公司</v>
          </cell>
        </row>
        <row r="13224">
          <cell r="D13224" t="str">
            <v>医用棉签</v>
          </cell>
          <cell r="E13224" t="str">
            <v>50支*50包</v>
          </cell>
          <cell r="F13224" t="str">
            <v>四川三和医用材料有限公司</v>
          </cell>
        </row>
        <row r="13225">
          <cell r="D13225" t="str">
            <v>刺探针</v>
          </cell>
          <cell r="E13225" t="str">
            <v>180mm</v>
          </cell>
          <cell r="F13225" t="str">
            <v>上海医疗器械（集团）有限公司手术器械厂</v>
          </cell>
        </row>
        <row r="13226">
          <cell r="D13226" t="str">
            <v>针灸针</v>
          </cell>
          <cell r="E13226" t="str">
            <v>针长100mm</v>
          </cell>
          <cell r="F13226" t="str">
            <v>苏州针灸用品有限公司</v>
          </cell>
        </row>
        <row r="13227">
          <cell r="D13227" t="str">
            <v>医用X射线胶片</v>
          </cell>
          <cell r="E13227" t="str">
            <v>感蓝片(CP-BU)12*15</v>
          </cell>
          <cell r="F13227" t="str">
            <v>爱克发（无锡）影像有限公司</v>
          </cell>
        </row>
        <row r="13228">
          <cell r="D13228" t="str">
            <v>医用X射线胶片</v>
          </cell>
          <cell r="E13228" t="str">
            <v>感蓝片(CP-BU)14*14</v>
          </cell>
          <cell r="F13228" t="str">
            <v>爱克发（无锡）影像有限公司</v>
          </cell>
        </row>
        <row r="13229">
          <cell r="D13229" t="str">
            <v>医用X射线胶片</v>
          </cell>
          <cell r="E13229" t="str">
            <v>感蓝片(CP-BU)14*17</v>
          </cell>
          <cell r="F13229" t="str">
            <v>爱克发（无锡）影像有限公司</v>
          </cell>
        </row>
        <row r="13230">
          <cell r="D13230" t="str">
            <v>钨酸钙中速增感屏</v>
          </cell>
          <cell r="E13230" t="str">
            <v>MSW-10010*12</v>
          </cell>
          <cell r="F13230" t="str">
            <v>福建梅生医疗科技股份有限公司</v>
          </cell>
        </row>
        <row r="13231">
          <cell r="D13231" t="str">
            <v>手动气压止血带</v>
          </cell>
          <cell r="E13231" t="str">
            <v>SQZ-1</v>
          </cell>
          <cell r="F13231" t="str">
            <v>无锡康达医用听诊器厂</v>
          </cell>
        </row>
        <row r="13232">
          <cell r="D13232" t="str">
            <v>斜率校正液</v>
          </cell>
          <cell r="E13232" t="str">
            <v>350ml</v>
          </cell>
          <cell r="F13232" t="str">
            <v>深圳市希莱恒医用电子有限公司</v>
          </cell>
        </row>
        <row r="13233">
          <cell r="D13233" t="str">
            <v>漂移校正液</v>
          </cell>
          <cell r="E13233" t="str">
            <v>350ml</v>
          </cell>
          <cell r="F13233" t="str">
            <v>深圳市希莱恒医用电子有限公司</v>
          </cell>
        </row>
        <row r="13234">
          <cell r="D13234" t="str">
            <v>质控液</v>
          </cell>
          <cell r="E13234" t="str">
            <v>110ml</v>
          </cell>
          <cell r="F13234" t="str">
            <v>深圳市希莱恒医用电子有限公司</v>
          </cell>
        </row>
        <row r="13235">
          <cell r="D13235" t="str">
            <v>参比电极内充液</v>
          </cell>
          <cell r="E13235" t="str">
            <v>10ml</v>
          </cell>
          <cell r="F13235" t="str">
            <v>深圳市希莱恒医用电子有限公司</v>
          </cell>
        </row>
        <row r="13236">
          <cell r="D13236" t="str">
            <v>电极内充液</v>
          </cell>
          <cell r="E13236" t="str">
            <v>3.5ml</v>
          </cell>
          <cell r="F13236" t="str">
            <v>深圳市希莱恒医用电子有限公司</v>
          </cell>
        </row>
        <row r="13237">
          <cell r="D13237" t="str">
            <v>胶体金早早孕检测试纸</v>
          </cell>
          <cell r="E13237" t="str">
            <v>100条</v>
          </cell>
          <cell r="F13237" t="str">
            <v>蓝十字生物药业（北京）有限公司</v>
          </cell>
        </row>
        <row r="13238">
          <cell r="D13238" t="str">
            <v>针灸针(一次)</v>
          </cell>
          <cell r="E13238" t="str">
            <v>2.5寸</v>
          </cell>
          <cell r="F13238" t="str">
            <v>苏州针灸用品有限公司</v>
          </cell>
        </row>
        <row r="13239">
          <cell r="D13239" t="str">
            <v>柯达RP X-Omat医用胶片冲洗套液</v>
          </cell>
        </row>
        <row r="13239">
          <cell r="F13239" t="str">
            <v>柯达(无锡)股份有限公司</v>
          </cell>
        </row>
        <row r="13240">
          <cell r="D13240" t="str">
            <v>一次性使用口罩、帽子</v>
          </cell>
          <cell r="E13240" t="str">
            <v>三层吊带口罩+弹力帽</v>
          </cell>
          <cell r="F13240" t="str">
            <v>成都明森医疗器械有限责任公司</v>
          </cell>
        </row>
        <row r="13241">
          <cell r="D13241" t="str">
            <v>一次性使用袋式输液器（带针）</v>
          </cell>
          <cell r="E13241" t="str">
            <v>SD1A0.7</v>
          </cell>
          <cell r="F13241" t="str">
            <v>成都双流双陆医疗器械有限公司</v>
          </cell>
        </row>
        <row r="13242">
          <cell r="D13242" t="str">
            <v>合成可吸收外科缝线</v>
          </cell>
          <cell r="E13242" t="str">
            <v>3-0 23cm</v>
          </cell>
          <cell r="F13242" t="str">
            <v>美国United States Surgical A division of Tyco -</v>
          </cell>
        </row>
        <row r="13243">
          <cell r="D13243" t="str">
            <v>一次性使用输氧管</v>
          </cell>
          <cell r="E13243" t="str">
            <v>双鼻</v>
          </cell>
          <cell r="F13243" t="str">
            <v>扬州市华威医疗器械有限公司</v>
          </cell>
        </row>
        <row r="13244">
          <cell r="D13244" t="str">
            <v>医用弹性绷带</v>
          </cell>
          <cell r="E13244" t="str">
            <v>75mm*4500mm</v>
          </cell>
          <cell r="F13244" t="str">
            <v>上海医用敷料厂</v>
          </cell>
        </row>
        <row r="13245">
          <cell r="D13245" t="str">
            <v>肋骨牵开器</v>
          </cell>
          <cell r="E13245" t="str">
            <v>铝支架34mm</v>
          </cell>
          <cell r="F13245" t="str">
            <v>上海医疗器械（集团）有限公司手术器械厂</v>
          </cell>
        </row>
        <row r="13246">
          <cell r="D13246" t="str">
            <v>吊网</v>
          </cell>
          <cell r="E13246" t="str">
            <v>250ml</v>
          </cell>
          <cell r="F13246" t="str">
            <v>扬州市安宁医疗器械有限公司</v>
          </cell>
        </row>
        <row r="13247">
          <cell r="D13247" t="str">
            <v>一次性使用手术床单</v>
          </cell>
          <cell r="E13247" t="str">
            <v>150cm*90cm</v>
          </cell>
          <cell r="F13247" t="str">
            <v>成都明森医疗器械有限责任公司</v>
          </cell>
        </row>
        <row r="13248">
          <cell r="D13248" t="str">
            <v>一次性使用接生包</v>
          </cell>
        </row>
        <row r="13248">
          <cell r="F13248" t="str">
            <v>南昌市旭辉医疗器械有限公司</v>
          </cell>
        </row>
        <row r="13249">
          <cell r="D13249" t="str">
            <v>医用棉签</v>
          </cell>
          <cell r="E13249" t="str">
            <v>40支*40包</v>
          </cell>
          <cell r="F13249" t="str">
            <v>新津事丰医疗器械有限公司</v>
          </cell>
        </row>
        <row r="13250">
          <cell r="D13250" t="str">
            <v>复方黄松湿巾(肤阴洁湿巾)</v>
          </cell>
          <cell r="E13250" t="str">
            <v>8包</v>
          </cell>
          <cell r="F13250" t="str">
            <v>广西源安堂药业有限公司</v>
          </cell>
        </row>
        <row r="13251">
          <cell r="D13251" t="str">
            <v>医用缝合针</v>
          </cell>
          <cell r="E13251" t="str">
            <v>圆3/8 3*10</v>
          </cell>
          <cell r="F13251" t="str">
            <v>上海金仪医疗器材有限公司</v>
          </cell>
        </row>
        <row r="13252">
          <cell r="D13252" t="str">
            <v>医用缝合针</v>
          </cell>
          <cell r="E13252" t="str">
            <v>圆3/8 11*40</v>
          </cell>
          <cell r="F13252" t="str">
            <v>上海金仪医疗器材有限公司</v>
          </cell>
        </row>
        <row r="13253">
          <cell r="D13253" t="str">
            <v>医用缝合针</v>
          </cell>
          <cell r="E13253" t="str">
            <v>圆3/8</v>
          </cell>
          <cell r="F13253" t="str">
            <v>上海金仪医疗器材有限公司</v>
          </cell>
        </row>
        <row r="13254">
          <cell r="D13254" t="str">
            <v>医用缝合针</v>
          </cell>
          <cell r="E13254" t="str">
            <v>三角3/8 3*6</v>
          </cell>
          <cell r="F13254" t="str">
            <v>上海金仪医疗器材有限公司</v>
          </cell>
        </row>
        <row r="13255">
          <cell r="D13255" t="str">
            <v>医用缝合针</v>
          </cell>
          <cell r="E13255" t="str">
            <v>三角3/8 8*24</v>
          </cell>
          <cell r="F13255" t="str">
            <v>上海金仪医疗器材有限公司</v>
          </cell>
        </row>
        <row r="13256">
          <cell r="D13256" t="str">
            <v>医用缝合针</v>
          </cell>
          <cell r="E13256" t="str">
            <v>三角3/8 13*34</v>
          </cell>
          <cell r="F13256" t="str">
            <v>上海金仪医疗器材有限公司</v>
          </cell>
        </row>
        <row r="13257">
          <cell r="D13257" t="str">
            <v>Intima-Ⅱ 密闭式静脉留置针</v>
          </cell>
          <cell r="E13257" t="str">
            <v>24G</v>
          </cell>
          <cell r="F13257" t="str">
            <v>苏州碧迪医疗器械有限公司</v>
          </cell>
        </row>
        <row r="13258">
          <cell r="D13258" t="str">
            <v>Intima-Ⅱ 密闭式静脉留置针</v>
          </cell>
          <cell r="E13258" t="str">
            <v>22G</v>
          </cell>
          <cell r="F13258" t="str">
            <v>苏州碧迪医疗器械有限公司</v>
          </cell>
        </row>
        <row r="13259">
          <cell r="D13259" t="str">
            <v>一次性使用橡胶检查手套</v>
          </cell>
          <cell r="E13259" t="str">
            <v>中号</v>
          </cell>
          <cell r="F13259" t="str">
            <v>南昌美芳医疗器械厂</v>
          </cell>
        </row>
        <row r="13260">
          <cell r="D13260" t="str">
            <v>医用纸质胶布</v>
          </cell>
          <cell r="E13260" t="str">
            <v>1*1500cm</v>
          </cell>
          <cell r="F13260" t="str">
            <v>南昌市凯旋医疗器械有限公司</v>
          </cell>
        </row>
        <row r="13261">
          <cell r="D13261" t="str">
            <v>一次性使用男性尿袋</v>
          </cell>
          <cell r="E13261" t="str">
            <v>1000ml</v>
          </cell>
          <cell r="F13261" t="str">
            <v>扬州市华威医疗器械有限公司</v>
          </cell>
        </row>
        <row r="13262">
          <cell r="D13262" t="str">
            <v>一次性使用引流袋</v>
          </cell>
          <cell r="E13262" t="str">
            <v>1000ml</v>
          </cell>
          <cell r="F13262" t="str">
            <v>扬州市华威医疗器械有限公司</v>
          </cell>
        </row>
        <row r="13263">
          <cell r="D13263" t="str">
            <v>一次性使用口罩帽子</v>
          </cell>
          <cell r="E13263" t="str">
            <v>KZ-8 MZ-1</v>
          </cell>
          <cell r="F13263" t="str">
            <v>成都市新津事丰医疗器械有限公司</v>
          </cell>
        </row>
        <row r="13264">
          <cell r="D13264" t="str">
            <v>一次性使用无菌注射器</v>
          </cell>
          <cell r="E13264" t="str">
            <v>10ml</v>
          </cell>
          <cell r="F13264" t="str">
            <v>四川康宁医用器械有限公司</v>
          </cell>
        </row>
        <row r="13265">
          <cell r="D13265" t="str">
            <v>一次性使用袋式输液器（带针）</v>
          </cell>
          <cell r="E13265" t="str">
            <v>Y2 5.5号</v>
          </cell>
          <cell r="F13265" t="str">
            <v>四川康宁医用器械有限公司</v>
          </cell>
        </row>
        <row r="13266">
          <cell r="D13266" t="str">
            <v>医用绷带</v>
          </cell>
          <cell r="E13266" t="str">
            <v>8*600cm</v>
          </cell>
          <cell r="F13266" t="str">
            <v>南昌市旭辉医疗器械有限公司</v>
          </cell>
        </row>
        <row r="13267">
          <cell r="D13267" t="str">
            <v>胰岛素注射器</v>
          </cell>
        </row>
        <row r="13267">
          <cell r="F13267" t="str">
            <v>美国.BDI</v>
          </cell>
        </row>
        <row r="13268">
          <cell r="D13268" t="str">
            <v>医用胶乳导尿管</v>
          </cell>
          <cell r="E13268" t="str">
            <v>双腔</v>
          </cell>
          <cell r="F13268" t="str">
            <v>湛江市事达实业有限公司</v>
          </cell>
        </row>
        <row r="13269">
          <cell r="D13269" t="str">
            <v>一次性使用静脉输液针</v>
          </cell>
          <cell r="E13269" t="str">
            <v>0.55</v>
          </cell>
          <cell r="F13269" t="str">
            <v>成都双流双陆医疗器械有限公司</v>
          </cell>
        </row>
        <row r="13270">
          <cell r="D13270" t="str">
            <v>钨酸钙中速增感屏</v>
          </cell>
          <cell r="E13270" t="str">
            <v>MSW-10011*14</v>
          </cell>
          <cell r="F13270" t="str">
            <v>福建梅生医疗科技股份有限公司</v>
          </cell>
        </row>
        <row r="13271">
          <cell r="D13271" t="str">
            <v>钨酸钙中速增感屏</v>
          </cell>
          <cell r="E13271" t="str">
            <v>MSW-100 8*10</v>
          </cell>
          <cell r="F13271" t="str">
            <v>福建梅生医疗科技股份有限公司</v>
          </cell>
        </row>
        <row r="13272">
          <cell r="D13272" t="str">
            <v>一次性使用橡胶检查手套（灭菌）</v>
          </cell>
          <cell r="E13272" t="str">
            <v>中号</v>
          </cell>
          <cell r="F13272" t="str">
            <v>上海科邦医用乳胶器材有限公司</v>
          </cell>
        </row>
        <row r="13273">
          <cell r="D13273" t="str">
            <v>钢丝夹板（下肢）</v>
          </cell>
          <cell r="E13273" t="str">
            <v>80#</v>
          </cell>
          <cell r="F13273" t="str">
            <v>安平县医疗器械厂</v>
          </cell>
        </row>
        <row r="13274">
          <cell r="D13274" t="str">
            <v>钢丝夹板（下肢）</v>
          </cell>
          <cell r="E13274" t="str">
            <v>70#</v>
          </cell>
          <cell r="F13274" t="str">
            <v>安平县医疗器械厂</v>
          </cell>
        </row>
        <row r="13275">
          <cell r="D13275" t="str">
            <v>全自动菌落分析仪</v>
          </cell>
          <cell r="E13275" t="str">
            <v>HR2</v>
          </cell>
          <cell r="F13275" t="str">
            <v>杭州迅数科技有限公司</v>
          </cell>
        </row>
        <row r="13276">
          <cell r="D13276" t="str">
            <v>胃镜润滑胶浆</v>
          </cell>
          <cell r="E13276" t="str">
            <v>10ml：0.2g*10支</v>
          </cell>
          <cell r="F13276" t="str">
            <v>郑州市上街生化制品厂</v>
          </cell>
        </row>
        <row r="13277">
          <cell r="D13277" t="str">
            <v>菌落图象分析系统</v>
          </cell>
          <cell r="E13277" t="str">
            <v>V1.0</v>
          </cell>
          <cell r="F13277" t="str">
            <v>三星电子集团有限公司</v>
          </cell>
        </row>
        <row r="13278">
          <cell r="D13278" t="str">
            <v>3L粘贴手术巾</v>
          </cell>
          <cell r="E13278" t="str">
            <v>30cm*20cm</v>
          </cell>
          <cell r="F13278" t="str">
            <v>江西3L医用制品集团有限公司</v>
          </cell>
        </row>
        <row r="13279">
          <cell r="D13279" t="str">
            <v>3L粘贴手术巾</v>
          </cell>
          <cell r="E13279" t="str">
            <v>45cm*30cm</v>
          </cell>
          <cell r="F13279" t="str">
            <v>江西3L医用制品集团有限公司</v>
          </cell>
        </row>
        <row r="13280">
          <cell r="D13280" t="str">
            <v>蝶翼静脉输液针</v>
          </cell>
          <cell r="E13280" t="str">
            <v>SV-21BL</v>
          </cell>
          <cell r="F13280" t="str">
            <v>比利时泰尔茂欧洲分公司</v>
          </cell>
        </row>
        <row r="13281">
          <cell r="D13281" t="str">
            <v>髓内针</v>
          </cell>
          <cell r="E13281" t="str">
            <v>1.6*250</v>
          </cell>
          <cell r="F13281" t="str">
            <v>江苏金鹿集团医疗器械有限公司</v>
          </cell>
        </row>
        <row r="13282">
          <cell r="D13282" t="str">
            <v>髓内针</v>
          </cell>
          <cell r="E13282" t="str">
            <v>2.0*250</v>
          </cell>
          <cell r="F13282" t="str">
            <v>江苏金鹿集团医疗器械有限公司</v>
          </cell>
        </row>
        <row r="13283">
          <cell r="D13283" t="str">
            <v>髓内针</v>
          </cell>
          <cell r="E13283" t="str">
            <v>2.5*250</v>
          </cell>
          <cell r="F13283" t="str">
            <v>江苏金鹿集团医疗器械有限公司</v>
          </cell>
        </row>
        <row r="13284">
          <cell r="D13284" t="str">
            <v>髓内针</v>
          </cell>
          <cell r="E13284" t="str">
            <v>3.0*250</v>
          </cell>
          <cell r="F13284" t="str">
            <v>江苏金鹿集团医疗器械有限公司</v>
          </cell>
        </row>
        <row r="13285">
          <cell r="D13285" t="str">
            <v>扎丝</v>
          </cell>
          <cell r="E13285" t="str">
            <v>0.4mm</v>
          </cell>
          <cell r="F13285" t="str">
            <v>江苏金鹿集团医疗器械有限公司</v>
          </cell>
        </row>
        <row r="13286">
          <cell r="D13286" t="str">
            <v>骨钻</v>
          </cell>
          <cell r="E13286" t="str">
            <v>10*1电动</v>
          </cell>
          <cell r="F13286" t="str">
            <v>江苏金鹿集团医疗器械有限公司</v>
          </cell>
        </row>
        <row r="13287">
          <cell r="D13287" t="str">
            <v>骨钻</v>
          </cell>
          <cell r="E13287" t="str">
            <v>Ⅱ型 手摇</v>
          </cell>
          <cell r="F13287" t="str">
            <v>江苏金鹿集团医疗器械有限公司</v>
          </cell>
        </row>
        <row r="13288">
          <cell r="D13288" t="str">
            <v>钻头</v>
          </cell>
          <cell r="E13288" t="str">
            <v>3.0*115</v>
          </cell>
          <cell r="F13288" t="str">
            <v>江苏金鹿集团医疗器械有限公司</v>
          </cell>
        </row>
        <row r="13289">
          <cell r="D13289" t="str">
            <v>钻头</v>
          </cell>
          <cell r="E13289" t="str">
            <v>3.2*115</v>
          </cell>
          <cell r="F13289" t="str">
            <v>江苏金鹿集团医疗器械有限公司</v>
          </cell>
        </row>
        <row r="13290">
          <cell r="D13290" t="str">
            <v>钻头</v>
          </cell>
          <cell r="E13290" t="str">
            <v>4.0*115</v>
          </cell>
          <cell r="F13290" t="str">
            <v>江苏金鹿集团医疗器械有限公司</v>
          </cell>
        </row>
        <row r="13291">
          <cell r="D13291" t="str">
            <v>钻头</v>
          </cell>
          <cell r="E13291" t="str">
            <v>3.5*115</v>
          </cell>
          <cell r="F13291" t="str">
            <v>江苏金鹿集团医疗器械有限公司</v>
          </cell>
        </row>
        <row r="13292">
          <cell r="D13292" t="str">
            <v>金属直型接骨板</v>
          </cell>
          <cell r="E13292" t="str">
            <v>8孔(胫骨)</v>
          </cell>
          <cell r="F13292" t="str">
            <v>江苏金鹿集团医疗器械有限公司</v>
          </cell>
        </row>
        <row r="13293">
          <cell r="D13293" t="str">
            <v>金属直型接骨板</v>
          </cell>
          <cell r="E13293" t="str">
            <v>9孔(上肢)</v>
          </cell>
          <cell r="F13293" t="str">
            <v>江苏金鹿集团医疗器械有限公司</v>
          </cell>
        </row>
        <row r="13294">
          <cell r="D13294" t="str">
            <v>金属直型接骨板</v>
          </cell>
          <cell r="E13294" t="str">
            <v>7孔(1/3圆)</v>
          </cell>
          <cell r="F13294" t="str">
            <v>江苏金鹿集团医疗器械有限公司</v>
          </cell>
        </row>
        <row r="13295">
          <cell r="D13295" t="str">
            <v>金属接骨螺钉</v>
          </cell>
          <cell r="E13295" t="str">
            <v>3.5*30</v>
          </cell>
          <cell r="F13295" t="str">
            <v>江苏金鹿集团医疗器械有限公司</v>
          </cell>
        </row>
        <row r="13296">
          <cell r="D13296" t="str">
            <v>金属接骨螺钉</v>
          </cell>
          <cell r="E13296" t="str">
            <v>4.5</v>
          </cell>
          <cell r="F13296" t="str">
            <v>江苏金鹿集团医疗器械有限公司</v>
          </cell>
        </row>
        <row r="13297">
          <cell r="D13297" t="str">
            <v>持骨钳</v>
          </cell>
          <cell r="E13297" t="str">
            <v>自动中心化Ⅰ型</v>
          </cell>
          <cell r="F13297" t="str">
            <v>江苏金鹿集团医疗器械有限公司</v>
          </cell>
        </row>
        <row r="13298">
          <cell r="D13298" t="str">
            <v>持骨钳</v>
          </cell>
          <cell r="E13298" t="str">
            <v>自动中心化Ⅱ型</v>
          </cell>
          <cell r="F13298" t="str">
            <v>江苏金鹿集团医疗器械有限公司</v>
          </cell>
        </row>
        <row r="13299">
          <cell r="D13299" t="str">
            <v>金属接骨螺钉</v>
          </cell>
          <cell r="E13299" t="str">
            <v>3.5*28</v>
          </cell>
          <cell r="F13299" t="str">
            <v>江苏金鹿集团医疗器械有限公司</v>
          </cell>
        </row>
        <row r="13300">
          <cell r="D13300" t="str">
            <v>骨凿</v>
          </cell>
          <cell r="E13300" t="str">
            <v>12mm</v>
          </cell>
          <cell r="F13300" t="str">
            <v>江苏金鹿集团医疗器械有限公司</v>
          </cell>
        </row>
        <row r="13301">
          <cell r="D13301" t="str">
            <v>双关节咬骨钳</v>
          </cell>
          <cell r="E13301" t="str">
            <v>尖弯220*3</v>
          </cell>
          <cell r="F13301" t="str">
            <v>江苏金鹿集团医疗器械有限公司</v>
          </cell>
        </row>
        <row r="13302">
          <cell r="D13302" t="str">
            <v>钢针剪</v>
          </cell>
          <cell r="E13302" t="str">
            <v>Q5</v>
          </cell>
          <cell r="F13302" t="str">
            <v>江苏金鹿集团医疗器械有限公司</v>
          </cell>
        </row>
        <row r="13303">
          <cell r="D13303" t="str">
            <v>骨刮匙</v>
          </cell>
          <cell r="E13303" t="str">
            <v>16cm双头直</v>
          </cell>
          <cell r="F13303" t="str">
            <v>上海医疗器械（集团）有限公司手术器械厂</v>
          </cell>
        </row>
        <row r="13304">
          <cell r="D13304" t="str">
            <v>一次性连接管吸头</v>
          </cell>
          <cell r="E13304" t="str">
            <v>F30#</v>
          </cell>
          <cell r="F13304" t="str">
            <v>扬州市华威医疗器械有限公司</v>
          </cell>
        </row>
        <row r="13305">
          <cell r="D13305" t="str">
            <v>手术刀柄</v>
          </cell>
          <cell r="E13305" t="str">
            <v>4#</v>
          </cell>
          <cell r="F13305" t="str">
            <v>潮州市彩塘时代医疗器械厂</v>
          </cell>
        </row>
        <row r="13306">
          <cell r="D13306" t="str">
            <v>医用固定带</v>
          </cell>
          <cell r="E13306" t="str">
            <v>小号</v>
          </cell>
          <cell r="F13306" t="str">
            <v>冀州市东风医疗器材厂</v>
          </cell>
        </row>
        <row r="13307">
          <cell r="D13307" t="str">
            <v>医用固定带</v>
          </cell>
          <cell r="E13307" t="str">
            <v>中号</v>
          </cell>
          <cell r="F13307" t="str">
            <v>冀州市东风医疗器材厂</v>
          </cell>
        </row>
        <row r="13308">
          <cell r="D13308" t="str">
            <v>医用固定带</v>
          </cell>
          <cell r="E13308" t="str">
            <v>大号</v>
          </cell>
          <cell r="F13308" t="str">
            <v>冀州市东风医疗器材厂</v>
          </cell>
        </row>
        <row r="13309">
          <cell r="D13309" t="str">
            <v>一次性使用负压引流袋</v>
          </cell>
          <cell r="E13309" t="str">
            <v>1000ml</v>
          </cell>
          <cell r="F13309" t="str">
            <v>常州晓春医疗器械有限公司</v>
          </cell>
        </row>
        <row r="13310">
          <cell r="D13310" t="str">
            <v>手术刀片</v>
          </cell>
          <cell r="E13310" t="str">
            <v>11#</v>
          </cell>
          <cell r="F13310" t="str">
            <v>上海浦东金环医疗用品有限公司</v>
          </cell>
        </row>
        <row r="13311">
          <cell r="D13311" t="str">
            <v>Uritest A系列尿试纸条</v>
          </cell>
          <cell r="E13311" t="str">
            <v>10A</v>
          </cell>
          <cell r="F13311" t="str">
            <v>桂林市医疗电子仪器厂</v>
          </cell>
        </row>
        <row r="13312">
          <cell r="D13312" t="str">
            <v>Uritest A系列尿试纸条</v>
          </cell>
          <cell r="E13312" t="str">
            <v>11A</v>
          </cell>
          <cell r="F13312" t="str">
            <v>桂林市医疗电子仪器厂</v>
          </cell>
        </row>
        <row r="13313">
          <cell r="D13313" t="str">
            <v>医用脱脂纱布垫</v>
          </cell>
          <cell r="E13313" t="str">
            <v>8*8*8</v>
          </cell>
          <cell r="F13313" t="str">
            <v>成都市卫生材料厂</v>
          </cell>
        </row>
        <row r="13314">
          <cell r="D13314" t="str">
            <v>氦氖激光成像胶片（LT 2B）</v>
          </cell>
          <cell r="E13314" t="str">
            <v>14in*17in*100张 20.3*25.4cm</v>
          </cell>
          <cell r="F13314" t="str">
            <v>爱克发（无锡）影像有限公司</v>
          </cell>
        </row>
        <row r="13315">
          <cell r="D13315" t="str">
            <v>一次性负压引流器</v>
          </cell>
          <cell r="E13315" t="str">
            <v>600ml</v>
          </cell>
          <cell r="F13315" t="str">
            <v>扬州市双菱医疗器械有限公司(原扬州邗江双菱医疗器械有限公</v>
          </cell>
        </row>
        <row r="13316">
          <cell r="D13316" t="str">
            <v>医用脱脂棉</v>
          </cell>
          <cell r="E13316" t="str">
            <v>500g</v>
          </cell>
          <cell r="F13316" t="str">
            <v>徐州旭康卫生材料厂</v>
          </cell>
        </row>
        <row r="13317">
          <cell r="D13317" t="str">
            <v>无菌手术刀片</v>
          </cell>
          <cell r="E13317" t="str">
            <v>11#</v>
          </cell>
          <cell r="F13317" t="str">
            <v>上海浦东金环医疗用品有限公司</v>
          </cell>
        </row>
        <row r="13318">
          <cell r="D13318" t="str">
            <v>一次性使用心电电极</v>
          </cell>
          <cell r="E13318" t="str">
            <v>915</v>
          </cell>
          <cell r="F13318" t="str">
            <v>上海申风医疗保健用品有限公司</v>
          </cell>
        </row>
        <row r="13319">
          <cell r="D13319" t="str">
            <v>弹力绷带</v>
          </cell>
          <cell r="E13319" t="str">
            <v>7.5*450</v>
          </cell>
          <cell r="F13319" t="str">
            <v>上海卫生材料厂有限公司</v>
          </cell>
        </row>
        <row r="13320">
          <cell r="D13320" t="str">
            <v>针灸针(一次)</v>
          </cell>
          <cell r="E13320" t="str">
            <v>1.5寸</v>
          </cell>
          <cell r="F13320" t="str">
            <v>苏州针灸用品有限公司</v>
          </cell>
        </row>
        <row r="13321">
          <cell r="D13321" t="str">
            <v>平镊</v>
          </cell>
          <cell r="E13321" t="str">
            <v>25cm</v>
          </cell>
          <cell r="F13321" t="str">
            <v>上海医疗器械（集团）有限公司手术器械厂</v>
          </cell>
        </row>
        <row r="13322">
          <cell r="D13322" t="str">
            <v>凝聚胺介质试剂</v>
          </cell>
          <cell r="E13322" t="str">
            <v>150Tests</v>
          </cell>
          <cell r="F13322" t="str">
            <v>珠海贝索生物技术有限公司</v>
          </cell>
        </row>
        <row r="13323">
          <cell r="D13323" t="str">
            <v>医用真丝编织线</v>
          </cell>
          <cell r="E13323" t="str">
            <v>8/0-6</v>
          </cell>
          <cell r="F13323" t="str">
            <v>上海浦东金环医疗用品有限公司</v>
          </cell>
        </row>
        <row r="13324">
          <cell r="D13324" t="str">
            <v>带线缝合针（医用涤纶编织线）</v>
          </cell>
          <cell r="E13324" t="str">
            <v>4-0</v>
          </cell>
          <cell r="F13324" t="str">
            <v>上海浦东金环医疗用品有限公司</v>
          </cell>
        </row>
        <row r="13325">
          <cell r="D13325" t="str">
            <v>一次性使用手术床单</v>
          </cell>
          <cell r="E13325" t="str">
            <v>150cm*80cm</v>
          </cell>
          <cell r="F13325" t="str">
            <v>成都明森医疗器械有限责任公司</v>
          </cell>
        </row>
        <row r="13326">
          <cell r="D13326" t="str">
            <v>不锈钢医用消毒盘</v>
          </cell>
          <cell r="E13326" t="str">
            <v>有盖11.5寸</v>
          </cell>
          <cell r="F13326" t="str">
            <v>潮安县彩塘华光五金器械厂</v>
          </cell>
        </row>
        <row r="13327">
          <cell r="D13327" t="str">
            <v>敷料镊</v>
          </cell>
          <cell r="E13327" t="str">
            <v>30cm</v>
          </cell>
          <cell r="F13327" t="str">
            <v>潮安县彩塘华光五金器械厂</v>
          </cell>
        </row>
        <row r="13328">
          <cell r="D13328" t="str">
            <v>医用固定带</v>
          </cell>
          <cell r="E13328" t="str">
            <v>前臂吊带（大号）</v>
          </cell>
          <cell r="F13328" t="str">
            <v>安平县医疗器械厂</v>
          </cell>
        </row>
        <row r="13329">
          <cell r="D13329" t="str">
            <v>一次性使用输液器</v>
          </cell>
          <cell r="E13329" t="str">
            <v>C1A0.7</v>
          </cell>
          <cell r="F13329" t="str">
            <v>成都双流双陆医疗器械有限公司</v>
          </cell>
        </row>
        <row r="13330">
          <cell r="D13330" t="str">
            <v>玻璃离子体水门汀</v>
          </cell>
          <cell r="E13330" t="str">
            <v>粉液对装</v>
          </cell>
          <cell r="F13330" t="str">
            <v>上海医疗器械股份有限公司齿科材料厂</v>
          </cell>
        </row>
        <row r="13331">
          <cell r="D13331" t="str">
            <v>磷酸锌水门汀</v>
          </cell>
          <cell r="E13331" t="str">
            <v/>
          </cell>
          <cell r="F13331" t="str">
            <v>上海医疗器械股份有限公司齿科材料厂</v>
          </cell>
        </row>
        <row r="13332">
          <cell r="D13332" t="str">
            <v>口腔正畸钳包</v>
          </cell>
          <cell r="E13332" t="str">
            <v>/</v>
          </cell>
          <cell r="F13332" t="str">
            <v>武汉弘基齿科器材有限公司</v>
          </cell>
        </row>
        <row r="13333">
          <cell r="D13333" t="str">
            <v>可吸收性外科缝线（医用羊肠线）</v>
          </cell>
          <cell r="E13333" t="str">
            <v>6-0 4#</v>
          </cell>
          <cell r="F13333" t="str">
            <v>上海浦东金环医疗用品有限公司</v>
          </cell>
        </row>
        <row r="13334">
          <cell r="D13334" t="str">
            <v>带线缝合针（医用涤纶编织线）</v>
          </cell>
          <cell r="E13334" t="str">
            <v>11-0</v>
          </cell>
          <cell r="F13334" t="str">
            <v>上海浦东金环医疗用品有限公司</v>
          </cell>
        </row>
        <row r="13335">
          <cell r="D13335" t="str">
            <v>手术刀片</v>
          </cell>
          <cell r="E13335" t="str">
            <v>22#</v>
          </cell>
          <cell r="F13335" t="str">
            <v>上海浦东金环医疗用品有限公司</v>
          </cell>
        </row>
        <row r="13336">
          <cell r="D13336" t="str">
            <v>腹水穿刺针</v>
          </cell>
          <cell r="E13336" t="str">
            <v>1.8*45</v>
          </cell>
          <cell r="F13336" t="str">
            <v>上海埃斯埃医械塑料制品有限公司</v>
          </cell>
        </row>
        <row r="13337">
          <cell r="D13337" t="str">
            <v>腰椎穿刺针</v>
          </cell>
          <cell r="E13337" t="str">
            <v>7</v>
          </cell>
          <cell r="F13337" t="str">
            <v>上海埃斯埃医械塑料制品有限公司</v>
          </cell>
        </row>
        <row r="13338">
          <cell r="D13338" t="str">
            <v>3L粘贴伤口敷料</v>
          </cell>
          <cell r="E13338" t="str">
            <v>9cm*20cm</v>
          </cell>
          <cell r="F13338" t="str">
            <v>江西3L医用制品集团有限公司</v>
          </cell>
        </row>
        <row r="13339">
          <cell r="D13339" t="str">
            <v>灭菌凡士林纱布</v>
          </cell>
          <cell r="E13339" t="str">
            <v>5cm*10cm*50片</v>
          </cell>
          <cell r="F13339" t="str">
            <v>绍兴振德医用敷料有限公司</v>
          </cell>
        </row>
        <row r="13340">
          <cell r="D13340" t="str">
            <v>一次性使用口垫</v>
          </cell>
          <cell r="E13340" t="str">
            <v>/</v>
          </cell>
          <cell r="F13340" t="str">
            <v>扬州邗江红桥康宁医疗器械厂</v>
          </cell>
        </row>
        <row r="13341">
          <cell r="D13341" t="str">
            <v>医用绷带</v>
          </cell>
          <cell r="E13341" t="str">
            <v>6*600cm</v>
          </cell>
          <cell r="F13341" t="str">
            <v>南昌市旭辉医疗器械有限公司</v>
          </cell>
        </row>
        <row r="13342">
          <cell r="D13342" t="str">
            <v>医用胶布</v>
          </cell>
          <cell r="E13342" t="str">
            <v>26*500cm</v>
          </cell>
          <cell r="F13342" t="str">
            <v>昆明双龙卫生材料厂</v>
          </cell>
        </row>
        <row r="13343">
          <cell r="D13343" t="str">
            <v>一次性使用分装输液器（带针）</v>
          </cell>
          <cell r="E13343" t="str">
            <v>0.55#</v>
          </cell>
          <cell r="F13343" t="str">
            <v>四川新世纪医用高分子制品有限公司</v>
          </cell>
        </row>
        <row r="13344">
          <cell r="D13344" t="str">
            <v>一次性使用分装输液器（带针）</v>
          </cell>
          <cell r="E13344" t="str">
            <v>0.7#</v>
          </cell>
          <cell r="F13344" t="str">
            <v>四川新世纪医用高分子制品有限公司</v>
          </cell>
        </row>
        <row r="13345">
          <cell r="D13345" t="str">
            <v>医用纱布包</v>
          </cell>
          <cell r="E13345" t="str">
            <v>21*31*8m</v>
          </cell>
          <cell r="F13345" t="str">
            <v>南昌市旭辉医疗器械有限公司</v>
          </cell>
        </row>
        <row r="13346">
          <cell r="D13346" t="str">
            <v>一次性使用无菌注射器（配针）</v>
          </cell>
          <cell r="E13346" t="str">
            <v>5ml 7号</v>
          </cell>
          <cell r="F13346" t="str">
            <v>成都市新津事丰医疗器械有限公司</v>
          </cell>
        </row>
        <row r="13347">
          <cell r="D13347" t="str">
            <v>一次性使用输液器</v>
          </cell>
          <cell r="E13347" t="str">
            <v>0.55#</v>
          </cell>
          <cell r="F13347" t="str">
            <v>四川新世纪医用高分子制品有限公司</v>
          </cell>
        </row>
        <row r="13348">
          <cell r="D13348" t="str">
            <v>一次性使用输液器</v>
          </cell>
          <cell r="E13348" t="str">
            <v>0.7#</v>
          </cell>
          <cell r="F13348" t="str">
            <v>四川新世纪医用高分子制品有限公司</v>
          </cell>
        </row>
        <row r="13349">
          <cell r="D13349" t="str">
            <v>一次性使用无菌注射器</v>
          </cell>
          <cell r="E13349" t="str">
            <v>5ml 7号</v>
          </cell>
          <cell r="F13349" t="str">
            <v>四川新世纪医用高分子制品有限公司</v>
          </cell>
        </row>
        <row r="13350">
          <cell r="D13350" t="str">
            <v>一次性使用无菌注射器</v>
          </cell>
          <cell r="E13350" t="str">
            <v>20ml</v>
          </cell>
          <cell r="F13350" t="str">
            <v>四川新世纪医用高分子制品有限公司</v>
          </cell>
        </row>
        <row r="13351">
          <cell r="D13351" t="str">
            <v>一次性使用无菌注射器</v>
          </cell>
          <cell r="E13351" t="str">
            <v>5ml</v>
          </cell>
          <cell r="F13351" t="str">
            <v>四川新世纪医用高分子制品有限公司</v>
          </cell>
        </row>
        <row r="13352">
          <cell r="D13352" t="str">
            <v>一次性使用无菌注射器</v>
          </cell>
          <cell r="E13352" t="str">
            <v>2ml</v>
          </cell>
          <cell r="F13352" t="str">
            <v>四川新世纪医用高分子制品有限公司</v>
          </cell>
        </row>
        <row r="13353">
          <cell r="D13353" t="str">
            <v>扩宫棒</v>
          </cell>
          <cell r="E13353" t="str">
            <v>6.5#</v>
          </cell>
          <cell r="F13353" t="str">
            <v>潮安县彩塘华光五金器械厂</v>
          </cell>
        </row>
        <row r="13354">
          <cell r="D13354" t="str">
            <v>一次性使用无菌注射器</v>
          </cell>
          <cell r="E13354" t="str">
            <v>5ml</v>
          </cell>
          <cell r="F13354" t="str">
            <v>四川康宁医用器械有限公司</v>
          </cell>
        </row>
        <row r="13355">
          <cell r="D13355" t="str">
            <v>一次性使用无菌注射器</v>
          </cell>
          <cell r="E13355" t="str">
            <v>2ml</v>
          </cell>
          <cell r="F13355" t="str">
            <v>四川康宁医用器械有限公司</v>
          </cell>
        </row>
        <row r="13356">
          <cell r="D13356" t="str">
            <v>一次性使用袋式输液器（带针）</v>
          </cell>
          <cell r="E13356" t="str">
            <v>Y2 7号</v>
          </cell>
          <cell r="F13356" t="str">
            <v>四川康宁医用器械有限公司</v>
          </cell>
        </row>
        <row r="13357">
          <cell r="D13357" t="str">
            <v>一次性使用输液器</v>
          </cell>
          <cell r="E13357" t="str">
            <v>0.55#</v>
          </cell>
          <cell r="F13357" t="str">
            <v>四川康宁医用器械有限公司</v>
          </cell>
        </row>
        <row r="13358">
          <cell r="D13358" t="str">
            <v>一次性使用输液器</v>
          </cell>
          <cell r="E13358" t="str">
            <v>0.7#</v>
          </cell>
          <cell r="F13358" t="str">
            <v>四川康宁医用器械有限公司</v>
          </cell>
        </row>
        <row r="13359">
          <cell r="D13359" t="str">
            <v>一次性使用无菌注射器</v>
          </cell>
          <cell r="E13359" t="str">
            <v>1ml</v>
          </cell>
          <cell r="F13359" t="str">
            <v>成都双流双陆医疗器械有限公司</v>
          </cell>
        </row>
        <row r="13360">
          <cell r="D13360" t="str">
            <v>心肌梗塞三合一（肌红蛋白/肌酸激酶同工酶/</v>
          </cell>
          <cell r="E13360" t="str">
            <v>单人份</v>
          </cell>
          <cell r="F13360" t="str">
            <v>潍坊市康华生物技术有限公司</v>
          </cell>
        </row>
        <row r="13361">
          <cell r="D13361" t="str">
            <v>一次性使用无菌注射器</v>
          </cell>
          <cell r="E13361" t="str">
            <v>20ml</v>
          </cell>
          <cell r="F13361" t="str">
            <v>四川康宁医用器械有限公司</v>
          </cell>
        </row>
        <row r="13362">
          <cell r="D13362" t="str">
            <v>会阴剪</v>
          </cell>
          <cell r="E13362" t="str">
            <v>18cm</v>
          </cell>
          <cell r="F13362" t="str">
            <v>张家港市双银医疗器械有限公司</v>
          </cell>
        </row>
        <row r="13363">
          <cell r="D13363" t="str">
            <v>高密度脂蛋白胆固醇试剂盒</v>
          </cell>
        </row>
        <row r="13363">
          <cell r="F13363" t="str">
            <v>长春汇力生物技术有限公司</v>
          </cell>
        </row>
        <row r="13364">
          <cell r="D13364" t="str">
            <v>血糖试剂</v>
          </cell>
          <cell r="E13364" t="str">
            <v>130ml</v>
          </cell>
          <cell r="F13364" t="str">
            <v>长春汇力生物技术有限公司</v>
          </cell>
        </row>
        <row r="13365">
          <cell r="D13365" t="str">
            <v>谷丙转氨酶试剂盒</v>
          </cell>
        </row>
        <row r="13365">
          <cell r="F13365" t="str">
            <v>长春汇力生物技术有限公司</v>
          </cell>
        </row>
        <row r="13366">
          <cell r="D13366" t="str">
            <v>谷丙转氨酶（GPT/ALT）比色法试剂盒</v>
          </cell>
        </row>
        <row r="13366">
          <cell r="F13366" t="str">
            <v>长春汇力生物技术有限公司</v>
          </cell>
        </row>
        <row r="13367">
          <cell r="D13367" t="str">
            <v>电解质</v>
          </cell>
        </row>
        <row r="13367">
          <cell r="F13367" t="str">
            <v>长春汇力生物技术有限公司</v>
          </cell>
        </row>
        <row r="13368">
          <cell r="D13368" t="str">
            <v>阴茎夹</v>
          </cell>
        </row>
        <row r="13368">
          <cell r="F13368" t="str">
            <v>上海医疗器械（集团）有限公司手术器械厂</v>
          </cell>
        </row>
        <row r="13369">
          <cell r="D13369" t="str">
            <v>导尿管</v>
          </cell>
          <cell r="E13369" t="str">
            <v/>
          </cell>
          <cell r="F13369" t="str">
            <v>上海医疗器械（集团）有限公司手术器械厂</v>
          </cell>
        </row>
        <row r="13370">
          <cell r="D13370" t="str">
            <v>尿道扩张器</v>
          </cell>
          <cell r="E13370" t="str">
            <v>小儿/成人</v>
          </cell>
          <cell r="F13370" t="str">
            <v>上海医疗器械（集团）有限公司手术器械厂</v>
          </cell>
        </row>
        <row r="13371">
          <cell r="D13371" t="str">
            <v>音叉</v>
          </cell>
          <cell r="E13371" t="str">
            <v>有套环音叉(128.256)</v>
          </cell>
          <cell r="F13371" t="str">
            <v>上海医疗器械（集团）有限公司手术器械厂</v>
          </cell>
        </row>
        <row r="13372">
          <cell r="D13372" t="str">
            <v>音叉</v>
          </cell>
          <cell r="E13372" t="str">
            <v>无套环音叉(512、1024、2048）)</v>
          </cell>
          <cell r="F13372" t="str">
            <v>上海医疗器械（集团）有限公司手术器械厂</v>
          </cell>
        </row>
        <row r="13373">
          <cell r="D13373" t="str">
            <v>一次性使用冲洗袋</v>
          </cell>
          <cell r="E13373" t="str">
            <v>3000ml</v>
          </cell>
          <cell r="F13373" t="str">
            <v>宁波康宏医疗器械有限公司</v>
          </cell>
        </row>
        <row r="13374">
          <cell r="D13374" t="str">
            <v>可吸收性外科缝线（医用羊肠线）</v>
          </cell>
          <cell r="E13374" t="str">
            <v>2、1、0、</v>
          </cell>
          <cell r="F13374" t="str">
            <v>南通华利康医疗器械有限公司</v>
          </cell>
        </row>
        <row r="13375">
          <cell r="D13375" t="str">
            <v>一次性使用输尿管导管</v>
          </cell>
          <cell r="E13375" t="str">
            <v>F3、F4、F5、F6、F7、F8</v>
          </cell>
          <cell r="F13375" t="str">
            <v>上海上医康鸽医用器材有限责任公司</v>
          </cell>
        </row>
        <row r="13376">
          <cell r="D13376" t="str">
            <v>一次性使用无菌导尿管</v>
          </cell>
          <cell r="E13376" t="str">
            <v>6Fr-30Fr</v>
          </cell>
          <cell r="F13376" t="str">
            <v>湛江市事达实业有限公司</v>
          </cell>
        </row>
        <row r="13377">
          <cell r="D13377" t="str">
            <v>取石钳</v>
          </cell>
          <cell r="E13377" t="str">
            <v>胆（枪式、软管式）</v>
          </cell>
          <cell r="F13377" t="str">
            <v>上海医疗器械（集团）有限公司手术器械厂</v>
          </cell>
        </row>
        <row r="13378">
          <cell r="D13378" t="str">
            <v>J型医用导管（猪尾巴导管）</v>
          </cell>
          <cell r="E13378" t="str">
            <v>双“J”型Fr6</v>
          </cell>
          <cell r="F13378" t="str">
            <v>山东九发凯思特医疗器械有限公司</v>
          </cell>
        </row>
        <row r="13379">
          <cell r="D13379" t="str">
            <v>J型医用导管（猪尾巴导管）</v>
          </cell>
          <cell r="E13379" t="str">
            <v>双“J”型Fr7</v>
          </cell>
          <cell r="F13379" t="str">
            <v>山东九发凯思特医疗器械有限公司</v>
          </cell>
        </row>
        <row r="13380">
          <cell r="D13380" t="str">
            <v>J型医用导管（猪尾巴导管）</v>
          </cell>
          <cell r="E13380" t="str">
            <v>双“J”型Fr8</v>
          </cell>
          <cell r="F13380" t="str">
            <v>山东九发凯思特医疗器械有限公司</v>
          </cell>
        </row>
        <row r="13381">
          <cell r="D13381" t="str">
            <v>橡胶输血胶管</v>
          </cell>
          <cell r="E13381" t="str">
            <v>4mm*mm 5mm*7mm 6mm*9mm</v>
          </cell>
          <cell r="F13381" t="str">
            <v>常州市武进三河口塑料拉管厂</v>
          </cell>
        </row>
        <row r="13382">
          <cell r="D13382" t="str">
            <v>听诊器</v>
          </cell>
          <cell r="E13382" t="str">
            <v/>
          </cell>
          <cell r="F13382" t="str">
            <v>丹阳市健陵医疗器械有限公司</v>
          </cell>
        </row>
        <row r="13383">
          <cell r="D13383" t="str">
            <v>铲式担架</v>
          </cell>
        </row>
        <row r="13383">
          <cell r="F13383" t="str">
            <v>丹阳市健陵医疗器械有限公司</v>
          </cell>
        </row>
        <row r="13384">
          <cell r="D13384" t="str">
            <v>额带反光镜</v>
          </cell>
        </row>
        <row r="13384">
          <cell r="F13384" t="str">
            <v>丹阳市健陵医疗器械有限公司</v>
          </cell>
        </row>
        <row r="13385">
          <cell r="D13385" t="str">
            <v>硅橡胶胃管</v>
          </cell>
          <cell r="E13385" t="str">
            <v>F18</v>
          </cell>
          <cell r="F13385" t="str">
            <v>扬州华东医疗器械实业有限公司</v>
          </cell>
        </row>
        <row r="13386">
          <cell r="D13386" t="str">
            <v>器械消毒护套（一次性显微镜套）</v>
          </cell>
          <cell r="E13386" t="str">
            <v>III</v>
          </cell>
          <cell r="F13386" t="str">
            <v>杭州浦健医疗器械有限公司</v>
          </cell>
        </row>
        <row r="13387">
          <cell r="D13387" t="str">
            <v>牙釉质粘合树脂</v>
          </cell>
          <cell r="E13387" t="str">
            <v>液剂5g糊剂10g酸蚀液10g</v>
          </cell>
          <cell r="F13387" t="str">
            <v>天津市合成材料工业研究所</v>
          </cell>
        </row>
        <row r="13388">
          <cell r="D13388" t="str">
            <v>膀胱拉钩</v>
          </cell>
        </row>
        <row r="13388">
          <cell r="F13388" t="str">
            <v>上海医疗器械（集团）有限公司手术器械厂</v>
          </cell>
        </row>
        <row r="13389">
          <cell r="D13389" t="str">
            <v>可吸收性外科缝线（医用羊肠线）</v>
          </cell>
          <cell r="E13389" t="str">
            <v>2/0</v>
          </cell>
          <cell r="F13389" t="str">
            <v>南通华利康医疗器械有限公司</v>
          </cell>
        </row>
        <row r="13390">
          <cell r="D13390" t="str">
            <v>可吸收性外科缝线（医用羊肠线）</v>
          </cell>
          <cell r="E13390" t="str">
            <v>3/0</v>
          </cell>
          <cell r="F13390" t="str">
            <v>南通华利康医疗器械有限公司</v>
          </cell>
        </row>
        <row r="13391">
          <cell r="D13391" t="str">
            <v>可吸收性外科缝线（医用羊肠线）</v>
          </cell>
          <cell r="E13391" t="str">
            <v>4/0</v>
          </cell>
          <cell r="F13391" t="str">
            <v>南通华利康医疗器械有限公司</v>
          </cell>
        </row>
        <row r="13392">
          <cell r="D13392" t="str">
            <v>一次性使用输尿管导管</v>
          </cell>
          <cell r="E13392" t="str">
            <v>F6</v>
          </cell>
          <cell r="F13392" t="str">
            <v>上海上医康鸽医用器材有限责任公司</v>
          </cell>
        </row>
        <row r="13393">
          <cell r="D13393" t="str">
            <v>导尿管</v>
          </cell>
          <cell r="E13393" t="str">
            <v>男用F16</v>
          </cell>
          <cell r="F13393" t="str">
            <v>上海医疗器械（集团）有限公司手术器械厂</v>
          </cell>
        </row>
        <row r="13394">
          <cell r="D13394" t="str">
            <v>导尿管</v>
          </cell>
          <cell r="E13394" t="str">
            <v>男用F24</v>
          </cell>
          <cell r="F13394" t="str">
            <v>上海医疗器械（集团）有限公司手术器械厂</v>
          </cell>
        </row>
        <row r="13395">
          <cell r="D13395" t="str">
            <v>总胆固醇试剂盒(T-CHO）</v>
          </cell>
          <cell r="E13395" t="str">
            <v>66ml</v>
          </cell>
          <cell r="F13395" t="str">
            <v>长春汇力生物技术有限公司</v>
          </cell>
        </row>
        <row r="13396">
          <cell r="D13396" t="str">
            <v>膀胱穿刺造瘘针</v>
          </cell>
          <cell r="E13396" t="str">
            <v>大号</v>
          </cell>
          <cell r="F13396" t="str">
            <v>山东新华手术器械有限公司</v>
          </cell>
        </row>
        <row r="13397">
          <cell r="D13397" t="str">
            <v>一次性使用无菌注射器</v>
          </cell>
          <cell r="E13397" t="str">
            <v>30ml</v>
          </cell>
          <cell r="F13397" t="str">
            <v>成都市新津事丰医疗器械有限公司</v>
          </cell>
        </row>
        <row r="13398">
          <cell r="D13398" t="str">
            <v>手术剪</v>
          </cell>
          <cell r="E13398" t="str">
            <v>16cm直尖</v>
          </cell>
          <cell r="F13398" t="str">
            <v>张家港市双银医疗器械有限公司</v>
          </cell>
        </row>
        <row r="13399">
          <cell r="D13399" t="str">
            <v>一次性使用橡胶检查手套</v>
          </cell>
          <cell r="E13399" t="str">
            <v>中号</v>
          </cell>
          <cell r="F13399" t="str">
            <v>重庆志鹏医疗器械有限公司</v>
          </cell>
        </row>
        <row r="13400">
          <cell r="D13400" t="str">
            <v>台式血压计</v>
          </cell>
          <cell r="E13400" t="str">
            <v/>
          </cell>
          <cell r="F13400" t="str">
            <v>江苏鱼跃医疗设备有限公司</v>
          </cell>
        </row>
        <row r="13401">
          <cell r="D13401" t="str">
            <v>普通止血钳</v>
          </cell>
          <cell r="E13401" t="str">
            <v>16cm 弯</v>
          </cell>
          <cell r="F13401" t="str">
            <v>张家港市双银医疗器械有限公司</v>
          </cell>
        </row>
        <row r="13402">
          <cell r="D13402" t="str">
            <v>不锈钢敷料镊</v>
          </cell>
          <cell r="E13402" t="str">
            <v>16cm</v>
          </cell>
          <cell r="F13402" t="str">
            <v>潮安县彩塘华光五金器械厂</v>
          </cell>
        </row>
        <row r="13403">
          <cell r="D13403" t="str">
            <v>非吸收性外科缝线（灭菌线束）</v>
          </cell>
          <cell r="E13403" t="str">
            <v>2-0（原4号）</v>
          </cell>
          <cell r="F13403" t="str">
            <v>上海医用缝合针厂</v>
          </cell>
        </row>
        <row r="13404">
          <cell r="D13404" t="str">
            <v>健身氧</v>
          </cell>
          <cell r="E13404" t="str">
            <v>650ml</v>
          </cell>
          <cell r="F13404" t="str">
            <v>成都</v>
          </cell>
        </row>
        <row r="13405">
          <cell r="D13405" t="str">
            <v>低密度胆固醇试剂盒</v>
          </cell>
        </row>
        <row r="13405">
          <cell r="F13405" t="str">
            <v>长春汇力生物技术有限公司</v>
          </cell>
        </row>
        <row r="13406">
          <cell r="D13406" t="str">
            <v>医用缝合针</v>
          </cell>
          <cell r="E13406" t="str">
            <v>三角1/2 9*28</v>
          </cell>
          <cell r="F13406" t="str">
            <v>上海东吴</v>
          </cell>
        </row>
        <row r="13407">
          <cell r="D13407" t="str">
            <v>石膏绷带</v>
          </cell>
          <cell r="E13407" t="str">
            <v>15*500</v>
          </cell>
          <cell r="F13407" t="str">
            <v>武汉医用材料厂</v>
          </cell>
        </row>
        <row r="13408">
          <cell r="D13408" t="str">
            <v>非吸收性外科缝线-丝线</v>
          </cell>
          <cell r="E13408" t="str">
            <v>1-0</v>
          </cell>
          <cell r="F13408" t="str">
            <v>上海金仪医疗器材有限公司</v>
          </cell>
        </row>
        <row r="13409">
          <cell r="D13409" t="str">
            <v>非吸收性外科缝线-丝线</v>
          </cell>
          <cell r="E13409" t="str">
            <v>2-0</v>
          </cell>
          <cell r="F13409" t="str">
            <v>上海金仪医疗器材有限公司</v>
          </cell>
        </row>
        <row r="13410">
          <cell r="D13410" t="str">
            <v>非吸收性外科缝线-丝线</v>
          </cell>
          <cell r="E13410" t="str">
            <v>3-0</v>
          </cell>
          <cell r="F13410" t="str">
            <v>上海金仪医疗器材有限公司</v>
          </cell>
        </row>
        <row r="13411">
          <cell r="D13411" t="str">
            <v>洗片架</v>
          </cell>
          <cell r="E13411" t="str">
            <v>12*15</v>
          </cell>
          <cell r="F13411" t="str">
            <v>潮州市彩塘时代医疗器械厂</v>
          </cell>
        </row>
        <row r="13412">
          <cell r="D13412" t="str">
            <v>一次性使用无菌注射器</v>
          </cell>
          <cell r="E13412" t="str">
            <v>1ml</v>
          </cell>
          <cell r="F13412" t="str">
            <v>四川康宁医用器械有限公司</v>
          </cell>
        </row>
        <row r="13413">
          <cell r="D13413" t="str">
            <v>一次性使用无菌注射器</v>
          </cell>
          <cell r="E13413" t="str">
            <v>1ml 0.5</v>
          </cell>
          <cell r="F13413" t="str">
            <v>成都双流双陆医疗器械有限公司</v>
          </cell>
        </row>
        <row r="13414">
          <cell r="D13414" t="str">
            <v>一次性使用无菌注射针</v>
          </cell>
          <cell r="E13414" t="str">
            <v>1.2</v>
          </cell>
          <cell r="F13414" t="str">
            <v>成都双流双陆医疗器械有限公司</v>
          </cell>
        </row>
        <row r="13415">
          <cell r="D13415" t="str">
            <v>全玻璃注射器</v>
          </cell>
          <cell r="E13415" t="str">
            <v>2ml</v>
          </cell>
          <cell r="F13415" t="str">
            <v>金坛市第二注射器厂</v>
          </cell>
        </row>
        <row r="13416">
          <cell r="D13416" t="str">
            <v>全玻璃注射器</v>
          </cell>
          <cell r="E13416" t="str">
            <v>5ml</v>
          </cell>
          <cell r="F13416" t="str">
            <v>金坛市第二注射器厂</v>
          </cell>
        </row>
        <row r="13417">
          <cell r="D13417" t="str">
            <v>注射针</v>
          </cell>
          <cell r="E13417" t="str">
            <v>7#</v>
          </cell>
          <cell r="F13417" t="str">
            <v>宝应县针头厂</v>
          </cell>
        </row>
        <row r="13418">
          <cell r="D13418" t="str">
            <v>注射针</v>
          </cell>
          <cell r="E13418" t="str">
            <v>5#</v>
          </cell>
          <cell r="F13418" t="str">
            <v>宝应县针头厂</v>
          </cell>
        </row>
        <row r="13419">
          <cell r="D13419" t="str">
            <v>注射针</v>
          </cell>
          <cell r="E13419" t="str">
            <v>6#</v>
          </cell>
          <cell r="F13419" t="str">
            <v>宝应县针头厂</v>
          </cell>
        </row>
        <row r="13420">
          <cell r="D13420" t="str">
            <v>台式血压计</v>
          </cell>
          <cell r="E13420" t="str">
            <v/>
          </cell>
          <cell r="F13420" t="str">
            <v>丹阳市健陵医疗器械有限公司</v>
          </cell>
        </row>
        <row r="13421">
          <cell r="D13421" t="str">
            <v>医用超声耦合剂</v>
          </cell>
          <cell r="E13421" t="str">
            <v>2.5kg</v>
          </cell>
          <cell r="F13421" t="str">
            <v>北京达孚医用制品有限公司</v>
          </cell>
        </row>
        <row r="13422">
          <cell r="D13422" t="str">
            <v>一次性使用无菌注射针</v>
          </cell>
          <cell r="E13422" t="str">
            <v>0.45</v>
          </cell>
          <cell r="F13422" t="str">
            <v>武汉市王冠医疗器械有限责任公司</v>
          </cell>
        </row>
        <row r="13423">
          <cell r="D13423" t="str">
            <v>一次性使用无菌注射针</v>
          </cell>
          <cell r="E13423" t="str">
            <v>1.2</v>
          </cell>
          <cell r="F13423" t="str">
            <v>武汉市王冠医疗器械有限责任公司</v>
          </cell>
        </row>
        <row r="13424">
          <cell r="D13424" t="str">
            <v>橡胶输血胶管</v>
          </cell>
          <cell r="E13424" t="str">
            <v>6mm*9mm</v>
          </cell>
          <cell r="F13424" t="str">
            <v>常州市武进三河口塑料拉管厂</v>
          </cell>
        </row>
        <row r="13425">
          <cell r="D13425" t="str">
            <v>电子血压计</v>
          </cell>
          <cell r="E13425" t="str">
            <v>HEM-645</v>
          </cell>
          <cell r="F13425" t="str">
            <v>欧姆龙（大连）有限公司</v>
          </cell>
        </row>
        <row r="13426">
          <cell r="D13426" t="str">
            <v>一次性使用手术治疗巾</v>
          </cell>
          <cell r="E13426" t="str">
            <v>50*40cm</v>
          </cell>
          <cell r="F13426" t="str">
            <v>成都明森医疗器械有限责任公司</v>
          </cell>
        </row>
        <row r="13427">
          <cell r="D13427" t="str">
            <v>麻醉、输氧用一次性面罩</v>
          </cell>
          <cell r="E13427" t="str">
            <v>AMZ-S5</v>
          </cell>
          <cell r="F13427" t="str">
            <v>拂山市南海宝宁医疗用品有限公司</v>
          </cell>
        </row>
        <row r="13428">
          <cell r="D13428" t="str">
            <v>一次性使用双J导尿管</v>
          </cell>
          <cell r="E13428" t="str">
            <v>F5</v>
          </cell>
          <cell r="F13428" t="str">
            <v>苏州新区鑫达医疗器材厂</v>
          </cell>
        </row>
        <row r="13429">
          <cell r="D13429" t="str">
            <v>深部拉钩</v>
          </cell>
          <cell r="E13429" t="str">
            <v>中号</v>
          </cell>
          <cell r="F13429" t="str">
            <v>上海医疗器械（集团）有限公司手术器械厂</v>
          </cell>
        </row>
        <row r="13430">
          <cell r="D13430" t="str">
            <v>止血夹</v>
          </cell>
          <cell r="E13430" t="str">
            <v>直60mm</v>
          </cell>
          <cell r="F13430" t="str">
            <v>上海医疗器械（集团）有限公司手术器械厂</v>
          </cell>
        </row>
        <row r="13431">
          <cell r="D13431" t="str">
            <v>开睑器</v>
          </cell>
          <cell r="E13431" t="str">
            <v>大号</v>
          </cell>
          <cell r="F13431" t="str">
            <v>苏州六六视觉科技股份有限公司</v>
          </cell>
        </row>
        <row r="13432">
          <cell r="D13432" t="str">
            <v>一次性猪尾巴型导管</v>
          </cell>
          <cell r="E13432" t="str">
            <v>5#</v>
          </cell>
          <cell r="F13432" t="str">
            <v>苏州新区文教医疗用品厂</v>
          </cell>
        </row>
        <row r="13433">
          <cell r="D13433" t="str">
            <v>猪尾巴钢丝</v>
          </cell>
        </row>
        <row r="13433">
          <cell r="F13433" t="str">
            <v>苏州新区鑫达医疗器材厂</v>
          </cell>
        </row>
        <row r="13434">
          <cell r="D13434" t="str">
            <v>泌尿外科手术器械</v>
          </cell>
          <cell r="E13434" t="str">
            <v>肾穿刺针</v>
          </cell>
          <cell r="F13434" t="str">
            <v>山东新华手术器械有限公司</v>
          </cell>
        </row>
        <row r="13435">
          <cell r="D13435" t="str">
            <v>泌尿外科手术器械</v>
          </cell>
          <cell r="E13435" t="str">
            <v>前列腺持针钳左弯</v>
          </cell>
          <cell r="F13435" t="str">
            <v>山东新华手术器械有限公司</v>
          </cell>
        </row>
        <row r="13436">
          <cell r="D13436" t="str">
            <v>泌尿外科手术器械</v>
          </cell>
          <cell r="E13436" t="str">
            <v>前列腺持针钳右弯</v>
          </cell>
          <cell r="F13436" t="str">
            <v>山东新华手术器械有限公司</v>
          </cell>
        </row>
        <row r="13437">
          <cell r="D13437" t="str">
            <v>双眼阴道检查镜</v>
          </cell>
          <cell r="E13437" t="str">
            <v>中号</v>
          </cell>
          <cell r="F13437" t="str">
            <v>潮安县彩塘华光五金器械厂</v>
          </cell>
        </row>
        <row r="13438">
          <cell r="D13438" t="str">
            <v>双眼阴道检查镜</v>
          </cell>
          <cell r="E13438" t="str">
            <v>小号</v>
          </cell>
          <cell r="F13438" t="str">
            <v>潮安县彩塘华光五金器械厂</v>
          </cell>
        </row>
        <row r="13439">
          <cell r="D13439" t="str">
            <v>探针</v>
          </cell>
          <cell r="E13439" t="str">
            <v>/</v>
          </cell>
          <cell r="F13439" t="str">
            <v>潮安县彩塘华光五金器械厂</v>
          </cell>
        </row>
        <row r="13440">
          <cell r="D13440" t="str">
            <v>吸宫管</v>
          </cell>
          <cell r="E13440" t="str">
            <v>/</v>
          </cell>
          <cell r="F13440" t="str">
            <v>潮安县彩塘华光五金器械厂</v>
          </cell>
        </row>
        <row r="13441">
          <cell r="D13441" t="str">
            <v>扩张器</v>
          </cell>
          <cell r="E13441" t="str">
            <v>4#</v>
          </cell>
          <cell r="F13441" t="str">
            <v>潮安县彩塘华光五金器械厂</v>
          </cell>
        </row>
        <row r="13442">
          <cell r="D13442" t="str">
            <v>扩张器</v>
          </cell>
          <cell r="E13442" t="str">
            <v>6#</v>
          </cell>
          <cell r="F13442" t="str">
            <v>潮安县彩塘华光五金器械厂</v>
          </cell>
        </row>
        <row r="13443">
          <cell r="D13443" t="str">
            <v>医用无菌手套（有粉）</v>
          </cell>
          <cell r="E13443" t="str">
            <v>6.5</v>
          </cell>
          <cell r="F13443" t="str">
            <v>马来西亚安全乳胶手套有限公司</v>
          </cell>
        </row>
        <row r="13444">
          <cell r="D13444" t="str">
            <v>医用无菌手套（有粉）</v>
          </cell>
          <cell r="E13444" t="str">
            <v>7#</v>
          </cell>
          <cell r="F13444" t="str">
            <v>马来西亚安全乳胶手套有限公司</v>
          </cell>
        </row>
        <row r="13445">
          <cell r="D13445" t="str">
            <v>无菌宫颈刮片</v>
          </cell>
          <cell r="E13445" t="str">
            <v>175*18*1.6mm</v>
          </cell>
          <cell r="F13445" t="str">
            <v>邵武市保健用品厂</v>
          </cell>
        </row>
        <row r="13446">
          <cell r="D13446" t="str">
            <v>一次性使用肠营养管</v>
          </cell>
          <cell r="E13446" t="str">
            <v>I型 6Fr</v>
          </cell>
          <cell r="F13446" t="str">
            <v>上海上医康鸽医用器材有限责任公司</v>
          </cell>
        </row>
        <row r="13447">
          <cell r="D13447" t="str">
            <v>棉签</v>
          </cell>
          <cell r="E13447" t="str">
            <v>50支</v>
          </cell>
          <cell r="F13447" t="str">
            <v>成都明森医疗器械有限责任公司</v>
          </cell>
        </row>
        <row r="13448">
          <cell r="D13448" t="str">
            <v>脱脂棉</v>
          </cell>
          <cell r="E13448" t="str">
            <v>500g</v>
          </cell>
          <cell r="F13448" t="str">
            <v>重庆制药九厂</v>
          </cell>
        </row>
        <row r="13449">
          <cell r="D13449" t="str">
            <v>接种丝</v>
          </cell>
          <cell r="E13449" t="str">
            <v>10根</v>
          </cell>
          <cell r="F13449" t="str">
            <v>江苏姜堰市天力医疗器械有限公司</v>
          </cell>
        </row>
        <row r="13450">
          <cell r="D13450" t="str">
            <v>医用纱布块（B型）</v>
          </cell>
          <cell r="E13450" t="str">
            <v>60mm*80mm*8*200块</v>
          </cell>
          <cell r="F13450" t="str">
            <v>南昌市旭辉医疗器械有限公司</v>
          </cell>
        </row>
        <row r="13451">
          <cell r="D13451" t="str">
            <v>一次性使用分装输液器（带针）</v>
          </cell>
          <cell r="E13451" t="str">
            <v>0.6#</v>
          </cell>
          <cell r="F13451" t="str">
            <v>四川新世纪医用高分子制品有限公司</v>
          </cell>
        </row>
        <row r="13452">
          <cell r="D13452" t="str">
            <v>X射线胶片显影粉</v>
          </cell>
          <cell r="E13452" t="str">
            <v>1加仑</v>
          </cell>
          <cell r="F13452" t="str">
            <v>天津市冠桥医疗器械厂</v>
          </cell>
        </row>
        <row r="13453">
          <cell r="D13453" t="str">
            <v>X射线胶片定影粉</v>
          </cell>
          <cell r="E13453" t="str">
            <v>1加仑</v>
          </cell>
          <cell r="F13453" t="str">
            <v>天津市冠桥医疗器械厂</v>
          </cell>
        </row>
        <row r="13454">
          <cell r="D13454" t="str">
            <v>一次性使用手术中单</v>
          </cell>
          <cell r="E13454" t="str">
            <v>160*90cm</v>
          </cell>
          <cell r="F13454" t="str">
            <v>成都明森医疗器械有限责任公司</v>
          </cell>
        </row>
        <row r="13455">
          <cell r="D13455" t="str">
            <v>一次性使用无菌注射针</v>
          </cell>
          <cell r="E13455" t="str">
            <v>0.7</v>
          </cell>
          <cell r="F13455" t="str">
            <v>武汉市王冠医疗器械有限责任公司</v>
          </cell>
        </row>
        <row r="13456">
          <cell r="D13456" t="str">
            <v>无菌手术刀片</v>
          </cell>
          <cell r="E13456" t="str">
            <v>20#</v>
          </cell>
          <cell r="F13456" t="str">
            <v>上海浦东金环医疗用品有限公司</v>
          </cell>
        </row>
        <row r="13457">
          <cell r="D13457" t="str">
            <v>医用X射线胶片（阿尔梅）</v>
          </cell>
          <cell r="E13457" t="str">
            <v>14*14in*100张35*35cm</v>
          </cell>
          <cell r="F13457" t="str">
            <v>柯达（中国）股份有限公司</v>
          </cell>
        </row>
        <row r="13458">
          <cell r="D13458" t="str">
            <v>X射线摄影暗匣</v>
          </cell>
          <cell r="E13458" t="str">
            <v>254*305mm（10*12）</v>
          </cell>
          <cell r="F13458" t="str">
            <v>上海跃进医用光学器械厂</v>
          </cell>
        </row>
        <row r="13459">
          <cell r="D13459" t="str">
            <v>医用X射线防护手套</v>
          </cell>
        </row>
        <row r="13459">
          <cell r="F13459" t="str">
            <v>龙口市双鹰医疗器械有限公司</v>
          </cell>
        </row>
        <row r="13460">
          <cell r="D13460" t="str">
            <v>三防增感屏（稀土高速-氟氯化钡-400）</v>
          </cell>
          <cell r="E13460" t="str">
            <v>14*17in</v>
          </cell>
          <cell r="F13460" t="str">
            <v>尉氏保尔康卫生器械厂</v>
          </cell>
        </row>
        <row r="13461">
          <cell r="D13461" t="str">
            <v>心电图机</v>
          </cell>
          <cell r="E13461" t="str">
            <v>ECG-6511</v>
          </cell>
          <cell r="F13461" t="str">
            <v>上海光电医用电子仪器有限公司</v>
          </cell>
        </row>
        <row r="13462">
          <cell r="D13462" t="str">
            <v>镍钛合金牙弓丝</v>
          </cell>
          <cell r="E13462" t="str">
            <v>卵圆型</v>
          </cell>
          <cell r="F13462" t="str">
            <v>上海埃蒙迪材料科技有限公司</v>
          </cell>
        </row>
        <row r="13463">
          <cell r="D13463" t="str">
            <v>一次性使用头皮夹</v>
          </cell>
          <cell r="E13463" t="str">
            <v>/</v>
          </cell>
          <cell r="F13463" t="str">
            <v>杭州启晨医疗器械厂</v>
          </cell>
        </row>
        <row r="13464">
          <cell r="D13464" t="str">
            <v>医用脱脂纱布垫</v>
          </cell>
          <cell r="E13464" t="str">
            <v>5*7*8*200片</v>
          </cell>
          <cell r="F13464" t="str">
            <v>成都市卫生材料厂</v>
          </cell>
        </row>
        <row r="13465">
          <cell r="D13465" t="str">
            <v>三防增感屏（稀土高速-氟氯化钡-400）</v>
          </cell>
          <cell r="E13465" t="str">
            <v>(10*12)25.4*30.5</v>
          </cell>
          <cell r="F13465" t="str">
            <v>尉氏保尔康卫生器械厂</v>
          </cell>
        </row>
        <row r="13466">
          <cell r="D13466" t="str">
            <v>三防增感屏（稀土高速-氟氯化钡-400）</v>
          </cell>
          <cell r="E13466" t="str">
            <v>(12*15)30.5*38.1</v>
          </cell>
          <cell r="F13466" t="str">
            <v>尉氏保尔康卫生器械厂</v>
          </cell>
        </row>
        <row r="13467">
          <cell r="D13467" t="str">
            <v>医用X射线胶片</v>
          </cell>
          <cell r="E13467" t="str">
            <v>5in*7in*100片</v>
          </cell>
          <cell r="F13467" t="str">
            <v>柯达（中国）股份有限公司</v>
          </cell>
        </row>
        <row r="13468">
          <cell r="D13468" t="str">
            <v>眼科手术孔巾</v>
          </cell>
          <cell r="E13468" t="str">
            <v>500*300mm</v>
          </cell>
          <cell r="F13468" t="str">
            <v>沈阳太平洋医疗用品制造有限公司</v>
          </cell>
        </row>
        <row r="13469">
          <cell r="D13469" t="str">
            <v>类风湿因子(RF)测定试剂盒（胶乳凝集法）</v>
          </cell>
          <cell r="E13469" t="str">
            <v>100人份</v>
          </cell>
          <cell r="F13469" t="str">
            <v>上海捷门生物技术合作公司</v>
          </cell>
        </row>
        <row r="13470">
          <cell r="D13470" t="str">
            <v>医用缝合针</v>
          </cell>
          <cell r="E13470" t="str">
            <v>圆1/2 3*10</v>
          </cell>
          <cell r="F13470" t="str">
            <v>上海金仪医疗器材有限公司</v>
          </cell>
        </row>
        <row r="13471">
          <cell r="D13471" t="str">
            <v>医用缝合针</v>
          </cell>
          <cell r="E13471" t="str">
            <v>圆1/2 8*24</v>
          </cell>
          <cell r="F13471" t="str">
            <v>上海金仪医疗器材有限公司</v>
          </cell>
        </row>
        <row r="13472">
          <cell r="D13472" t="str">
            <v>医用缝合针</v>
          </cell>
          <cell r="E13472" t="str">
            <v>圆1/2 11*40</v>
          </cell>
          <cell r="F13472" t="str">
            <v>上海金仪医疗器材有限公司</v>
          </cell>
        </row>
        <row r="13473">
          <cell r="D13473" t="str">
            <v>一次性使用备皮包</v>
          </cell>
          <cell r="E13473" t="str">
            <v>/</v>
          </cell>
          <cell r="F13473" t="str">
            <v>扬州市邗江欣达医疗用品厂</v>
          </cell>
        </row>
        <row r="13474">
          <cell r="D13474" t="str">
            <v>一次性使用无菌注射针</v>
          </cell>
          <cell r="E13474" t="str">
            <v>1ml 0.45#</v>
          </cell>
          <cell r="F13474" t="str">
            <v>成都市新津事丰医疗器械有限公司</v>
          </cell>
        </row>
        <row r="13475">
          <cell r="D13475" t="str">
            <v>多项尿液分析试纸</v>
          </cell>
          <cell r="E13475" t="str">
            <v>10A*100条</v>
          </cell>
          <cell r="F13475" t="str">
            <v>苏州第壹制药有限公司</v>
          </cell>
        </row>
        <row r="13476">
          <cell r="D13476" t="str">
            <v>玻璃漏斗</v>
          </cell>
          <cell r="E13476" t="str">
            <v>90mm</v>
          </cell>
          <cell r="F13476" t="str">
            <v>资阳市玻璃仪器厂</v>
          </cell>
        </row>
        <row r="13477">
          <cell r="D13477" t="str">
            <v>拆线剪</v>
          </cell>
          <cell r="E13477" t="str">
            <v>140mm</v>
          </cell>
          <cell r="F13477" t="str">
            <v>上海医疗器械（集团）有限公司手术器械厂</v>
          </cell>
        </row>
        <row r="13478">
          <cell r="D13478" t="str">
            <v>一次性使用子宫造影通水管</v>
          </cell>
          <cell r="E13478" t="str">
            <v>10(3ml)</v>
          </cell>
          <cell r="F13478" t="str">
            <v>湛江市事达实业有限公司</v>
          </cell>
        </row>
        <row r="13479">
          <cell r="D13479" t="str">
            <v>一次性使用无菌溶药器</v>
          </cell>
          <cell r="E13479" t="str">
            <v>20ml*1.2mm</v>
          </cell>
          <cell r="F13479" t="str">
            <v>成都双流双陆医疗器械有限公司</v>
          </cell>
        </row>
        <row r="13480">
          <cell r="D13480" t="str">
            <v>X射线摄影暗匣</v>
          </cell>
          <cell r="E13480" t="str">
            <v>305*381(12*15)</v>
          </cell>
          <cell r="F13480" t="str">
            <v>上海跃进医用光学器械厂</v>
          </cell>
        </row>
        <row r="13481">
          <cell r="D13481" t="str">
            <v>X射线摄影暗匣</v>
          </cell>
          <cell r="E13481" t="str">
            <v>356*432mm(14*17)</v>
          </cell>
          <cell r="F13481" t="str">
            <v>上海跃进医用光学器械厂</v>
          </cell>
        </row>
        <row r="13482">
          <cell r="D13482" t="str">
            <v>一次性使用穿刺包</v>
          </cell>
          <cell r="E13482" t="str">
            <v>CCB-F</v>
          </cell>
          <cell r="F13482" t="str">
            <v>山东威高集团医用高分子制品股份有限公司</v>
          </cell>
        </row>
        <row r="13483">
          <cell r="D13483" t="str">
            <v>Tm试剂染色液</v>
          </cell>
          <cell r="E13483" t="str">
            <v>500ml</v>
          </cell>
          <cell r="F13483" t="str">
            <v>襄樊徕克生物电子仪器厂</v>
          </cell>
        </row>
        <row r="13484">
          <cell r="D13484" t="str">
            <v>一次性使用手术治疗巾</v>
          </cell>
          <cell r="E13484" t="str">
            <v>20*30cm</v>
          </cell>
          <cell r="F13484" t="str">
            <v>成都明森医疗器械有限责任公司</v>
          </cell>
        </row>
        <row r="13485">
          <cell r="D13485" t="str">
            <v>一次性使用无菌导尿包</v>
          </cell>
          <cell r="E13485" t="str">
            <v>18Fr 5ml-15ml</v>
          </cell>
          <cell r="F13485" t="str">
            <v>湛江市事达实业有限公司</v>
          </cell>
        </row>
        <row r="13486">
          <cell r="D13486" t="str">
            <v>隔水式电热恒温培养箱</v>
          </cell>
          <cell r="E13486" t="str">
            <v>PYX-DHS 50*65</v>
          </cell>
          <cell r="F13486" t="str">
            <v>上海跃进医疗器械厂</v>
          </cell>
        </row>
        <row r="13487">
          <cell r="D13487" t="str">
            <v>弹力网状绷带</v>
          </cell>
          <cell r="E13487" t="str">
            <v>8#*10米</v>
          </cell>
          <cell r="F13487" t="str">
            <v>天津市华澳医疗保健有限公司</v>
          </cell>
        </row>
        <row r="13488">
          <cell r="D13488" t="str">
            <v>引流袋</v>
          </cell>
          <cell r="E13488" t="str">
            <v>1000ml</v>
          </cell>
          <cell r="F13488" t="str">
            <v>河北晋州亚日医疗器械有限公司</v>
          </cell>
        </row>
        <row r="13489">
          <cell r="D13489" t="str">
            <v>一次性使用吸痰管（器）</v>
          </cell>
          <cell r="E13489" t="str">
            <v>12Fr</v>
          </cell>
          <cell r="F13489" t="str">
            <v>上海上医康鸽医用器材有限责任公司</v>
          </cell>
        </row>
        <row r="13490">
          <cell r="D13490" t="str">
            <v>薇乔缝线</v>
          </cell>
          <cell r="E13490" t="str">
            <v>JW570G 铲针6/0</v>
          </cell>
          <cell r="F13490" t="str">
            <v>比利时Johnson  Johnson International，European Log-</v>
          </cell>
        </row>
        <row r="13491">
          <cell r="D13491" t="str">
            <v>薇乔缝线</v>
          </cell>
          <cell r="E13491" t="str">
            <v>W9560 铲针8/0</v>
          </cell>
          <cell r="F13491" t="str">
            <v>比利时Johnson  Johnson International，European Log-</v>
          </cell>
        </row>
        <row r="13492">
          <cell r="D13492" t="str">
            <v>一次性使用无菌注射器</v>
          </cell>
          <cell r="E13492" t="str">
            <v>50ml 1.2</v>
          </cell>
          <cell r="F13492" t="str">
            <v>成都双流双陆医疗器械有限公司</v>
          </cell>
        </row>
        <row r="13493">
          <cell r="D13493" t="str">
            <v>一次性使用无菌注射针</v>
          </cell>
          <cell r="E13493" t="str">
            <v> 0.45</v>
          </cell>
          <cell r="F13493" t="str">
            <v>成都双流双陆医疗器械有限公司</v>
          </cell>
        </row>
        <row r="13494">
          <cell r="D13494" t="str">
            <v>肝素帽</v>
          </cell>
          <cell r="E13494" t="str">
            <v>/</v>
          </cell>
          <cell r="F13494" t="str">
            <v>德国贝朗梅尔松根有限公司</v>
          </cell>
        </row>
        <row r="13495">
          <cell r="D13495" t="str">
            <v>灭菌手术刀片</v>
          </cell>
          <cell r="E13495" t="str">
            <v>15#</v>
          </cell>
          <cell r="F13495" t="str">
            <v>上海浦东金环医疗用品有限公司</v>
          </cell>
        </row>
        <row r="13496">
          <cell r="D13496" t="str">
            <v>一次性使用换药包</v>
          </cell>
          <cell r="E13496" t="str">
            <v>I型</v>
          </cell>
          <cell r="F13496" t="str">
            <v>成都明森医疗器械有限责任公司</v>
          </cell>
        </row>
        <row r="13497">
          <cell r="D13497" t="str">
            <v>医用脱脂纱布垫</v>
          </cell>
          <cell r="E13497" t="str">
            <v>350mm*350mm*6层</v>
          </cell>
          <cell r="F13497" t="str">
            <v>成都市卫生材料厂</v>
          </cell>
        </row>
        <row r="13498">
          <cell r="D13498" t="str">
            <v>开睑器</v>
          </cell>
          <cell r="E13498" t="str">
            <v>51288A</v>
          </cell>
          <cell r="F13498" t="str">
            <v>苏州六六视觉科技股份有限公司</v>
          </cell>
        </row>
        <row r="13499">
          <cell r="D13499" t="str">
            <v>载玻片（磨沙片）</v>
          </cell>
          <cell r="E13499" t="str">
            <v>76*26mm*50片 1mm-1.2mm</v>
          </cell>
          <cell r="F13499" t="str">
            <v>盐城市信泰医疗器械厂</v>
          </cell>
        </row>
        <row r="13500">
          <cell r="D13500" t="str">
            <v>一次性使用无菌注射针</v>
          </cell>
          <cell r="E13500" t="str">
            <v> 0.5</v>
          </cell>
          <cell r="F13500" t="str">
            <v>成都双流双陆医疗器械有限公司</v>
          </cell>
        </row>
        <row r="13501">
          <cell r="D13501" t="str">
            <v>特定电磁波谱治疗器</v>
          </cell>
          <cell r="E13501" t="str">
            <v>HM/TDP-L1</v>
          </cell>
          <cell r="F13501" t="str">
            <v>四川恒明科技开发有限公司</v>
          </cell>
        </row>
        <row r="13502">
          <cell r="D13502" t="str">
            <v>一次性使用医用棉签</v>
          </cell>
          <cell r="E13502" t="str">
            <v>40支*50包</v>
          </cell>
          <cell r="F13502" t="str">
            <v>四川蓉康世圣药业有限公司</v>
          </cell>
        </row>
        <row r="13503">
          <cell r="D13503" t="str">
            <v>磨口瓶</v>
          </cell>
          <cell r="E13503" t="str">
            <v>棕大口125ml</v>
          </cell>
          <cell r="F13503" t="str">
            <v>大邑玻璃仪器厂</v>
          </cell>
        </row>
        <row r="13504">
          <cell r="D13504" t="str">
            <v>洁悠神长效抗菌材料</v>
          </cell>
          <cell r="E13504" t="str">
            <v>60ml</v>
          </cell>
          <cell r="F13504" t="str">
            <v>南京神奇科技开发有限公司</v>
          </cell>
        </row>
        <row r="13505">
          <cell r="D13505" t="str">
            <v>骼骨穿刺针</v>
          </cell>
          <cell r="E13505" t="str">
            <v>12#</v>
          </cell>
          <cell r="F13505" t="str">
            <v>上海埃斯埃医械塑料制品有限公司</v>
          </cell>
        </row>
        <row r="13506">
          <cell r="D13506" t="str">
            <v>骨髓活检针</v>
          </cell>
          <cell r="E13506" t="str">
            <v>2.4</v>
          </cell>
          <cell r="F13506" t="str">
            <v>上海埃斯埃医械塑料制品有限公司</v>
          </cell>
        </row>
        <row r="13507">
          <cell r="D13507" t="str">
            <v>医用输液贴</v>
          </cell>
          <cell r="E13507" t="str">
            <v>70mm*37mm*100张</v>
          </cell>
          <cell r="F13507" t="str">
            <v>南昌市凯旋医疗器械有限公司</v>
          </cell>
        </row>
        <row r="13508">
          <cell r="D13508" t="str">
            <v>一次性使用阴道冲洗器</v>
          </cell>
          <cell r="E13508" t="str">
            <v>150ml</v>
          </cell>
          <cell r="F13508" t="str">
            <v>陕西富源医用塑料有限公司</v>
          </cell>
        </row>
        <row r="13509">
          <cell r="D13509" t="str">
            <v>尿素试剂盒</v>
          </cell>
          <cell r="E13509" t="str">
            <v>10ml*10</v>
          </cell>
          <cell r="F13509" t="str">
            <v>中生北控生物科技股份有限公司</v>
          </cell>
        </row>
        <row r="13510">
          <cell r="D13510" t="str">
            <v>葡萄糖试剂盒</v>
          </cell>
          <cell r="E13510" t="str">
            <v>100ml*2</v>
          </cell>
          <cell r="F13510" t="str">
            <v>中生北控生物科技股份有限公司</v>
          </cell>
        </row>
        <row r="13511">
          <cell r="D13511" t="str">
            <v>尿酸试剂盒</v>
          </cell>
          <cell r="E13511" t="str">
            <v>5ml*10</v>
          </cell>
          <cell r="F13511" t="str">
            <v>中生北控生物科技股份有限公司</v>
          </cell>
        </row>
        <row r="13512">
          <cell r="D13512" t="str">
            <v>电子血压计</v>
          </cell>
          <cell r="E13512" t="str">
            <v>HL168</v>
          </cell>
          <cell r="F13512" t="str">
            <v>合泰医疗电子(苏州)有限公司</v>
          </cell>
        </row>
        <row r="13513">
          <cell r="D13513" t="str">
            <v>一次性使用硅橡胶引流球、管</v>
          </cell>
          <cell r="E13513" t="str">
            <v>/</v>
          </cell>
          <cell r="F13513" t="str">
            <v>扬州市新星硅胶厂</v>
          </cell>
        </row>
        <row r="13514">
          <cell r="D13514" t="str">
            <v>消炎抗菌可溶止血纱布(数字纱布)</v>
          </cell>
          <cell r="E13514" t="str">
            <v>30*30cm</v>
          </cell>
          <cell r="F13514" t="str">
            <v>青岛颐中生物工程有限公司</v>
          </cell>
        </row>
        <row r="13515">
          <cell r="D13515" t="str">
            <v>消炎抗菌可溶止血纱布(数字纱布)</v>
          </cell>
          <cell r="E13515" t="str">
            <v>1cm*1cm</v>
          </cell>
          <cell r="F13515" t="str">
            <v>青岛颐中生物工程有限公司</v>
          </cell>
        </row>
        <row r="13516">
          <cell r="D13516" t="str">
            <v>消炎抗菌可溶止血纱布(数字纱布)</v>
          </cell>
          <cell r="E13516" t="str">
            <v>10cm*40cm</v>
          </cell>
          <cell r="F13516" t="str">
            <v>青岛颐中生物工程有限公司</v>
          </cell>
        </row>
        <row r="13517">
          <cell r="D13517" t="str">
            <v>T型胆管引流管</v>
          </cell>
          <cell r="E13517" t="str">
            <v>18#</v>
          </cell>
          <cell r="F13517" t="str">
            <v>湛江市事达实业有限公司</v>
          </cell>
        </row>
        <row r="13518">
          <cell r="D13518" t="str">
            <v>T型胆管引流管</v>
          </cell>
          <cell r="E13518" t="str">
            <v>20#</v>
          </cell>
          <cell r="F13518" t="str">
            <v>湛江市事达实业有限公司</v>
          </cell>
        </row>
        <row r="13519">
          <cell r="D13519" t="str">
            <v>T型胆管引流管</v>
          </cell>
          <cell r="E13519" t="str">
            <v>22#</v>
          </cell>
          <cell r="F13519" t="str">
            <v>湛江市事达实业有限公司</v>
          </cell>
        </row>
        <row r="13520">
          <cell r="D13520" t="str">
            <v>柯达DVB胶片</v>
          </cell>
          <cell r="E13520" t="str">
            <v>8iu*10iu*125张</v>
          </cell>
          <cell r="F13520" t="str">
            <v>伊士曼柯达公司（美国）</v>
          </cell>
        </row>
        <row r="13521">
          <cell r="D13521" t="str">
            <v>柯达DVB胶片</v>
          </cell>
          <cell r="E13521" t="str">
            <v>10iu*12iu*125张</v>
          </cell>
          <cell r="F13521" t="str">
            <v>伊士曼柯达公司（美国）</v>
          </cell>
        </row>
        <row r="13522">
          <cell r="D13522" t="str">
            <v>稳豪型血糖试纸</v>
          </cell>
          <cell r="E13522" t="str">
            <v>稳豪型</v>
          </cell>
          <cell r="F13522" t="str">
            <v>美国理康LIFESCAN,INC</v>
          </cell>
        </row>
        <row r="13523">
          <cell r="D13523" t="str">
            <v>S-888系列超声波雾化器</v>
          </cell>
          <cell r="E13523" t="str">
            <v>S-888E</v>
          </cell>
          <cell r="F13523" t="str">
            <v>南京道芬电子有限公司</v>
          </cell>
        </row>
        <row r="13524">
          <cell r="D13524" t="str">
            <v>咽喉镜</v>
          </cell>
          <cell r="E13524" t="str">
            <v>5#</v>
          </cell>
          <cell r="F13524" t="str">
            <v>上海医疗器械（集团）有限公司手术器械厂</v>
          </cell>
        </row>
        <row r="13525">
          <cell r="D13525" t="str">
            <v>医用胶带</v>
          </cell>
          <cell r="E13525" t="str">
            <v>1.25cm*9.1m</v>
          </cell>
          <cell r="F13525" t="str">
            <v>上海申风医疗保健用品有限公司</v>
          </cell>
        </row>
        <row r="13526">
          <cell r="D13526" t="str">
            <v>一次性使用手术中单</v>
          </cell>
          <cell r="E13526" t="str">
            <v>150*80cm</v>
          </cell>
          <cell r="F13526" t="str">
            <v>成都明森医疗器械有限责任公司</v>
          </cell>
        </row>
        <row r="13527">
          <cell r="D13527" t="str">
            <v>麻醉咽喉镜（I型）</v>
          </cell>
          <cell r="E13527" t="str">
            <v>/</v>
          </cell>
          <cell r="F13527" t="str">
            <v>上海医疗器械（集团）有限公司手术器械厂</v>
          </cell>
        </row>
        <row r="13528">
          <cell r="D13528" t="str">
            <v>骼骨穿刺针</v>
          </cell>
          <cell r="E13528" t="str">
            <v>16#</v>
          </cell>
          <cell r="F13528" t="str">
            <v>上海埃斯埃医械塑料制品有限公司</v>
          </cell>
        </row>
        <row r="13529">
          <cell r="D13529" t="str">
            <v>骼骨穿刺针</v>
          </cell>
          <cell r="E13529" t="str">
            <v>18#</v>
          </cell>
          <cell r="F13529" t="str">
            <v>上海埃斯埃医械塑料制品有限公司</v>
          </cell>
        </row>
        <row r="13530">
          <cell r="D13530" t="str">
            <v>骨髓活检针</v>
          </cell>
          <cell r="E13530" t="str">
            <v>2.7</v>
          </cell>
          <cell r="F13530" t="str">
            <v>上海埃斯埃医械塑料制品有限公司</v>
          </cell>
        </row>
        <row r="13531">
          <cell r="D13531" t="str">
            <v>持针钳</v>
          </cell>
          <cell r="E13531" t="str">
            <v>12.5cm 小血管</v>
          </cell>
          <cell r="F13531" t="str">
            <v>上海医疗器械（集团）有限公司手术器械厂</v>
          </cell>
        </row>
        <row r="13532">
          <cell r="D13532" t="str">
            <v>一次性使用无菌导尿管</v>
          </cell>
          <cell r="E13532" t="str">
            <v>24Fr</v>
          </cell>
          <cell r="F13532" t="str">
            <v>湛江市事达实业有限公司</v>
          </cell>
        </row>
        <row r="13533">
          <cell r="D13533" t="str">
            <v>无菌带线缝合针(吸收性手术合成缝线)</v>
          </cell>
          <cell r="E13533" t="str">
            <v>3/0 12包</v>
          </cell>
          <cell r="F13533" t="str">
            <v>上海浦东金环医疗用品有限公司</v>
          </cell>
        </row>
        <row r="13534">
          <cell r="D13534" t="str">
            <v>带线缝合针(吸收性手术合成缝线)</v>
          </cell>
          <cell r="E13534" t="str">
            <v>4/0 75cm 2/0 90cm</v>
          </cell>
          <cell r="F13534" t="str">
            <v>上海浦东金环医疗用品有限公司</v>
          </cell>
        </row>
        <row r="13535">
          <cell r="D13535" t="str">
            <v>扁桃体钢丝</v>
          </cell>
          <cell r="E13535" t="str">
            <v>0.35mm*2m(鼻用)</v>
          </cell>
          <cell r="F13535" t="str">
            <v>上海五洲医疗设备批发部</v>
          </cell>
        </row>
        <row r="13536">
          <cell r="D13536" t="str">
            <v>尿液干化学分析试剂带</v>
          </cell>
          <cell r="E13536" t="str">
            <v>四联 20人份</v>
          </cell>
          <cell r="F13536" t="str">
            <v>广州市花都高尔宝生物技术有限公司(澳大利亚独资)</v>
          </cell>
        </row>
        <row r="13537">
          <cell r="D13537" t="str">
            <v>灭菌凡士林纱布</v>
          </cell>
          <cell r="E13537" t="str">
            <v>5cm*5cm*50片</v>
          </cell>
          <cell r="F13537" t="str">
            <v>绍兴振德医用敷料有限公司</v>
          </cell>
        </row>
        <row r="13538">
          <cell r="D13538" t="str">
            <v>天然橡胶导尿管3腔</v>
          </cell>
          <cell r="E13538" t="str">
            <v>F18</v>
          </cell>
          <cell r="F13538" t="str">
            <v>B.Braun Medical Industries Sdn. Bhd（马来西亚）</v>
          </cell>
        </row>
        <row r="13539">
          <cell r="D13539" t="str">
            <v>胸腔引流瓶</v>
          </cell>
          <cell r="E13539" t="str">
            <v>1600ml</v>
          </cell>
          <cell r="F13539" t="str">
            <v>扬州市华威医疗器械有限公司</v>
          </cell>
        </row>
        <row r="13540">
          <cell r="D13540" t="str">
            <v>医用缝合针</v>
          </cell>
          <cell r="E13540" t="str">
            <v>圆1/2 10*24</v>
          </cell>
          <cell r="F13540" t="str">
            <v>上海金仪医疗器材有限公司</v>
          </cell>
        </row>
        <row r="13541">
          <cell r="D13541" t="str">
            <v>医用缝合针</v>
          </cell>
          <cell r="E13541" t="str">
            <v>圆1/2 6*17</v>
          </cell>
          <cell r="F13541" t="str">
            <v>上海金仪医疗器材有限公司</v>
          </cell>
        </row>
        <row r="13542">
          <cell r="D13542" t="str">
            <v>一次性使用无菌导尿管</v>
          </cell>
          <cell r="E13542" t="str">
            <v>16Fr</v>
          </cell>
          <cell r="F13542" t="str">
            <v>河南科隆医疗器械有限公司</v>
          </cell>
        </row>
        <row r="13543">
          <cell r="D13543" t="str">
            <v>一次性使用口罩</v>
          </cell>
          <cell r="E13543" t="str">
            <v>SDK</v>
          </cell>
          <cell r="F13543" t="str">
            <v>成都明森医疗器械有限责任公司</v>
          </cell>
        </row>
        <row r="13544">
          <cell r="D13544" t="str">
            <v>浮标式氧气吸入器</v>
          </cell>
          <cell r="E13544" t="str">
            <v>YH.YX11B</v>
          </cell>
          <cell r="F13544" t="str">
            <v>上海医疗器械股份有限公司</v>
          </cell>
        </row>
        <row r="13545">
          <cell r="D13545" t="str">
            <v>一次性使用吸氧管</v>
          </cell>
          <cell r="E13545" t="str">
            <v> 双鼻塞（大/中/小）</v>
          </cell>
          <cell r="F13545" t="str">
            <v>扬州邗江双菱医疗器械有限公司</v>
          </cell>
        </row>
        <row r="13546">
          <cell r="D13546" t="str">
            <v>无菌带线缝合针(吸收性手术合成缝线)</v>
          </cell>
          <cell r="E13546" t="str">
            <v>三角 2/0 12包</v>
          </cell>
          <cell r="F13546" t="str">
            <v>上海浦东金环医疗用品有限公司</v>
          </cell>
        </row>
        <row r="13547">
          <cell r="D13547" t="str">
            <v>胸穿包</v>
          </cell>
        </row>
        <row r="13547">
          <cell r="F13547" t="str">
            <v>扬州通达医疗器械有限公司</v>
          </cell>
        </row>
        <row r="13548">
          <cell r="D13548" t="str">
            <v>股骨干夹板</v>
          </cell>
          <cell r="E13548" t="str">
            <v>小儿</v>
          </cell>
          <cell r="F13548" t="str">
            <v>安平县医疗器械厂</v>
          </cell>
        </row>
        <row r="13549">
          <cell r="D13549" t="str">
            <v>尺桂骨夹板</v>
          </cell>
          <cell r="E13549" t="str">
            <v>成人</v>
          </cell>
          <cell r="F13549" t="str">
            <v>安平县医疗器械厂</v>
          </cell>
        </row>
        <row r="13550">
          <cell r="D13550" t="str">
            <v>一次性使用医用单</v>
          </cell>
          <cell r="E13550" t="str">
            <v>140*70cm</v>
          </cell>
          <cell r="F13550" t="str">
            <v>成都华泰利康医疗器械有限公司</v>
          </cell>
        </row>
        <row r="13551">
          <cell r="D13551" t="str">
            <v>JYQ气管套管</v>
          </cell>
          <cell r="E13551" t="str">
            <v>10# 银质</v>
          </cell>
          <cell r="F13551" t="str">
            <v>江苏环球医疗器械厂</v>
          </cell>
        </row>
        <row r="13552">
          <cell r="D13552" t="str">
            <v>JYQ气管套管</v>
          </cell>
          <cell r="E13552" t="str">
            <v>9# 银质</v>
          </cell>
          <cell r="F13552" t="str">
            <v>江苏环球医疗器械厂</v>
          </cell>
        </row>
        <row r="13553">
          <cell r="D13553" t="str">
            <v>3L医用胶带</v>
          </cell>
          <cell r="E13553" t="str">
            <v>1.25cm*910cm</v>
          </cell>
          <cell r="F13553" t="str">
            <v>江西3L医用制品集团有限公司</v>
          </cell>
        </row>
        <row r="13554">
          <cell r="D13554" t="str">
            <v>非吸收性外科缝线（灭菌线束）</v>
          </cell>
          <cell r="E13554" t="str">
            <v>10-0</v>
          </cell>
          <cell r="F13554" t="str">
            <v>上海医用缝合针厂</v>
          </cell>
        </row>
        <row r="13555">
          <cell r="D13555" t="str">
            <v>一次性使用无菌导尿管</v>
          </cell>
          <cell r="E13555" t="str">
            <v>22Fr</v>
          </cell>
          <cell r="F13555" t="str">
            <v>湛江市事达实业有限公司</v>
          </cell>
        </row>
        <row r="13556">
          <cell r="D13556" t="str">
            <v>TCu宫内节育器</v>
          </cell>
          <cell r="E13556" t="str">
            <v>TCu220C普通型</v>
          </cell>
          <cell r="F13556" t="str">
            <v>天津市医疗器械厂</v>
          </cell>
        </row>
        <row r="13557">
          <cell r="D13557" t="str">
            <v>斜视钩</v>
          </cell>
          <cell r="E13557" t="str">
            <v>/</v>
          </cell>
          <cell r="F13557" t="str">
            <v>苏州六六视觉科技股份有限公司</v>
          </cell>
        </row>
        <row r="13558">
          <cell r="D13558" t="str">
            <v>电热恒温水箱</v>
          </cell>
          <cell r="E13558" t="str">
            <v>HHW21-420型</v>
          </cell>
          <cell r="F13558" t="str">
            <v>天津市泰斯特仪器有限公司</v>
          </cell>
        </row>
        <row r="13559">
          <cell r="D13559" t="str">
            <v>一次性抗凝离心管</v>
          </cell>
          <cell r="E13559" t="str">
            <v>1.5ml</v>
          </cell>
          <cell r="F13559" t="str">
            <v>江苏康健医疗用品有限公司</v>
          </cell>
        </row>
        <row r="13560">
          <cell r="D13560" t="str">
            <v>消炎抗菌可溶止血纱布(数字纱布)</v>
          </cell>
          <cell r="E13560" t="str">
            <v>5cm*8cm</v>
          </cell>
          <cell r="F13560" t="str">
            <v>青岛颐中生物工程有限公司</v>
          </cell>
        </row>
        <row r="13561">
          <cell r="D13561" t="str">
            <v>薇乔缝线</v>
          </cell>
          <cell r="E13561" t="str">
            <v>J359G 圆针1 90cm</v>
          </cell>
          <cell r="F13561" t="str">
            <v>比利时Johnson  Johnson International，European Log-</v>
          </cell>
        </row>
        <row r="13562">
          <cell r="D13562" t="str">
            <v>一次性使用静脉输液针</v>
          </cell>
          <cell r="E13562" t="str">
            <v>0.7</v>
          </cell>
          <cell r="F13562" t="str">
            <v>成都市新津事丰医疗器械有限公司</v>
          </cell>
        </row>
        <row r="13563">
          <cell r="D13563" t="str">
            <v>体温计</v>
          </cell>
          <cell r="E13563" t="str">
            <v>1支</v>
          </cell>
          <cell r="F13563" t="str">
            <v>九江鑫康医用仪表有限公司</v>
          </cell>
        </row>
        <row r="13564">
          <cell r="D13564" t="str">
            <v>一次性使用吸引连接管</v>
          </cell>
          <cell r="E13564" t="str">
            <v>F26*10支*10包</v>
          </cell>
          <cell r="F13564" t="str">
            <v>扬州市双菱医疗器械有限公司(原扬州邗江双菱医疗器械有限公</v>
          </cell>
        </row>
        <row r="13565">
          <cell r="D13565" t="str">
            <v>一次性使用医用负压引流装置</v>
          </cell>
          <cell r="E13565" t="str">
            <v>1000ml</v>
          </cell>
          <cell r="F13565" t="str">
            <v>河北晋州亚日医疗器械有限公司</v>
          </cell>
        </row>
        <row r="13566">
          <cell r="D13566" t="str">
            <v>一次性使用咬嘴</v>
          </cell>
          <cell r="E13566" t="str">
            <v>气管插管咬嘴 中号</v>
          </cell>
          <cell r="F13566" t="str">
            <v>扬州市安宁医疗器械有限公司</v>
          </cell>
        </row>
        <row r="13567">
          <cell r="D13567" t="str">
            <v>气管插管</v>
          </cell>
          <cell r="E13567" t="str">
            <v>常用型8#</v>
          </cell>
          <cell r="F13567" t="str">
            <v>广州市韦士泰医疗器械有限公司</v>
          </cell>
        </row>
        <row r="13568">
          <cell r="D13568" t="str">
            <v>气管插管</v>
          </cell>
          <cell r="E13568" t="str">
            <v>常用型7.5#</v>
          </cell>
          <cell r="F13568" t="str">
            <v>广州市韦士泰医疗器械有限公司</v>
          </cell>
        </row>
        <row r="13569">
          <cell r="D13569" t="str">
            <v>电动气压止血带</v>
          </cell>
          <cell r="E13569" t="str">
            <v>DZ-1型</v>
          </cell>
          <cell r="F13569" t="str">
            <v>上海市嘉定区医疗设备厂</v>
          </cell>
        </row>
        <row r="13570">
          <cell r="D13570" t="str">
            <v>脱脂纱布垫</v>
          </cell>
          <cell r="E13570" t="str">
            <v>8*10*8*200片</v>
          </cell>
          <cell r="F13570" t="str">
            <v>成都市卫生材料厂</v>
          </cell>
        </row>
        <row r="13571">
          <cell r="D13571" t="str">
            <v>碘仿纱布</v>
          </cell>
          <cell r="E13571" t="str">
            <v>6cm*30cm</v>
          </cell>
          <cell r="F13571" t="str">
            <v>新乡市亚都卫材厂</v>
          </cell>
        </row>
        <row r="13572">
          <cell r="D13572" t="str">
            <v>X射线胶片显影粉</v>
          </cell>
          <cell r="E13572" t="str">
            <v>1加仑</v>
          </cell>
          <cell r="F13572" t="str">
            <v>上海冠龙照相器材公司</v>
          </cell>
        </row>
        <row r="13573">
          <cell r="D13573" t="str">
            <v>X射线胶片定影粉</v>
          </cell>
          <cell r="E13573" t="str">
            <v>1加仑</v>
          </cell>
          <cell r="F13573" t="str">
            <v>上海冠龙照相器材公司</v>
          </cell>
        </row>
        <row r="13574">
          <cell r="D13574" t="str">
            <v>一次性使用无菌注射器</v>
          </cell>
          <cell r="E13574" t="str">
            <v>30ml</v>
          </cell>
          <cell r="F13574" t="str">
            <v>四川康宁医用器械有限公司</v>
          </cell>
        </row>
        <row r="13575">
          <cell r="D13575" t="str">
            <v>无菌带线缝合针(吸收性手术合成缝线)</v>
          </cell>
          <cell r="E13575" t="str">
            <v>三角 1/0 12包</v>
          </cell>
          <cell r="F13575" t="str">
            <v>上海浦东金环医疗用品有限公司</v>
          </cell>
        </row>
        <row r="13576">
          <cell r="D13576" t="str">
            <v>医用缝合针</v>
          </cell>
          <cell r="E13576" t="str">
            <v>三角3/8 9*24</v>
          </cell>
          <cell r="F13576" t="str">
            <v>上海金仪医疗器材有限公司</v>
          </cell>
        </row>
        <row r="13577">
          <cell r="D13577" t="str">
            <v>扫床巾</v>
          </cell>
          <cell r="E13577" t="str">
            <v>/</v>
          </cell>
          <cell r="F13577" t="str">
            <v>浙江省玉环县坎门塑料仪器厂</v>
          </cell>
        </row>
        <row r="13578">
          <cell r="D13578" t="str">
            <v>一次性使用无菌注射针</v>
          </cell>
          <cell r="E13578" t="str">
            <v>0.6</v>
          </cell>
          <cell r="F13578" t="str">
            <v>浙江欧健医用器材有限公司</v>
          </cell>
        </row>
        <row r="13579">
          <cell r="D13579" t="str">
            <v>一次性使用静脉输液针</v>
          </cell>
          <cell r="E13579" t="str">
            <v>0.6</v>
          </cell>
          <cell r="F13579" t="str">
            <v>浙江京环医疗用品有限公司</v>
          </cell>
        </row>
        <row r="13580">
          <cell r="D13580" t="str">
            <v>手术剪</v>
          </cell>
          <cell r="E13580" t="str">
            <v>16cm直圆</v>
          </cell>
          <cell r="F13580" t="str">
            <v>张家港市双银医疗器械有限公司</v>
          </cell>
        </row>
        <row r="13581">
          <cell r="D13581" t="str">
            <v>手术剪</v>
          </cell>
          <cell r="E13581" t="str">
            <v>22cm直圆</v>
          </cell>
          <cell r="F13581" t="str">
            <v>张家港市双银医疗器械有限公司</v>
          </cell>
        </row>
        <row r="13582">
          <cell r="D13582" t="str">
            <v>持针钳</v>
          </cell>
          <cell r="E13582" t="str">
            <v>16cm直型粗针</v>
          </cell>
          <cell r="F13582" t="str">
            <v>张家港市双银医疗器械有限公司</v>
          </cell>
        </row>
        <row r="13583">
          <cell r="D13583" t="str">
            <v>医用棉签</v>
          </cell>
          <cell r="E13583" t="str">
            <v>40支*50包</v>
          </cell>
          <cell r="F13583" t="str">
            <v>四川康宁医用器械有限公司</v>
          </cell>
        </row>
        <row r="13584">
          <cell r="D13584" t="str">
            <v>一次性使用橡胶检查手套（灭菌）</v>
          </cell>
          <cell r="E13584" t="str">
            <v>小号</v>
          </cell>
          <cell r="F13584" t="str">
            <v>上海科邦医用乳胶器材有限公司</v>
          </cell>
        </row>
        <row r="13585">
          <cell r="D13585" t="str">
            <v>一次性使用橡胶检查手套</v>
          </cell>
          <cell r="E13585" t="str">
            <v>小号</v>
          </cell>
          <cell r="F13585" t="str">
            <v>南昌美芳医疗器械厂</v>
          </cell>
        </row>
        <row r="13586">
          <cell r="D13586" t="str">
            <v>医用缝合针</v>
          </cell>
          <cell r="E13586" t="str">
            <v>圆1/2 5*17</v>
          </cell>
          <cell r="F13586" t="str">
            <v>上海金仪医疗器材有限公司</v>
          </cell>
        </row>
        <row r="13587">
          <cell r="D13587" t="str">
            <v>医用固定带</v>
          </cell>
          <cell r="E13587" t="str">
            <v>大号</v>
          </cell>
          <cell r="F13587" t="str">
            <v>冀州市佳禾医疗器材厂</v>
          </cell>
        </row>
        <row r="13588">
          <cell r="D13588" t="str">
            <v>儿童血压计</v>
          </cell>
          <cell r="E13588" t="str">
            <v>GZ-20型</v>
          </cell>
          <cell r="F13588" t="str">
            <v>金坛市登冠医疗器械有限公司</v>
          </cell>
        </row>
        <row r="13589">
          <cell r="D13589" t="str">
            <v>压舌板</v>
          </cell>
          <cell r="E13589" t="str">
            <v>150mm*15mm</v>
          </cell>
          <cell r="F13589" t="str">
            <v>成都市大邑县定福卫生材料厂</v>
          </cell>
        </row>
        <row r="13590">
          <cell r="D13590" t="str">
            <v>不锈钢药匙</v>
          </cell>
          <cell r="E13590" t="str">
            <v>16cm</v>
          </cell>
          <cell r="F13590" t="str">
            <v>潮州市彩塘华光五金器械厂</v>
          </cell>
        </row>
        <row r="13591">
          <cell r="D13591" t="str">
            <v>医用缝合针</v>
          </cell>
          <cell r="E13591" t="str">
            <v>三角3/8 6*17</v>
          </cell>
          <cell r="F13591" t="str">
            <v>上海金仪医疗器材有限公司</v>
          </cell>
        </row>
        <row r="13592">
          <cell r="D13592" t="str">
            <v>一次性使用静脉输液针</v>
          </cell>
          <cell r="E13592" t="str">
            <v>0.45</v>
          </cell>
          <cell r="F13592" t="str">
            <v>浙江京环医疗用品有限公司</v>
          </cell>
        </row>
        <row r="13593">
          <cell r="D13593" t="str">
            <v>联结导管三路阀</v>
          </cell>
          <cell r="E13593" t="str">
            <v>直径3.8</v>
          </cell>
          <cell r="F13593" t="str">
            <v>上海上医康鸽医用器材有限责任公司</v>
          </cell>
        </row>
        <row r="13594">
          <cell r="D13594" t="str">
            <v>一次性试管</v>
          </cell>
        </row>
        <row r="13594">
          <cell r="F13594" t="str">
            <v>江苏姜堰康健医疗器械有限公司</v>
          </cell>
        </row>
        <row r="13595">
          <cell r="D13595" t="str">
            <v>一次性使用静脉输液针</v>
          </cell>
          <cell r="E13595" t="str">
            <v>0.45</v>
          </cell>
          <cell r="F13595" t="str">
            <v>浙江京环医疗用品有限公司</v>
          </cell>
        </row>
        <row r="13596">
          <cell r="D13596" t="str">
            <v>24cm后颅凹咬骨钳</v>
          </cell>
          <cell r="E13596" t="str">
            <v>头宽5</v>
          </cell>
          <cell r="F13596" t="str">
            <v>上海医疗器械（集团）有限公司手术器械厂</v>
          </cell>
        </row>
        <row r="13597">
          <cell r="D13597" t="str">
            <v>Surgicel可吸收再生氧化纤维素</v>
          </cell>
          <cell r="E13597" t="str">
            <v>24*5cm*7.5cm</v>
          </cell>
          <cell r="F13597" t="str">
            <v>强生（上海）医疗器材有限公司</v>
          </cell>
        </row>
        <row r="13598">
          <cell r="D13598" t="str">
            <v>防护手套</v>
          </cell>
          <cell r="E13598" t="str">
            <v>/</v>
          </cell>
          <cell r="F13598" t="str">
            <v>龙口市双鹰医疗器械有限公司</v>
          </cell>
        </row>
        <row r="13599">
          <cell r="D13599" t="str">
            <v>铅裤头</v>
          </cell>
          <cell r="E13599" t="str">
            <v>/</v>
          </cell>
          <cell r="F13599" t="str">
            <v>龙口市双鹰医疗器械有限公司</v>
          </cell>
        </row>
        <row r="13600">
          <cell r="D13600" t="str">
            <v>铅围脖</v>
          </cell>
          <cell r="E13600" t="str">
            <v>/</v>
          </cell>
          <cell r="F13600" t="str">
            <v>龙口市双鹰医疗器械有限公司</v>
          </cell>
        </row>
        <row r="13601">
          <cell r="D13601" t="str">
            <v>铅衣</v>
          </cell>
          <cell r="E13601" t="str">
            <v>/</v>
          </cell>
          <cell r="F13601" t="str">
            <v>龙口市双鹰医疗器械有限公司</v>
          </cell>
        </row>
        <row r="13602">
          <cell r="D13602" t="str">
            <v>一次性使用无菌注射器（带针）</v>
          </cell>
          <cell r="E13602" t="str">
            <v>5ml</v>
          </cell>
          <cell r="F13602" t="str">
            <v>江西洪达医疗器械集团有限公司</v>
          </cell>
        </row>
        <row r="13603">
          <cell r="D13603" t="str">
            <v>手术剪</v>
          </cell>
          <cell r="E13603" t="str">
            <v>16cm直尖</v>
          </cell>
          <cell r="F13603" t="str">
            <v>上海医疗器械（集团）有限公司手术器械厂</v>
          </cell>
        </row>
        <row r="13604">
          <cell r="D13604" t="str">
            <v>气管套管</v>
          </cell>
          <cell r="E13604" t="str">
            <v>10#</v>
          </cell>
          <cell r="F13604" t="str">
            <v>泰州市口岸金属医疗器材厂</v>
          </cell>
        </row>
        <row r="13605">
          <cell r="D13605" t="str">
            <v>一次性使用球式灌洗器</v>
          </cell>
          <cell r="E13605" t="str">
            <v>60ml</v>
          </cell>
          <cell r="F13605" t="str">
            <v>上海上医康鸽医用器材有限责任公司</v>
          </cell>
        </row>
        <row r="13606">
          <cell r="D13606" t="str">
            <v>椎板拉勾</v>
          </cell>
          <cell r="E13606" t="str">
            <v>大号</v>
          </cell>
          <cell r="F13606" t="str">
            <v>江苏宏宝集团医疗器械有限公司</v>
          </cell>
        </row>
        <row r="13607">
          <cell r="D13607" t="str">
            <v>自动拉勾</v>
          </cell>
          <cell r="E13607" t="str">
            <v>8齿*8cm</v>
          </cell>
          <cell r="F13607" t="str">
            <v>江苏宏宝集团医疗器械有限公司</v>
          </cell>
        </row>
        <row r="13608">
          <cell r="D13608" t="str">
            <v>止血夹</v>
          </cell>
          <cell r="E13608" t="str">
            <v>直65mm</v>
          </cell>
          <cell r="F13608" t="str">
            <v>上海医疗器械（集团）有限公司手术器械厂</v>
          </cell>
        </row>
        <row r="13609">
          <cell r="D13609" t="str">
            <v>皮肤拉钩</v>
          </cell>
          <cell r="E13609" t="str">
            <v>15cm</v>
          </cell>
          <cell r="F13609" t="str">
            <v>上海医疗器械（集团）有限公司手术器械厂</v>
          </cell>
        </row>
        <row r="13610">
          <cell r="D13610" t="str">
            <v>开睑器（眼睑拉勾）</v>
          </cell>
          <cell r="E13610" t="str">
            <v>51450</v>
          </cell>
          <cell r="F13610" t="str">
            <v>苏州六六视觉科技股份有限公司</v>
          </cell>
        </row>
        <row r="13611">
          <cell r="D13611" t="str">
            <v>开睑器（眼睑拉勾）</v>
          </cell>
          <cell r="E13611" t="str">
            <v>51452</v>
          </cell>
          <cell r="F13611" t="str">
            <v>苏州六六视觉科技股份有限公司</v>
          </cell>
        </row>
        <row r="13612">
          <cell r="D13612" t="str">
            <v>肾穿刺针</v>
          </cell>
          <cell r="E13612" t="str">
            <v>/</v>
          </cell>
          <cell r="F13612" t="str">
            <v>上海医疗器械（集团）有限公司手术器械厂</v>
          </cell>
        </row>
        <row r="13613">
          <cell r="D13613" t="str">
            <v>非吸收性外科缝线（灭菌线束）</v>
          </cell>
          <cell r="E13613" t="str">
            <v>1-0（原7号）</v>
          </cell>
          <cell r="F13613" t="str">
            <v>上海医用缝合针厂</v>
          </cell>
        </row>
        <row r="13614">
          <cell r="D13614" t="str">
            <v>天然橡胶导尿管3腔</v>
          </cell>
          <cell r="E13614" t="str">
            <v>F8</v>
          </cell>
          <cell r="F13614" t="str">
            <v>B.Braun Medical Industries Sdn. Bhd（马来西亚）</v>
          </cell>
        </row>
        <row r="13615">
          <cell r="D13615" t="str">
            <v>天然橡胶导尿管3腔</v>
          </cell>
          <cell r="E13615" t="str">
            <v>F10</v>
          </cell>
          <cell r="F13615" t="str">
            <v>B.Braun Medical Industries Sdn. Bhd（马来西亚）</v>
          </cell>
        </row>
        <row r="13616">
          <cell r="D13616" t="str">
            <v>天然橡胶导尿管3腔</v>
          </cell>
          <cell r="E13616" t="str">
            <v>F12</v>
          </cell>
          <cell r="F13616" t="str">
            <v>B.Braun Medical Industries Sdn. Bhd（马来西亚）</v>
          </cell>
        </row>
        <row r="13617">
          <cell r="D13617" t="str">
            <v>采血针</v>
          </cell>
          <cell r="E13617" t="str">
            <v>/</v>
          </cell>
          <cell r="F13617" t="str">
            <v>美国理康LIFESCAN,INC</v>
          </cell>
        </row>
        <row r="13618">
          <cell r="D13618" t="str">
            <v>一次性使用负压引流器</v>
          </cell>
          <cell r="E13618" t="str">
            <v>1000ml</v>
          </cell>
          <cell r="F13618" t="str">
            <v>扬州市长丰卫生器械有限公司</v>
          </cell>
        </row>
        <row r="13619">
          <cell r="D13619" t="str">
            <v>灭菌橡胶医用手套</v>
          </cell>
          <cell r="E13619" t="str">
            <v>7.5号</v>
          </cell>
          <cell r="F13619" t="str">
            <v>河北同乐乳胶制品有限公司</v>
          </cell>
        </row>
        <row r="13620">
          <cell r="D13620" t="str">
            <v>灭菌橡胶医用手套</v>
          </cell>
          <cell r="E13620" t="str">
            <v>6.5号</v>
          </cell>
          <cell r="F13620" t="str">
            <v>河北同乐乳胶制品有限公司</v>
          </cell>
        </row>
        <row r="13621">
          <cell r="D13621" t="str">
            <v>灭菌橡胶医用手套</v>
          </cell>
          <cell r="E13621" t="str">
            <v>7号</v>
          </cell>
          <cell r="F13621" t="str">
            <v>河北同乐乳胶制品有限公司</v>
          </cell>
        </row>
        <row r="13622">
          <cell r="D13622" t="str">
            <v>一次性定量采血管</v>
          </cell>
          <cell r="E13622" t="str">
            <v>400支</v>
          </cell>
          <cell r="F13622" t="str">
            <v>扬州市长丰卫生器械有限公司</v>
          </cell>
        </row>
        <row r="13623">
          <cell r="D13623" t="str">
            <v>神阙温灸贴</v>
          </cell>
          <cell r="E13623" t="str">
            <v>6贴</v>
          </cell>
          <cell r="F13623" t="str">
            <v>宁波三环自然疗法研究所天马电子仪器厂</v>
          </cell>
        </row>
        <row r="13624">
          <cell r="D13624" t="str">
            <v>温灸.隔物灸</v>
          </cell>
          <cell r="E13624" t="str">
            <v>6贴</v>
          </cell>
          <cell r="F13624" t="str">
            <v>宁波三环自然疗法研究所天马电子仪器厂</v>
          </cell>
        </row>
        <row r="13625">
          <cell r="D13625" t="str">
            <v>一次性使用定量采血管</v>
          </cell>
          <cell r="E13625" t="str">
            <v>/</v>
          </cell>
          <cell r="F13625" t="str">
            <v>扬州市长丰卫生器械有限公司</v>
          </cell>
        </row>
        <row r="13626">
          <cell r="D13626" t="str">
            <v>胸腔穿刺针</v>
          </cell>
          <cell r="E13626" t="str">
            <v>1.6</v>
          </cell>
          <cell r="F13626" t="str">
            <v>上海埃斯埃医械塑料制品有限公司</v>
          </cell>
        </row>
        <row r="13627">
          <cell r="D13627" t="str">
            <v>丁字式开口器</v>
          </cell>
          <cell r="E13627" t="str">
            <v>130mm</v>
          </cell>
          <cell r="F13627" t="str">
            <v>张家港市双银医疗器械有限公司</v>
          </cell>
        </row>
        <row r="13628">
          <cell r="D13628" t="str">
            <v>X线胶片显影液</v>
          </cell>
          <cell r="E13628" t="str">
            <v>25L</v>
          </cell>
          <cell r="F13628" t="str">
            <v>无锡市感光用品厂</v>
          </cell>
        </row>
        <row r="13629">
          <cell r="D13629" t="str">
            <v>X线胶片定影液</v>
          </cell>
          <cell r="E13629" t="str">
            <v>25L</v>
          </cell>
          <cell r="F13629" t="str">
            <v>无锡市感光用品厂</v>
          </cell>
        </row>
        <row r="13630">
          <cell r="D13630" t="str">
            <v>一次性使用换药包</v>
          </cell>
          <cell r="E13630" t="str">
            <v>A型</v>
          </cell>
          <cell r="F13630" t="str">
            <v>成都华泰利康医疗器械有限公司</v>
          </cell>
        </row>
        <row r="13631">
          <cell r="D13631" t="str">
            <v>植皮刀刀片</v>
          </cell>
          <cell r="E13631" t="str">
            <v>160mm*10</v>
          </cell>
          <cell r="F13631" t="str">
            <v>上海医疗器械（集团）有限公司手术器械厂</v>
          </cell>
        </row>
        <row r="13632">
          <cell r="D13632" t="str">
            <v>一次性无菌缝合包</v>
          </cell>
          <cell r="E13632" t="str">
            <v>常规</v>
          </cell>
          <cell r="F13632" t="str">
            <v>河南省安邦卫材有限公司</v>
          </cell>
        </row>
        <row r="13633">
          <cell r="D13633" t="str">
            <v>检查鼻镜</v>
          </cell>
          <cell r="E13633" t="str">
            <v>成人</v>
          </cell>
          <cell r="F13633" t="str">
            <v>上海埃斯埃医械塑料制品有限公司</v>
          </cell>
        </row>
        <row r="13634">
          <cell r="D13634" t="str">
            <v>一次性使用静脉输液针</v>
          </cell>
          <cell r="E13634" t="str">
            <v>0.55</v>
          </cell>
          <cell r="F13634" t="str">
            <v>成都市新津事丰医疗器械有限公司</v>
          </cell>
        </row>
        <row r="13635">
          <cell r="D13635" t="str">
            <v>J型医用导管（猪尾巴导管）</v>
          </cell>
          <cell r="E13635" t="str">
            <v>双“J”型Fr8</v>
          </cell>
          <cell r="F13635" t="str">
            <v>山东福瑞达医疗器械有限公司</v>
          </cell>
        </row>
        <row r="13636">
          <cell r="D13636" t="str">
            <v>J型医用导管（猪尾巴导管）</v>
          </cell>
          <cell r="E13636" t="str">
            <v>双“J”型Fr6</v>
          </cell>
          <cell r="F13636" t="str">
            <v>山东福瑞达医疗器械有限公司</v>
          </cell>
        </row>
        <row r="13637">
          <cell r="D13637" t="str">
            <v>J型医用导管（猪尾巴导管）</v>
          </cell>
          <cell r="E13637" t="str">
            <v>双“J”型Fr7</v>
          </cell>
          <cell r="F13637" t="str">
            <v>山东福瑞达医疗器械有限公司</v>
          </cell>
        </row>
        <row r="13638">
          <cell r="D13638" t="str">
            <v>腰椎穿刺针</v>
          </cell>
          <cell r="E13638" t="str">
            <v>9#</v>
          </cell>
          <cell r="F13638" t="str">
            <v>上海埃斯埃医械塑料制品有限公司</v>
          </cell>
        </row>
        <row r="13639">
          <cell r="D13639" t="str">
            <v>胸腔穿刺针</v>
          </cell>
          <cell r="E13639" t="str">
            <v>1.2</v>
          </cell>
          <cell r="F13639" t="str">
            <v>上海埃斯埃医械塑料制品有限公司</v>
          </cell>
        </row>
        <row r="13640">
          <cell r="D13640" t="str">
            <v>头皮夹钳</v>
          </cell>
          <cell r="E13640" t="str">
            <v>SS-3型 160mm</v>
          </cell>
          <cell r="F13640" t="str">
            <v>山东新华手术器械有限公司</v>
          </cell>
        </row>
        <row r="13641">
          <cell r="D13641" t="str">
            <v>罗康全活力型血糖试纸</v>
          </cell>
          <cell r="E13641" t="str">
            <v>50片</v>
          </cell>
          <cell r="F13641" t="str">
            <v>德国Roche Diagnosties GmbH</v>
          </cell>
        </row>
        <row r="13642">
          <cell r="D13642" t="str">
            <v>一次性使用无菌注射器</v>
          </cell>
          <cell r="E13642" t="str">
            <v>2ml 0.5</v>
          </cell>
          <cell r="F13642" t="str">
            <v>成都双流双陆医疗器械有限公司</v>
          </cell>
        </row>
        <row r="13643">
          <cell r="D13643" t="str">
            <v>生物止血棉</v>
          </cell>
          <cell r="E13643" t="str">
            <v>30盒*10包</v>
          </cell>
          <cell r="F13643" t="str">
            <v>桂林天和药业生物科技有限公司</v>
          </cell>
        </row>
        <row r="13644">
          <cell r="D13644" t="str">
            <v>一次性使用定量取血管</v>
          </cell>
          <cell r="E13644" t="str">
            <v>5μl-200μl</v>
          </cell>
          <cell r="F13644" t="str">
            <v>保定市满城玉山玻璃制品厂</v>
          </cell>
        </row>
        <row r="13645">
          <cell r="D13645" t="str">
            <v>一次性使用定量采血针</v>
          </cell>
          <cell r="E13645" t="str">
            <v>小号</v>
          </cell>
          <cell r="F13645" t="str">
            <v>扬州亚达实业有限公司</v>
          </cell>
        </row>
        <row r="13646">
          <cell r="D13646" t="str">
            <v>Surgicel可吸收再生氧化纤维素(可吸收止血纱</v>
          </cell>
          <cell r="E13646" t="str">
            <v>W1913T</v>
          </cell>
          <cell r="F13646" t="str">
            <v>瑞士 Ethicon Sarl</v>
          </cell>
        </row>
        <row r="13647">
          <cell r="D13647" t="str">
            <v>前臂吊带</v>
          </cell>
          <cell r="E13647" t="str">
            <v>中号</v>
          </cell>
          <cell r="F13647" t="str">
            <v>安平县医疗器械厂</v>
          </cell>
        </row>
        <row r="13648">
          <cell r="D13648" t="str">
            <v>体温计</v>
          </cell>
          <cell r="E13648" t="str">
            <v>1支</v>
          </cell>
          <cell r="F13648" t="str">
            <v>舟山统新仪表有限公司</v>
          </cell>
        </row>
        <row r="13649">
          <cell r="D13649" t="str">
            <v>盐水接头</v>
          </cell>
        </row>
        <row r="13649">
          <cell r="F13649" t="str">
            <v>大邑玻璃仪器厂</v>
          </cell>
        </row>
        <row r="13650">
          <cell r="D13650" t="str">
            <v>橡胶输血胶管</v>
          </cell>
          <cell r="E13650" t="str">
            <v>6mm*9mm</v>
          </cell>
          <cell r="F13650" t="str">
            <v>桂林南方橡胶国际有限公司（原桂林乳胶厂）</v>
          </cell>
        </row>
        <row r="13651">
          <cell r="D13651" t="str">
            <v>一次性使用吸痰管（器）</v>
          </cell>
          <cell r="E13651" t="str">
            <v>16Fr</v>
          </cell>
          <cell r="F13651" t="str">
            <v>扬州市双菱医疗器械有限公司(原扬州邗江双菱医疗器械有限公</v>
          </cell>
        </row>
        <row r="13652">
          <cell r="D13652" t="str">
            <v>载玻片</v>
          </cell>
          <cell r="E13652" t="str">
            <v>76*26mm*50片</v>
          </cell>
          <cell r="F13652" t="str">
            <v>江苏省海门市世泰实验器材制造有限公司</v>
          </cell>
        </row>
        <row r="13653">
          <cell r="D13653" t="str">
            <v>NOVA T380含铜宫内节育器</v>
          </cell>
          <cell r="E13653" t="str">
            <v>T380</v>
          </cell>
          <cell r="F13653" t="str">
            <v>先灵(广州)药业有限公司</v>
          </cell>
        </row>
        <row r="13654">
          <cell r="D13654" t="str">
            <v>一次性使用无菌注射针</v>
          </cell>
          <cell r="E13654" t="str">
            <v>0.9</v>
          </cell>
          <cell r="F13654" t="str">
            <v>武汉市王冠医疗器械有限责任公司</v>
          </cell>
        </row>
        <row r="13655">
          <cell r="D13655" t="str">
            <v>可吸收性外科缝线（医用羊肠线）</v>
          </cell>
          <cell r="E13655" t="str">
            <v>0#</v>
          </cell>
          <cell r="F13655" t="str">
            <v>上海浦东金环医疗用品有限公司</v>
          </cell>
        </row>
        <row r="13656">
          <cell r="D13656" t="str">
            <v>可吸收性外科缝线（医用羊肠线）</v>
          </cell>
          <cell r="E13656" t="str">
            <v>1#</v>
          </cell>
          <cell r="F13656" t="str">
            <v>上海浦东金环医疗用品有限公司</v>
          </cell>
        </row>
        <row r="13657">
          <cell r="D13657" t="str">
            <v>医用缝合针</v>
          </cell>
          <cell r="E13657" t="str">
            <v>三角1/2 8*14</v>
          </cell>
          <cell r="F13657" t="str">
            <v>上海金仪医疗器材有限公司</v>
          </cell>
        </row>
        <row r="13658">
          <cell r="D13658" t="str">
            <v>医用脱脂纱布</v>
          </cell>
          <cell r="E13658" t="str">
            <v>8m</v>
          </cell>
          <cell r="F13658" t="str">
            <v>徐州利尔康卫生材料有限公司</v>
          </cell>
        </row>
        <row r="13659">
          <cell r="D13659" t="str">
            <v>一次性使用医用单</v>
          </cell>
          <cell r="E13659" t="str">
            <v>220*80cm</v>
          </cell>
          <cell r="F13659" t="str">
            <v>成都明森医疗器械有限责任公司</v>
          </cell>
        </row>
        <row r="13660">
          <cell r="D13660" t="str">
            <v>胰岛素笔式注射器(诺和笔3)</v>
          </cell>
          <cell r="E13660" t="str">
            <v>3型</v>
          </cell>
          <cell r="F13660" t="str">
            <v>诺和诺德（中国）制药有限公司</v>
          </cell>
        </row>
        <row r="13661">
          <cell r="D13661" t="str">
            <v>一次性静脉输液针</v>
          </cell>
          <cell r="E13661" t="str">
            <v>0.45#</v>
          </cell>
          <cell r="F13661" t="str">
            <v>新津事丰医疗器械有限公司</v>
          </cell>
        </row>
        <row r="13662">
          <cell r="D13662" t="str">
            <v>乳胶管</v>
          </cell>
          <cell r="E13662" t="str">
            <v>6*9（输血胶管）</v>
          </cell>
          <cell r="F13662" t="str">
            <v>常州市武进三河口塑料拉管厂</v>
          </cell>
        </row>
        <row r="13663">
          <cell r="D13663" t="str">
            <v>手术刀片</v>
          </cell>
          <cell r="E13663" t="str">
            <v>23号-10片</v>
          </cell>
          <cell r="F13663" t="str">
            <v>上海联辉医疗用品有限公司</v>
          </cell>
        </row>
        <row r="13664">
          <cell r="D13664" t="str">
            <v>TAAS快速抗酸染色液</v>
          </cell>
          <cell r="E13664" t="str">
            <v>4*20ml</v>
          </cell>
          <cell r="F13664" t="str">
            <v>四川省迈克科技有限责任公司</v>
          </cell>
        </row>
        <row r="13665">
          <cell r="D13665" t="str">
            <v>NOVA-T380含铜宫内节育器</v>
          </cell>
          <cell r="E13665" t="str">
            <v>T380</v>
          </cell>
          <cell r="F13665" t="str">
            <v>芬兰Schering Oy,A Subsidiary of Schering AG</v>
          </cell>
        </row>
        <row r="13666">
          <cell r="D13666" t="str">
            <v>齿科氧化锌丁香酚水门汀</v>
          </cell>
          <cell r="E13666" t="str">
            <v>粉液对装10g*2瓶+5ml</v>
          </cell>
          <cell r="F13666" t="str">
            <v>武汉大学口腔医学院口腔药物材料厂</v>
          </cell>
        </row>
        <row r="13667">
          <cell r="D13667" t="str">
            <v>丁香油水门汀</v>
          </cell>
          <cell r="E13667" t="str">
            <v>粉液对装粉10g*2瓶+6ml</v>
          </cell>
          <cell r="F13667" t="str">
            <v>上海医疗器械股份有限公司齿科材料厂</v>
          </cell>
        </row>
        <row r="13668">
          <cell r="D13668" t="str">
            <v>缝合线（大线团）</v>
          </cell>
          <cell r="E13668" t="str">
            <v>1#</v>
          </cell>
          <cell r="F13668" t="str">
            <v>上海金仪医疗器材有限公司</v>
          </cell>
        </row>
        <row r="13669">
          <cell r="D13669" t="str">
            <v>脑吸引管</v>
          </cell>
          <cell r="E13669" t="str">
            <v>直径5 （斜口）</v>
          </cell>
          <cell r="F13669" t="str">
            <v>上海医疗器械（集团）有限公司手术器械厂</v>
          </cell>
        </row>
        <row r="13670">
          <cell r="D13670" t="str">
            <v>一次性使用无菌导尿管</v>
          </cell>
          <cell r="E13670" t="str">
            <v>五腔单囊型 16Fr 10ml</v>
          </cell>
          <cell r="F13670" t="str">
            <v>河南科隆医疗器械有限公司</v>
          </cell>
        </row>
        <row r="13671">
          <cell r="D13671" t="str">
            <v>钢丝托板</v>
          </cell>
          <cell r="E13671" t="str">
            <v>40号</v>
          </cell>
          <cell r="F13671" t="str">
            <v>安平县医疗器械厂</v>
          </cell>
        </row>
        <row r="13672">
          <cell r="D13672" t="str">
            <v>Tm试剂染色液</v>
          </cell>
          <cell r="E13672" t="str">
            <v>1500ml</v>
          </cell>
          <cell r="F13672" t="str">
            <v>襄樊徕克生物电子仪器厂</v>
          </cell>
        </row>
        <row r="13673">
          <cell r="D13673" t="str">
            <v>橡胶输血胶管</v>
          </cell>
          <cell r="E13673" t="str">
            <v>5mm*7mm</v>
          </cell>
          <cell r="F13673" t="str">
            <v>桂林南方橡胶国际有限公司（原桂林乳胶厂）</v>
          </cell>
        </row>
        <row r="13674">
          <cell r="D13674" t="str">
            <v>一次性使用牙垫</v>
          </cell>
          <cell r="E13674" t="str">
            <v>/</v>
          </cell>
          <cell r="F13674" t="str">
            <v>浙江苏嘉医疗器械股份有限公司</v>
          </cell>
        </row>
        <row r="13675">
          <cell r="D13675" t="str">
            <v>一次性使用医用棉签</v>
          </cell>
          <cell r="E13675" t="str">
            <v>50支</v>
          </cell>
          <cell r="F13675" t="str">
            <v>四川蓉康世圣药业有限公司</v>
          </cell>
        </row>
        <row r="13676">
          <cell r="D13676" t="str">
            <v>一次性使用静脉营养输液袋</v>
          </cell>
          <cell r="E13676" t="str">
            <v>A-1 3000ml</v>
          </cell>
          <cell r="F13676" t="str">
            <v>上海曹杨医药用品厂</v>
          </cell>
        </row>
        <row r="13677">
          <cell r="D13677" t="str">
            <v>一次性无菌采血针</v>
          </cell>
          <cell r="E13677" t="str">
            <v>30mm</v>
          </cell>
          <cell r="F13677" t="str">
            <v>扬州亚达实业有限公司</v>
          </cell>
        </row>
        <row r="13678">
          <cell r="D13678" t="str">
            <v>一次性使用医用棉签</v>
          </cell>
          <cell r="E13678" t="str">
            <v>50支</v>
          </cell>
          <cell r="F13678" t="str">
            <v>崇州市羊马卫生用品厂</v>
          </cell>
        </row>
        <row r="13679">
          <cell r="D13679" t="str">
            <v>一次性使用无菌采血针</v>
          </cell>
          <cell r="E13679" t="str">
            <v>塑柄</v>
          </cell>
          <cell r="F13679" t="str">
            <v>扬州市双菱医疗器械有限公司(原扬州邗江双菱医疗器械有限公</v>
          </cell>
        </row>
        <row r="13680">
          <cell r="D13680" t="str">
            <v>一次性PE手套</v>
          </cell>
          <cell r="E13680" t="str">
            <v>中</v>
          </cell>
          <cell r="F13680" t="str">
            <v>成都明森医疗器械有限责任公司</v>
          </cell>
        </row>
        <row r="13681">
          <cell r="D13681" t="str">
            <v>中西方丝</v>
          </cell>
          <cell r="E13681" t="str">
            <v>.016*.022#</v>
          </cell>
          <cell r="F13681" t="str">
            <v>美国Midwest Orthodontic MfgLLC</v>
          </cell>
        </row>
        <row r="13682">
          <cell r="D13682" t="str">
            <v>高速车针</v>
          </cell>
          <cell r="E13682" t="str">
            <v>FG-4</v>
          </cell>
          <cell r="F13682" t="str">
            <v>美国Allergan</v>
          </cell>
        </row>
        <row r="13683">
          <cell r="D13683" t="str">
            <v>肌钙蛋白I/CK-MB/肌红蛋白快速检测试剂盒</v>
          </cell>
          <cell r="E13683" t="str">
            <v>/</v>
          </cell>
          <cell r="F13683" t="str">
            <v>北京亿利高科生物工程技术研究所</v>
          </cell>
        </row>
        <row r="13684">
          <cell r="D13684" t="str">
            <v>一次性使用无菌梅花头导尿引流管</v>
          </cell>
          <cell r="E13684" t="str">
            <v>22Fr</v>
          </cell>
          <cell r="F13684" t="str">
            <v>湛江市事达实业有限公司</v>
          </cell>
        </row>
        <row r="13685">
          <cell r="D13685" t="str">
            <v>不锈钢泡镊筒</v>
          </cell>
          <cell r="E13685" t="str">
            <v>小号</v>
          </cell>
          <cell r="F13685" t="str">
            <v>潮州市彩塘华光五金器械厂</v>
          </cell>
        </row>
        <row r="13686">
          <cell r="D13686" t="str">
            <v>铅眼镜</v>
          </cell>
          <cell r="E13686" t="str">
            <v>/</v>
          </cell>
          <cell r="F13686" t="str">
            <v>龙口市双鹰医疗器械有限公司</v>
          </cell>
        </row>
        <row r="13687">
          <cell r="D13687" t="str">
            <v>洗耳球</v>
          </cell>
          <cell r="E13687" t="str">
            <v>/</v>
          </cell>
          <cell r="F13687" t="str">
            <v>北京金新兴医用橡胶厂</v>
          </cell>
        </row>
        <row r="13688">
          <cell r="D13688" t="str">
            <v>荧光素钠眼科检测试纸</v>
          </cell>
          <cell r="E13688" t="str">
            <v>10片</v>
          </cell>
          <cell r="F13688" t="str">
            <v>天津晶明新技术开发有限公司</v>
          </cell>
        </row>
        <row r="13689">
          <cell r="D13689" t="str">
            <v>节育环取环钩</v>
          </cell>
          <cell r="E13689" t="str">
            <v>28cm</v>
          </cell>
          <cell r="F13689" t="str">
            <v>上海医疗器械（集团）有限公司手术器械厂</v>
          </cell>
        </row>
        <row r="13690">
          <cell r="D13690" t="str">
            <v>脑室引流管</v>
          </cell>
          <cell r="E13690" t="str">
            <v>F14</v>
          </cell>
          <cell r="F13690" t="str">
            <v>扬州市新星硅胶厂</v>
          </cell>
        </row>
        <row r="13691">
          <cell r="D13691" t="str">
            <v>手术刀片</v>
          </cell>
          <cell r="E13691" t="str">
            <v>10#</v>
          </cell>
          <cell r="F13691" t="str">
            <v>上海浦东金环医疗用品有限公司</v>
          </cell>
        </row>
        <row r="13692">
          <cell r="D13692" t="str">
            <v>无菌手术刀片</v>
          </cell>
          <cell r="E13692" t="str">
            <v>10#</v>
          </cell>
          <cell r="F13692" t="str">
            <v>上海浦东金环医疗用品有限公司</v>
          </cell>
        </row>
        <row r="13693">
          <cell r="D13693" t="str">
            <v>脑吸引管</v>
          </cell>
          <cell r="E13693" t="str">
            <v>直径3（斜口）</v>
          </cell>
          <cell r="F13693" t="str">
            <v>上海医疗器械（集团）有限公司手术器械厂</v>
          </cell>
        </row>
        <row r="13694">
          <cell r="D13694" t="str">
            <v>一次性使用引流袋</v>
          </cell>
          <cell r="E13694" t="str">
            <v>1000ml</v>
          </cell>
          <cell r="F13694" t="str">
            <v>山东威高集团医用高分子制品股份有限公司</v>
          </cell>
        </row>
        <row r="13695">
          <cell r="D13695" t="str">
            <v>无菌医用缝合针(吸收性手术合成缝线)</v>
          </cell>
          <cell r="E13695" t="str">
            <v>圆型 2/0 12包</v>
          </cell>
          <cell r="F13695" t="str">
            <v>上海浦东金环医疗用品有限公司</v>
          </cell>
        </row>
        <row r="13696">
          <cell r="D13696" t="str">
            <v>牙科模型石膏</v>
          </cell>
          <cell r="E13696" t="str">
            <v>25kg</v>
          </cell>
          <cell r="F13696" t="str">
            <v>四川眉山崇礼石膏矿业有限公司</v>
          </cell>
        </row>
        <row r="13697">
          <cell r="D13697" t="str">
            <v>一次性使用静脉输液针</v>
          </cell>
          <cell r="E13697" t="str">
            <v>0.6</v>
          </cell>
          <cell r="F13697" t="str">
            <v>四川新世纪医用高分子制品有限公司</v>
          </cell>
        </row>
        <row r="13698">
          <cell r="D13698" t="str">
            <v>硅橡胶医用导管</v>
          </cell>
          <cell r="E13698" t="str">
            <v>2*3mm</v>
          </cell>
          <cell r="F13698" t="str">
            <v>济南医用硅橡胶制品厂</v>
          </cell>
        </row>
        <row r="13699">
          <cell r="D13699" t="str">
            <v>一次性使用护理垫</v>
          </cell>
          <cell r="E13699" t="str">
            <v>I130*80</v>
          </cell>
          <cell r="F13699" t="str">
            <v>成都明森医疗器械有限责任公司</v>
          </cell>
        </row>
        <row r="13700">
          <cell r="D13700" t="str">
            <v>一次性使用检查手套（灭菌）</v>
          </cell>
          <cell r="E13700" t="str">
            <v>中号</v>
          </cell>
          <cell r="F13700" t="str">
            <v>四川蓉康世圣药业有限公司</v>
          </cell>
        </row>
        <row r="13701">
          <cell r="D13701" t="str">
            <v>X射线套液（显影+定影）</v>
          </cell>
          <cell r="E13701" t="str">
            <v>10.8+10.9</v>
          </cell>
          <cell r="F13701" t="str">
            <v>柯达（中国）股份有限公司</v>
          </cell>
        </row>
        <row r="13702">
          <cell r="D13702" t="str">
            <v>粘固粉调刀</v>
          </cell>
          <cell r="E13702" t="str">
            <v>1#</v>
          </cell>
          <cell r="F13702" t="str">
            <v>上海伟荣医疗器材有限公司</v>
          </cell>
        </row>
        <row r="13703">
          <cell r="D13703" t="str">
            <v>全口牙托盘(铝)</v>
          </cell>
          <cell r="E13703" t="str">
            <v>下口</v>
          </cell>
          <cell r="F13703" t="str">
            <v>上海青浦尼康齿科器械厂</v>
          </cell>
        </row>
        <row r="13704">
          <cell r="D13704" t="str">
            <v>石膏调刀</v>
          </cell>
        </row>
        <row r="13704">
          <cell r="F13704" t="str">
            <v>上海齿科医械厂</v>
          </cell>
        </row>
        <row r="13705">
          <cell r="D13705" t="str">
            <v>粘固粉充填器</v>
          </cell>
          <cell r="E13705" t="str">
            <v>2#</v>
          </cell>
          <cell r="F13705" t="str">
            <v>上海伟荣医疗器材有限公司</v>
          </cell>
        </row>
        <row r="13706">
          <cell r="D13706" t="str">
            <v>塑料开口器</v>
          </cell>
          <cell r="E13706" t="str">
            <v>8*1</v>
          </cell>
          <cell r="F13706" t="str">
            <v>杭州西湖生物材料研究所</v>
          </cell>
        </row>
        <row r="13707">
          <cell r="D13707" t="str">
            <v>研光器</v>
          </cell>
        </row>
        <row r="13707">
          <cell r="F13707" t="str">
            <v>上海齿科医械厂</v>
          </cell>
        </row>
        <row r="13708">
          <cell r="D13708" t="str">
            <v>增隙器</v>
          </cell>
        </row>
        <row r="13708">
          <cell r="F13708" t="str">
            <v/>
          </cell>
        </row>
        <row r="13709">
          <cell r="D13709" t="str">
            <v>抛光杯</v>
          </cell>
        </row>
        <row r="13709">
          <cell r="F13709" t="str">
            <v/>
          </cell>
        </row>
        <row r="13710">
          <cell r="D13710" t="str">
            <v>无损伤医用缝合针线</v>
          </cell>
          <cell r="E13710" t="str">
            <v>6/0</v>
          </cell>
          <cell r="F13710" t="str">
            <v>上海浦东金环医疗用品有限公司</v>
          </cell>
        </row>
        <row r="13711">
          <cell r="D13711" t="str">
            <v>智能电子血压计</v>
          </cell>
          <cell r="E13711" t="str">
            <v>HEM-6011</v>
          </cell>
          <cell r="F13711" t="str">
            <v>欧姆龙（大连）有限公司</v>
          </cell>
        </row>
        <row r="13712">
          <cell r="D13712" t="str">
            <v>血压计球阀</v>
          </cell>
          <cell r="E13712" t="str">
            <v>带阀</v>
          </cell>
          <cell r="F13712" t="str">
            <v>上海医疗器械股份有限公司</v>
          </cell>
        </row>
        <row r="13713">
          <cell r="D13713" t="str">
            <v>玻璃量筒</v>
          </cell>
          <cell r="E13713" t="str">
            <v>250ML</v>
          </cell>
          <cell r="F13713" t="str">
            <v/>
          </cell>
        </row>
        <row r="13714">
          <cell r="D13714" t="str">
            <v>玻璃量筒</v>
          </cell>
          <cell r="E13714" t="str">
            <v>500ML</v>
          </cell>
          <cell r="F13714" t="str">
            <v/>
          </cell>
        </row>
        <row r="13715">
          <cell r="D13715" t="str">
            <v>量筒</v>
          </cell>
          <cell r="E13715" t="str">
            <v>1000ML</v>
          </cell>
          <cell r="F13715" t="str">
            <v/>
          </cell>
        </row>
        <row r="13716">
          <cell r="D13716" t="str">
            <v>一次性吸管</v>
          </cell>
          <cell r="E13716" t="str">
            <v>5ml</v>
          </cell>
          <cell r="F13716" t="str">
            <v/>
          </cell>
        </row>
        <row r="13717">
          <cell r="D13717" t="str">
            <v>手术刀柄</v>
          </cell>
          <cell r="E13717" t="str">
            <v>3#</v>
          </cell>
          <cell r="F13717" t="str">
            <v>潮州市彩塘华光五金器械厂</v>
          </cell>
        </row>
        <row r="13718">
          <cell r="D13718" t="str">
            <v>手术刀柄</v>
          </cell>
          <cell r="E13718" t="str">
            <v>4#</v>
          </cell>
          <cell r="F13718" t="str">
            <v>潮州市彩塘华光五金器械厂</v>
          </cell>
        </row>
        <row r="13719">
          <cell r="D13719" t="str">
            <v>组织剪</v>
          </cell>
          <cell r="E13719" t="str">
            <v>16cm弯头</v>
          </cell>
          <cell r="F13719" t="str">
            <v>上海医疗器械（集团）有限公司手术器械厂</v>
          </cell>
        </row>
        <row r="13720">
          <cell r="D13720" t="str">
            <v>不锈钢敷料镊</v>
          </cell>
          <cell r="E13720" t="str">
            <v>25cm</v>
          </cell>
          <cell r="F13720" t="str">
            <v>潮州市彩塘华光五金器械厂</v>
          </cell>
        </row>
        <row r="13721">
          <cell r="D13721" t="str">
            <v>一次性使用手术治疗巾</v>
          </cell>
          <cell r="E13721" t="str">
            <v>700*500</v>
          </cell>
          <cell r="F13721" t="str">
            <v>成都华泰利康医疗器械有限公司</v>
          </cell>
        </row>
        <row r="13722">
          <cell r="D13722" t="str">
            <v>医用脱脂棉</v>
          </cell>
          <cell r="E13722" t="str">
            <v>500g</v>
          </cell>
          <cell r="F13722" t="str">
            <v>新泰市鑫洋卫生材料厂</v>
          </cell>
        </row>
        <row r="13723">
          <cell r="D13723" t="str">
            <v>医用脱脂棉球</v>
          </cell>
          <cell r="E13723" t="str">
            <v>250g</v>
          </cell>
          <cell r="F13723" t="str">
            <v>成都市卫生材料厂</v>
          </cell>
        </row>
        <row r="13724">
          <cell r="D13724" t="str">
            <v>一次性使用橡胶检查手套（灭菌）</v>
          </cell>
          <cell r="E13724" t="str">
            <v>大号</v>
          </cell>
          <cell r="F13724" t="str">
            <v>上海科邦医用乳胶器材有限公司</v>
          </cell>
        </row>
        <row r="13725">
          <cell r="D13725" t="str">
            <v>医用棉签</v>
          </cell>
          <cell r="E13725" t="str">
            <v>50支*50包</v>
          </cell>
          <cell r="F13725" t="str">
            <v>新津事丰医疗器械有限公司</v>
          </cell>
        </row>
        <row r="13726">
          <cell r="D13726" t="str">
            <v>一次性使用静脉输液针</v>
          </cell>
          <cell r="E13726" t="str">
            <v>0.45</v>
          </cell>
          <cell r="F13726" t="str">
            <v>江西益康医疗器械集团有限公司</v>
          </cell>
        </row>
        <row r="13727">
          <cell r="D13727" t="str">
            <v>一次性使用橡胶检查手套</v>
          </cell>
          <cell r="E13727" t="str">
            <v>大号</v>
          </cell>
          <cell r="F13727" t="str">
            <v>南昌美芳医疗器械厂</v>
          </cell>
        </row>
        <row r="13728">
          <cell r="D13728" t="str">
            <v>Mepore自粘性伤口无菌敷料</v>
          </cell>
          <cell r="E13728" t="str">
            <v>6cm*7cm</v>
          </cell>
          <cell r="F13728" t="str">
            <v>瑞典墨尼克卫生用品公司</v>
          </cell>
        </row>
        <row r="13729">
          <cell r="D13729" t="str">
            <v>Mepore自粘性伤口无菌敷料</v>
          </cell>
          <cell r="E13729" t="str">
            <v>9cm*20cm</v>
          </cell>
          <cell r="F13729" t="str">
            <v>瑞典墨尼克卫生用品公司</v>
          </cell>
        </row>
        <row r="13730">
          <cell r="D13730" t="str">
            <v>一次性使用吸氧管</v>
          </cell>
          <cell r="E13730" t="str">
            <v>耳挂式 中</v>
          </cell>
          <cell r="F13730" t="str">
            <v>扬州市双菱医疗器械有限公司(原扬州邗江双菱医疗器械有限公</v>
          </cell>
        </row>
        <row r="13731">
          <cell r="D13731" t="str">
            <v>一次性使用培养皿</v>
          </cell>
          <cell r="E13731" t="str">
            <v>直径90</v>
          </cell>
          <cell r="F13731" t="str">
            <v>扬州市邗江创新医疗器械厂</v>
          </cell>
        </row>
        <row r="13732">
          <cell r="D13732" t="str">
            <v>一次性使用医用单</v>
          </cell>
          <cell r="E13732" t="str">
            <v>180*60cm</v>
          </cell>
          <cell r="F13732" t="str">
            <v>成都明森医疗器械有限责任公司</v>
          </cell>
        </row>
        <row r="13733">
          <cell r="D13733" t="str">
            <v>医用缝合针</v>
          </cell>
          <cell r="E13733" t="str">
            <v>圆1/2  7*17</v>
          </cell>
          <cell r="F13733" t="str">
            <v>上海浦东金环医疗用品有限公司</v>
          </cell>
        </row>
        <row r="13734">
          <cell r="D13734" t="str">
            <v>医用缝合针</v>
          </cell>
          <cell r="E13734" t="str">
            <v>三角3/8  9*28</v>
          </cell>
          <cell r="F13734" t="str">
            <v>上海浦东金环医疗用品有限公司</v>
          </cell>
        </row>
        <row r="13735">
          <cell r="D13735" t="str">
            <v>医用缝合针</v>
          </cell>
          <cell r="E13735" t="str">
            <v>圆1/2  6*17</v>
          </cell>
          <cell r="F13735" t="str">
            <v>上海浦东金环医疗用品有限公司</v>
          </cell>
        </row>
        <row r="13736">
          <cell r="D13736" t="str">
            <v>医用氧气袋</v>
          </cell>
          <cell r="E13736" t="str">
            <v>42L 大号</v>
          </cell>
          <cell r="F13736" t="str">
            <v>北京金新兴医用橡胶厂</v>
          </cell>
        </row>
        <row r="13737">
          <cell r="D13737" t="str">
            <v>铅胶帽</v>
          </cell>
        </row>
        <row r="13737">
          <cell r="F13737" t="str">
            <v>龙口市双鹰医疗器械有限公司</v>
          </cell>
        </row>
        <row r="13738">
          <cell r="D13738" t="str">
            <v>一次性使用静脉输液针</v>
          </cell>
          <cell r="E13738" t="str">
            <v>0.9</v>
          </cell>
          <cell r="F13738" t="str">
            <v>成都双流双陆医疗器械有限公司</v>
          </cell>
        </row>
        <row r="13739">
          <cell r="D13739" t="str">
            <v>一次性使用拭子</v>
          </cell>
          <cell r="E13739" t="str">
            <v>男性拭子</v>
          </cell>
          <cell r="F13739" t="str">
            <v>江苏康健医疗用品有限公司</v>
          </cell>
        </row>
        <row r="13740">
          <cell r="D13740" t="str">
            <v>医用脱脂纱布</v>
          </cell>
          <cell r="E13740" t="str">
            <v>8m*84cm</v>
          </cell>
          <cell r="F13740" t="str">
            <v>成都双流卫康卫生用品有限责任公司</v>
          </cell>
        </row>
        <row r="13741">
          <cell r="D13741" t="str">
            <v>纱布绷带</v>
          </cell>
          <cell r="E13741" t="str">
            <v>8*600cm</v>
          </cell>
          <cell r="F13741" t="str">
            <v>成都双流卫康卫生用品有限责任公司</v>
          </cell>
        </row>
        <row r="13742">
          <cell r="D13742" t="str">
            <v>医用输液贴</v>
          </cell>
          <cell r="E13742" t="str">
            <v>70mm*37mm*100张</v>
          </cell>
          <cell r="F13742" t="str">
            <v>南昌市意尔康医疗器械有限公司</v>
          </cell>
        </row>
        <row r="13743">
          <cell r="D13743" t="str">
            <v>医用口罩</v>
          </cell>
          <cell r="E13743" t="str">
            <v>8J-WJ</v>
          </cell>
          <cell r="F13743" t="str">
            <v>成都市新津事丰医疗器械有限公司</v>
          </cell>
        </row>
        <row r="13744">
          <cell r="D13744" t="str">
            <v>医用帽子</v>
          </cell>
          <cell r="E13744" t="str">
            <v>SF/MZ-1</v>
          </cell>
          <cell r="F13744" t="str">
            <v>成都市新津事丰医疗器械有限公司</v>
          </cell>
        </row>
        <row r="13745">
          <cell r="D13745" t="str">
            <v>医用真丝编织线（线束）</v>
          </cell>
          <cell r="E13745" t="str">
            <v>4-0 （传统代号：0）</v>
          </cell>
          <cell r="F13745" t="str">
            <v>上海浦东金环医疗用品有限公司</v>
          </cell>
        </row>
        <row r="13746">
          <cell r="D13746" t="str">
            <v>可吸收性外科缝线（医用羊肠线）</v>
          </cell>
          <cell r="E13746" t="str">
            <v>2#</v>
          </cell>
          <cell r="F13746" t="str">
            <v>上海浦东金环医疗用品有限公司</v>
          </cell>
        </row>
        <row r="13747">
          <cell r="D13747" t="str">
            <v>一次性使用橡胶检查手套</v>
          </cell>
          <cell r="E13747" t="str">
            <v>小</v>
          </cell>
          <cell r="F13747" t="str">
            <v>广州市加明橡胶制品有限公司</v>
          </cell>
        </row>
        <row r="13748">
          <cell r="D13748" t="str">
            <v>带线缝合针（医用涤纶编织线）</v>
          </cell>
          <cell r="E13748" t="str">
            <v>3-0</v>
          </cell>
          <cell r="F13748" t="str">
            <v>上海浦东金环医疗用品有限公司</v>
          </cell>
        </row>
        <row r="13749">
          <cell r="D13749" t="str">
            <v>吊网</v>
          </cell>
          <cell r="E13749" t="str">
            <v>500ml</v>
          </cell>
          <cell r="F13749" t="str">
            <v>常州晓春医疗器械有限公司</v>
          </cell>
        </row>
        <row r="13750">
          <cell r="D13750" t="str">
            <v>一次性使用肠营养管</v>
          </cell>
          <cell r="E13750" t="str">
            <v>F16</v>
          </cell>
          <cell r="F13750" t="str">
            <v>上海上医康鸽医用器材有限责任公司</v>
          </cell>
        </row>
        <row r="13751">
          <cell r="D13751" t="str">
            <v>带线缝合针（吸收性手术合成缝线）</v>
          </cell>
          <cell r="E13751" t="str">
            <v>圆针3/0</v>
          </cell>
          <cell r="F13751" t="str">
            <v>上海浦东金环医疗用品有限公司</v>
          </cell>
        </row>
        <row r="13752">
          <cell r="D13752" t="str">
            <v>带线缝合针（医用锦纶单丝线）</v>
          </cell>
          <cell r="E13752" t="str">
            <v>5-0</v>
          </cell>
          <cell r="F13752" t="str">
            <v>上海浦东金环医疗用品有限公司</v>
          </cell>
        </row>
        <row r="13753">
          <cell r="D13753" t="str">
            <v>非吸收性外科缝线（医用丝线）</v>
          </cell>
          <cell r="E13753" t="str">
            <v>3-0（原1号）</v>
          </cell>
          <cell r="F13753" t="str">
            <v>上海医用缝合针厂</v>
          </cell>
        </row>
        <row r="13754">
          <cell r="D13754" t="str">
            <v>带线缝合针（医用锦纶单丝线）</v>
          </cell>
          <cell r="E13754" t="str">
            <v>8-0</v>
          </cell>
          <cell r="F13754" t="str">
            <v>上海浦东金环医疗用品有限公司</v>
          </cell>
        </row>
        <row r="13755">
          <cell r="D13755" t="str">
            <v>搪瓷漏斗</v>
          </cell>
          <cell r="E13755" t="str">
            <v>15cm</v>
          </cell>
          <cell r="F13755" t="str">
            <v>上海搪瓷五厂</v>
          </cell>
        </row>
        <row r="13756">
          <cell r="D13756" t="str">
            <v>电子血压计</v>
          </cell>
          <cell r="E13756" t="str">
            <v>HEM-752</v>
          </cell>
          <cell r="F13756" t="str">
            <v>欧姆龙（大连）有限公司</v>
          </cell>
        </row>
        <row r="13757">
          <cell r="D13757" t="str">
            <v>超声波雾化器</v>
          </cell>
          <cell r="E13757" t="str">
            <v>WH-802</v>
          </cell>
          <cell r="F13757" t="str">
            <v>汕头市粤华医疗器械厂有限公司</v>
          </cell>
        </row>
        <row r="13758">
          <cell r="D13758" t="str">
            <v>一次性使用静脉留置针</v>
          </cell>
          <cell r="E13758" t="str">
            <v>24G</v>
          </cell>
          <cell r="F13758" t="str">
            <v>威海洁瑞医用制品有限公司</v>
          </cell>
        </row>
        <row r="13759">
          <cell r="D13759" t="str">
            <v>一次性使用静脉留置针</v>
          </cell>
          <cell r="E13759" t="str">
            <v>22G</v>
          </cell>
          <cell r="F13759" t="str">
            <v>威海洁瑞医用制品有限公司</v>
          </cell>
        </row>
        <row r="13760">
          <cell r="D13760" t="str">
            <v>一次性使用麻醉穿刺包</v>
          </cell>
          <cell r="E13760" t="str">
            <v>AS-E</v>
          </cell>
          <cell r="F13760" t="str">
            <v>扬州市长丰卫生器械有限公司</v>
          </cell>
        </row>
        <row r="13761">
          <cell r="D13761" t="str">
            <v>石膏绷带 粉壮型</v>
          </cell>
          <cell r="E13761" t="str">
            <v>10*500cm</v>
          </cell>
          <cell r="F13761" t="str">
            <v>武汉市山曲医疗器械有限公司</v>
          </cell>
        </row>
        <row r="13762">
          <cell r="D13762" t="str">
            <v>石膏绷带 粉壮型</v>
          </cell>
          <cell r="E13762" t="str">
            <v>7*500cm</v>
          </cell>
          <cell r="F13762" t="str">
            <v>武汉市山曲医疗器械有限公司</v>
          </cell>
        </row>
        <row r="13763">
          <cell r="D13763" t="str">
            <v>钨酸钙中速增感屏</v>
          </cell>
          <cell r="E13763" t="str">
            <v>30.5*38.1cm 100型</v>
          </cell>
          <cell r="F13763" t="str">
            <v>尉氏保尔康卫生器械厂</v>
          </cell>
        </row>
        <row r="13764">
          <cell r="D13764" t="str">
            <v>X射线摄影暗匣</v>
          </cell>
          <cell r="E13764" t="str">
            <v>127*178</v>
          </cell>
          <cell r="F13764" t="str">
            <v>尉氏保尔康卫生器械厂</v>
          </cell>
        </row>
        <row r="13765">
          <cell r="D13765" t="str">
            <v>一次性使用输氧管</v>
          </cell>
          <cell r="E13765" t="str">
            <v>单鼻  中号</v>
          </cell>
          <cell r="F13765" t="str">
            <v>扬州市华威医疗器械有限公司</v>
          </cell>
        </row>
        <row r="13766">
          <cell r="D13766" t="str">
            <v>船牌创可贴</v>
          </cell>
          <cell r="E13766" t="str">
            <v>1.8cm*7cm*100片</v>
          </cell>
          <cell r="F13766" t="str">
            <v>重庆制药九厂</v>
          </cell>
        </row>
        <row r="13767">
          <cell r="D13767" t="str">
            <v>铅子码</v>
          </cell>
          <cell r="E13767" t="str">
            <v>1*100字装</v>
          </cell>
          <cell r="F13767" t="str">
            <v>惠泉X线摄影号码厂</v>
          </cell>
        </row>
        <row r="13768">
          <cell r="D13768" t="str">
            <v>一次性使用输液器（配针）</v>
          </cell>
          <cell r="E13768" t="str">
            <v>Y8-7号</v>
          </cell>
          <cell r="F13768" t="str">
            <v>成都市新津事丰医疗器械有限公司</v>
          </cell>
        </row>
        <row r="13769">
          <cell r="D13769" t="str">
            <v>橡胶输血胶管</v>
          </cell>
          <cell r="E13769" t="str">
            <v>6mm*9mm</v>
          </cell>
          <cell r="F13769" t="str">
            <v>常州舜峰塑胶有限公司</v>
          </cell>
        </row>
        <row r="13770">
          <cell r="D13770" t="str">
            <v>医用棉签</v>
          </cell>
          <cell r="E13770" t="str">
            <v>II型20支</v>
          </cell>
          <cell r="F13770" t="str">
            <v>成都市卫生材料厂</v>
          </cell>
        </row>
        <row r="13771">
          <cell r="D13771" t="str">
            <v>橡胶输血胶管</v>
          </cell>
          <cell r="E13771" t="str">
            <v>5mm*7mm</v>
          </cell>
          <cell r="F13771" t="str">
            <v>常州舜峰塑胶有限公司</v>
          </cell>
        </row>
        <row r="13772">
          <cell r="D13772" t="str">
            <v>活化液</v>
          </cell>
          <cell r="E13772" t="str">
            <v>110ml</v>
          </cell>
          <cell r="F13772" t="str">
            <v>深圳市希莱恒医用电子有限公司</v>
          </cell>
        </row>
        <row r="13773">
          <cell r="D13773" t="str">
            <v>医用纱布块</v>
          </cell>
          <cell r="E13773" t="str">
            <v>21*31*8m</v>
          </cell>
          <cell r="F13773" t="str">
            <v>南昌市爱益卫生材料有限公司</v>
          </cell>
        </row>
        <row r="13774">
          <cell r="D13774" t="str">
            <v>一次性使用无菌溶药器</v>
          </cell>
          <cell r="E13774" t="str">
            <v>50ml*1.2mmDX</v>
          </cell>
          <cell r="F13774" t="str">
            <v>成都双流双陆医疗器械有限公司</v>
          </cell>
        </row>
        <row r="13775">
          <cell r="D13775" t="str">
            <v>医用胶布</v>
          </cell>
          <cell r="E13775" t="str">
            <v>1*13*1000cm</v>
          </cell>
          <cell r="F13775" t="str">
            <v>广东恒健制药有限公司</v>
          </cell>
        </row>
        <row r="13776">
          <cell r="D13776" t="str">
            <v>压舌板</v>
          </cell>
          <cell r="E13776" t="str">
            <v>200片/包</v>
          </cell>
          <cell r="F13776" t="str">
            <v>南昌市惠临医疗器械有限公司</v>
          </cell>
        </row>
        <row r="13777">
          <cell r="D13777" t="str">
            <v>COD恒温加热器</v>
          </cell>
          <cell r="E13777" t="str">
            <v>JH-12型</v>
          </cell>
          <cell r="F13777" t="str">
            <v>青岛崂山电子仪器总厂有限公司</v>
          </cell>
        </row>
        <row r="13778">
          <cell r="D13778" t="str">
            <v>一次性使用子宫造影通水管</v>
          </cell>
          <cell r="E13778" t="str">
            <v>12A</v>
          </cell>
          <cell r="F13778" t="str">
            <v>湛江市事达实业有限公司</v>
          </cell>
        </row>
        <row r="13779">
          <cell r="D13779" t="str">
            <v>铅字码</v>
          </cell>
          <cell r="E13779" t="str">
            <v>1*100字装</v>
          </cell>
          <cell r="F13779" t="str">
            <v>龙口市双鹰医疗器械有限公司</v>
          </cell>
        </row>
        <row r="13780">
          <cell r="D13780" t="str">
            <v>复方黄松湿巾(肤阴洁湿巾)</v>
          </cell>
          <cell r="E13780" t="str">
            <v>3片*4包</v>
          </cell>
          <cell r="F13780" t="str">
            <v>广西源安堂药业有限公司</v>
          </cell>
        </row>
        <row r="13781">
          <cell r="D13781" t="str">
            <v>复方黄松湿巾(肤阴洁湿巾)</v>
          </cell>
          <cell r="E13781" t="str">
            <v>12g*10袋</v>
          </cell>
          <cell r="F13781" t="str">
            <v>广西源安堂药业有限公司</v>
          </cell>
        </row>
        <row r="13782">
          <cell r="D13782" t="str">
            <v>脱脂纱布垫</v>
          </cell>
          <cell r="E13782" t="str">
            <v>5*7*8*200片</v>
          </cell>
          <cell r="F13782" t="str">
            <v>成都市卫生材料厂</v>
          </cell>
        </row>
        <row r="13783">
          <cell r="D13783" t="str">
            <v>邦迪防水创可贴</v>
          </cell>
          <cell r="E13783" t="str">
            <v>70mm*22mm*60片</v>
          </cell>
          <cell r="F13783" t="str">
            <v>上海强生有限公司</v>
          </cell>
        </row>
        <row r="13784">
          <cell r="D13784" t="str">
            <v>一次性使用口罩</v>
          </cell>
          <cell r="E13784" t="str">
            <v>KZ-8</v>
          </cell>
          <cell r="F13784" t="str">
            <v>成都市新津事丰医疗器械有限公司</v>
          </cell>
        </row>
        <row r="13785">
          <cell r="D13785" t="str">
            <v>量筒</v>
          </cell>
          <cell r="E13785" t="str">
            <v>100ML</v>
          </cell>
          <cell r="F13785" t="str">
            <v/>
          </cell>
        </row>
        <row r="13786">
          <cell r="D13786" t="str">
            <v>试管刷</v>
          </cell>
          <cell r="E13786" t="str">
            <v>大</v>
          </cell>
          <cell r="F13786" t="str">
            <v>河北沧县腾达塑料制品厂</v>
          </cell>
        </row>
        <row r="13787">
          <cell r="D13787" t="str">
            <v>载玻片</v>
          </cell>
          <cell r="E13787" t="str">
            <v/>
          </cell>
          <cell r="F13787" t="str">
            <v>扬州市三月玻璃制品有限公司</v>
          </cell>
        </row>
        <row r="13788">
          <cell r="D13788" t="str">
            <v>医用胶布</v>
          </cell>
          <cell r="E13788" t="str">
            <v>24卷（WR1.25cm*910）</v>
          </cell>
          <cell r="F13788" t="str">
            <v>上海医疗器械(集团)有限公司卫生材料厂</v>
          </cell>
        </row>
        <row r="13789">
          <cell r="D13789" t="str">
            <v>一次性口罩</v>
          </cell>
          <cell r="E13789" t="str">
            <v>3层</v>
          </cell>
          <cell r="F13789" t="str">
            <v>新乡市亚太医疗用品有限公司</v>
          </cell>
        </row>
        <row r="13790">
          <cell r="D13790" t="str">
            <v>乳胶手套</v>
          </cell>
          <cell r="E13790" t="str">
            <v>中号</v>
          </cell>
          <cell r="F13790" t="str">
            <v>武汉科龙医疗器械有限公司</v>
          </cell>
        </row>
        <row r="13791">
          <cell r="D13791" t="str">
            <v>乳胶手套</v>
          </cell>
          <cell r="E13791" t="str">
            <v>大号</v>
          </cell>
          <cell r="F13791" t="str">
            <v>武汉科龙医疗器械有限公司</v>
          </cell>
        </row>
        <row r="13792">
          <cell r="D13792" t="str">
            <v>医用脱脂棉</v>
          </cell>
          <cell r="E13792" t="str">
            <v>500g</v>
          </cell>
          <cell r="F13792" t="str">
            <v>徐州利尔康卫生材料有限公司</v>
          </cell>
        </row>
        <row r="13793">
          <cell r="D13793" t="str">
            <v>新华牌B-D试验真空测试图</v>
          </cell>
        </row>
        <row r="13793">
          <cell r="F13793" t="str">
            <v>山东新华医疗器械股份有限公司</v>
          </cell>
        </row>
        <row r="13794">
          <cell r="D13794" t="str">
            <v>创可贴</v>
          </cell>
          <cell r="E13794" t="str">
            <v>100张</v>
          </cell>
          <cell r="F13794" t="str">
            <v>常州华联保健敷料有限公司</v>
          </cell>
        </row>
        <row r="13795">
          <cell r="D13795" t="str">
            <v>压舌板</v>
          </cell>
          <cell r="E13795" t="str">
            <v>200片/包</v>
          </cell>
          <cell r="F13795" t="str">
            <v>南昌进贤赣东有限公司</v>
          </cell>
        </row>
        <row r="13796">
          <cell r="D13796" t="str">
            <v>一次性PE手套</v>
          </cell>
          <cell r="E13796" t="str">
            <v>中</v>
          </cell>
          <cell r="F13796" t="str">
            <v>上海科邦医用乳胶器材有限公司</v>
          </cell>
        </row>
        <row r="13797">
          <cell r="D13797" t="str">
            <v>创可贴</v>
          </cell>
          <cell r="E13797" t="str">
            <v>100片</v>
          </cell>
          <cell r="F13797" t="str">
            <v>湖南唯康药业有限公司</v>
          </cell>
        </row>
        <row r="13798">
          <cell r="D13798" t="str">
            <v>医用棉签</v>
          </cell>
          <cell r="E13798" t="str">
            <v>50支*50包</v>
          </cell>
          <cell r="F13798" t="str">
            <v>遂宁维富卫生材料有限公司</v>
          </cell>
        </row>
        <row r="13799">
          <cell r="D13799" t="str">
            <v>白花蛇七层透骨贴</v>
          </cell>
          <cell r="E13799" t="str">
            <v>7*10cm*2贴*2袋</v>
          </cell>
          <cell r="F13799" t="str">
            <v>河南康迪药械有限公司</v>
          </cell>
        </row>
        <row r="13800">
          <cell r="D13800" t="str">
            <v>一次性使用非灭菌外科手套</v>
          </cell>
          <cell r="E13800" t="str">
            <v>7# 磨面有粉</v>
          </cell>
          <cell r="F13800" t="str">
            <v>桂林南方橡胶国际有限公司（原桂林乳胶厂）</v>
          </cell>
        </row>
        <row r="13801">
          <cell r="D13801" t="str">
            <v>吊网</v>
          </cell>
          <cell r="E13801" t="str">
            <v>500ml</v>
          </cell>
          <cell r="F13801" t="str">
            <v>扬州市安宁医疗器械有限公司</v>
          </cell>
        </row>
        <row r="13802">
          <cell r="D13802" t="str">
            <v>气管扩张钳</v>
          </cell>
          <cell r="E13802" t="str">
            <v>二叶</v>
          </cell>
          <cell r="F13802" t="str">
            <v>上海医疗器械（集团）有限公司手术器械厂</v>
          </cell>
        </row>
        <row r="13803">
          <cell r="D13803" t="str">
            <v>接种环</v>
          </cell>
          <cell r="E13803" t="str">
            <v>/</v>
          </cell>
          <cell r="F13803" t="str">
            <v>江苏省姜堰市天力医疗器械有限公司</v>
          </cell>
        </row>
        <row r="13804">
          <cell r="D13804" t="str">
            <v>902-强化戊二醛消毒杀菌剂</v>
          </cell>
          <cell r="E13804" t="str">
            <v>2000ml*2%</v>
          </cell>
          <cell r="F13804" t="str">
            <v>成都蓉东制药厂</v>
          </cell>
        </row>
        <row r="13805">
          <cell r="D13805" t="str">
            <v>医用酒精</v>
          </cell>
          <cell r="E13805" t="str">
            <v>500ml（75%）</v>
          </cell>
          <cell r="F13805" t="str">
            <v>成都蜀都实业有限责任公司</v>
          </cell>
        </row>
        <row r="13806">
          <cell r="D13806" t="str">
            <v>碘伏</v>
          </cell>
          <cell r="E13806" t="str">
            <v>500ml</v>
          </cell>
          <cell r="F13806" t="str">
            <v>兴平市福康原化试剂厂</v>
          </cell>
        </row>
        <row r="13807">
          <cell r="D13807" t="str">
            <v>迪康卫生露</v>
          </cell>
          <cell r="E13807" t="str">
            <v>100ml</v>
          </cell>
          <cell r="F13807" t="str">
            <v>成都迪康制药有限公司</v>
          </cell>
        </row>
        <row r="13808">
          <cell r="D13808" t="str">
            <v>戴尔曼102消毒洗液</v>
          </cell>
          <cell r="E13808" t="str">
            <v>100ml</v>
          </cell>
          <cell r="F13808" t="str">
            <v>成都戴尔曼消毒卫生用品有限公司</v>
          </cell>
        </row>
        <row r="13809">
          <cell r="D13809" t="str">
            <v>84消毒液</v>
          </cell>
          <cell r="E13809" t="str">
            <v>450ml</v>
          </cell>
          <cell r="F13809" t="str">
            <v>成都消洗剂厂</v>
          </cell>
        </row>
        <row r="13810">
          <cell r="D13810" t="str">
            <v>碘伏</v>
          </cell>
          <cell r="E13810" t="str">
            <v>500ml</v>
          </cell>
          <cell r="F13810" t="str">
            <v>四川蓉康世圣药业有限公司</v>
          </cell>
        </row>
        <row r="13811">
          <cell r="D13811" t="str">
            <v>过氧化氢溶液（双氧水）</v>
          </cell>
          <cell r="E13811" t="str">
            <v>100ml</v>
          </cell>
          <cell r="F13811" t="str">
            <v>成都明日制药有限公司</v>
          </cell>
        </row>
        <row r="13812">
          <cell r="D13812" t="str">
            <v>天信牌碘伏消毒液</v>
          </cell>
          <cell r="E13812" t="str">
            <v>500ml</v>
          </cell>
          <cell r="F13812" t="str">
            <v>四川华天科技实业有限公司</v>
          </cell>
        </row>
        <row r="13813">
          <cell r="D13813" t="str">
            <v>碘伏</v>
          </cell>
          <cell r="E13813" t="str">
            <v>100ml</v>
          </cell>
          <cell r="F13813" t="str">
            <v>四川华天科技实业有限公司</v>
          </cell>
        </row>
        <row r="13814">
          <cell r="D13814" t="str">
            <v>戊二醛消毒液</v>
          </cell>
          <cell r="E13814" t="str">
            <v>2%2000ml</v>
          </cell>
          <cell r="F13814" t="str">
            <v>四川华天科技实业有限公司</v>
          </cell>
        </row>
        <row r="13815">
          <cell r="D13815" t="str">
            <v>苯扎溴铵溶液</v>
          </cell>
          <cell r="E13815" t="str">
            <v>500ml（5%）</v>
          </cell>
          <cell r="F13815" t="str">
            <v>成都明日制药有限公司</v>
          </cell>
        </row>
        <row r="13816">
          <cell r="D13816" t="str">
            <v>消洗灵</v>
          </cell>
          <cell r="E13816" t="str">
            <v>450g</v>
          </cell>
          <cell r="F13816" t="str">
            <v>四川省久荣日用化工有限公司</v>
          </cell>
        </row>
        <row r="13817">
          <cell r="D13817" t="str">
            <v>复方新洁灵消毒液（喷雾型）</v>
          </cell>
          <cell r="E13817" t="str">
            <v>100ml</v>
          </cell>
          <cell r="F13817" t="str">
            <v>四川联发医疗保健品有限公司</v>
          </cell>
        </row>
        <row r="13818">
          <cell r="D13818" t="str">
            <v>84消毒液</v>
          </cell>
          <cell r="E13818" t="str">
            <v>460ml</v>
          </cell>
          <cell r="F13818" t="str">
            <v>南京江南消毒剂厂</v>
          </cell>
        </row>
        <row r="13819">
          <cell r="D13819" t="str">
            <v>碘醇（碘酊）</v>
          </cell>
          <cell r="E13819" t="str">
            <v>20ml*2％</v>
          </cell>
          <cell r="F13819" t="str">
            <v>四川蓉康世圣药业有限公司</v>
          </cell>
        </row>
        <row r="13820">
          <cell r="D13820" t="str">
            <v>科蒂消毒喷雾剂</v>
          </cell>
          <cell r="E13820" t="str">
            <v>25ml</v>
          </cell>
          <cell r="F13820" t="str">
            <v>珠海市科蒂有限公司</v>
          </cell>
        </row>
        <row r="13821">
          <cell r="D13821" t="str">
            <v>碘酊（碘醇）</v>
          </cell>
          <cell r="E13821" t="str">
            <v>500ml*2%</v>
          </cell>
          <cell r="F13821" t="str">
            <v>四川蓉康世圣药业有限公司</v>
          </cell>
        </row>
        <row r="13822">
          <cell r="D13822" t="str">
            <v>3％过氧化氢消毒液（双氧水）</v>
          </cell>
          <cell r="E13822" t="str">
            <v>100ml</v>
          </cell>
          <cell r="F13822" t="str">
            <v>四川蓉康世圣药业有限公司</v>
          </cell>
        </row>
        <row r="13823">
          <cell r="D13823" t="str">
            <v>95%消毒酒精</v>
          </cell>
          <cell r="E13823" t="str">
            <v>500ml</v>
          </cell>
          <cell r="F13823" t="str">
            <v>四川蓉康世圣药业有限公司</v>
          </cell>
        </row>
        <row r="13824">
          <cell r="D13824" t="str">
            <v>乳酸依沙吖啶溶液(利凡诺溶液)</v>
          </cell>
          <cell r="E13824" t="str">
            <v>500ml</v>
          </cell>
          <cell r="F13824" t="str">
            <v>广东恒健制药有限公司</v>
          </cell>
        </row>
        <row r="13825">
          <cell r="D13825" t="str">
            <v>酒精</v>
          </cell>
          <cell r="E13825" t="str">
            <v>95%散装</v>
          </cell>
          <cell r="F13825" t="str">
            <v>四川省南金沙江糖业有限公司</v>
          </cell>
        </row>
        <row r="13826">
          <cell r="D13826" t="str">
            <v>过氧化氢消毒液(双氧水)</v>
          </cell>
          <cell r="E13826" t="str">
            <v>500ml*3%</v>
          </cell>
          <cell r="F13826" t="str">
            <v>四川蓉康世圣药业有限公司</v>
          </cell>
        </row>
        <row r="13827">
          <cell r="D13827" t="str">
            <v>2%碘酊</v>
          </cell>
          <cell r="E13827" t="str">
            <v>100ml</v>
          </cell>
          <cell r="F13827" t="str">
            <v>四川蓉康世圣药业有限公司</v>
          </cell>
        </row>
        <row r="13828">
          <cell r="D13828" t="str">
            <v>无磷消洗灵</v>
          </cell>
          <cell r="E13828" t="str">
            <v>350g</v>
          </cell>
          <cell r="F13828" t="str">
            <v>成都天科实业有限公司</v>
          </cell>
        </row>
        <row r="13829">
          <cell r="D13829" t="str">
            <v>消洗灵消毒粉</v>
          </cell>
          <cell r="E13829" t="str">
            <v>500g</v>
          </cell>
          <cell r="F13829" t="str">
            <v>四川什邡市蓝剑川西日化有限责任公司</v>
          </cell>
        </row>
        <row r="13830">
          <cell r="D13830" t="str">
            <v>84消毒液</v>
          </cell>
          <cell r="E13830" t="str">
            <v>468ml</v>
          </cell>
          <cell r="F13830" t="str">
            <v>江苏爱特福药物保健品有限公司</v>
          </cell>
        </row>
        <row r="13831">
          <cell r="D13831" t="str">
            <v>妇阴洁洗液</v>
          </cell>
          <cell r="E13831" t="str">
            <v>200ml</v>
          </cell>
          <cell r="F13831" t="str">
            <v>浙江仙居县佳诺药剂厂</v>
          </cell>
        </row>
        <row r="13832">
          <cell r="D13832" t="str">
            <v>碘酊</v>
          </cell>
          <cell r="E13832" t="str">
            <v>20ml：400mg*500ml</v>
          </cell>
          <cell r="F13832" t="str">
            <v>四川天康制药有限公司</v>
          </cell>
        </row>
        <row r="13833">
          <cell r="D13833" t="str">
            <v>碘酊</v>
          </cell>
          <cell r="E13833" t="str">
            <v>20ml：400mg（2%）</v>
          </cell>
          <cell r="F13833" t="str">
            <v>广东恒健制药有限公司</v>
          </cell>
        </row>
        <row r="13834">
          <cell r="D13834" t="str">
            <v>碘伏</v>
          </cell>
          <cell r="E13834" t="str">
            <v>500ml</v>
          </cell>
          <cell r="F13834" t="str">
            <v>广东恒健制药有限公司</v>
          </cell>
        </row>
        <row r="13835">
          <cell r="D13835" t="str">
            <v>碘</v>
          </cell>
          <cell r="E13835" t="str">
            <v>500克</v>
          </cell>
          <cell r="F13835" t="str">
            <v>四川天康制药有限公司</v>
          </cell>
        </row>
        <row r="13836">
          <cell r="D13836" t="str">
            <v>BF妇女清洁液</v>
          </cell>
          <cell r="E13836" t="str">
            <v>500ml</v>
          </cell>
          <cell r="F13836" t="str">
            <v>诗乐氏实业（深圳）有限公司</v>
          </cell>
        </row>
        <row r="13837">
          <cell r="D13837" t="str">
            <v>75%消毒酒精</v>
          </cell>
          <cell r="E13837" t="str">
            <v>500ml</v>
          </cell>
          <cell r="F13837" t="str">
            <v>四川蓉康世圣药业有限公司</v>
          </cell>
        </row>
        <row r="13838">
          <cell r="D13838" t="str">
            <v>84消毒液</v>
          </cell>
          <cell r="E13838" t="str">
            <v>750ml</v>
          </cell>
          <cell r="F13838" t="str">
            <v>江苏爱特福药物保健品有限公司</v>
          </cell>
        </row>
        <row r="13839">
          <cell r="D13839" t="str">
            <v>戊二醛消毒剂</v>
          </cell>
          <cell r="E13839" t="str">
            <v>2000ml</v>
          </cell>
          <cell r="F13839" t="str">
            <v>成都洗消剂厂</v>
          </cell>
        </row>
        <row r="13840">
          <cell r="D13840" t="str">
            <v>恩泽阴太洗液</v>
          </cell>
          <cell r="E13840" t="str">
            <v>150ml</v>
          </cell>
          <cell r="F13840" t="str">
            <v>成都市恩泽科技实业有限公司</v>
          </cell>
        </row>
        <row r="13841">
          <cell r="D13841" t="str">
            <v>妇安宁胶囊</v>
          </cell>
          <cell r="E13841" t="str">
            <v>0.4g*16粒</v>
          </cell>
          <cell r="F13841" t="str">
            <v>成都市金医生科技健康产业有限公司</v>
          </cell>
        </row>
        <row r="13842">
          <cell r="D13842" t="str">
            <v>苯扎溴铵溶液</v>
          </cell>
          <cell r="E13842" t="str">
            <v>500ml：25g（5%）</v>
          </cell>
          <cell r="F13842" t="str">
            <v>江西德成制药有限公司</v>
          </cell>
        </row>
        <row r="13843">
          <cell r="D13843" t="str">
            <v>洁菌灵消毒洗液</v>
          </cell>
          <cell r="E13843" t="str">
            <v>100ml</v>
          </cell>
          <cell r="F13843" t="str">
            <v>成都华奥医药保健品有限公司</v>
          </cell>
        </row>
        <row r="13844">
          <cell r="D13844" t="str">
            <v>润洁滴眼露</v>
          </cell>
          <cell r="E13844" t="str">
            <v>10ml</v>
          </cell>
          <cell r="F13844" t="str">
            <v>山东博士伦福瑞达制药有限公司</v>
          </cell>
        </row>
        <row r="13845">
          <cell r="D13845" t="str">
            <v>碘伏（喷雾型）</v>
          </cell>
          <cell r="E13845" t="str">
            <v>100ml*0.5%</v>
          </cell>
          <cell r="F13845" t="str">
            <v>四川蓉康世圣药业有限公司</v>
          </cell>
        </row>
        <row r="13846">
          <cell r="D13846" t="str">
            <v>护佳消毒液</v>
          </cell>
          <cell r="E13846" t="str">
            <v>500ml</v>
          </cell>
          <cell r="F13846" t="str">
            <v>成都蜀都实业有限责任公司</v>
          </cell>
        </row>
        <row r="13847">
          <cell r="D13847" t="str">
            <v>消毒酒精（75%）</v>
          </cell>
          <cell r="E13847" t="str">
            <v>100ml</v>
          </cell>
          <cell r="F13847" t="str">
            <v>四川蓉康世圣药业有限公司</v>
          </cell>
        </row>
        <row r="13848">
          <cell r="D13848" t="str">
            <v>器械净</v>
          </cell>
          <cell r="E13848" t="str">
            <v>450ml</v>
          </cell>
          <cell r="F13848" t="str">
            <v>成都洗消剂厂</v>
          </cell>
        </row>
        <row r="13849">
          <cell r="D13849" t="str">
            <v>碘伏消毒液</v>
          </cell>
          <cell r="E13849" t="str">
            <v>100ml</v>
          </cell>
          <cell r="F13849" t="str">
            <v>四川华天科技实业有限公司</v>
          </cell>
        </row>
        <row r="13850">
          <cell r="D13850" t="str">
            <v>甲硝唑氯己定洗剂（妇炎洁）</v>
          </cell>
          <cell r="E13850" t="str">
            <v>180ml</v>
          </cell>
          <cell r="F13850" t="str">
            <v>江西仁和药业有限公司</v>
          </cell>
        </row>
        <row r="13851">
          <cell r="D13851" t="str">
            <v>肤阴洁洗液</v>
          </cell>
          <cell r="E13851" t="str">
            <v>150ml</v>
          </cell>
          <cell r="F13851" t="str">
            <v>重庆卫康堂制药有限公司</v>
          </cell>
        </row>
        <row r="13852">
          <cell r="D13852" t="str">
            <v>强化戊二醛消毒剂</v>
          </cell>
          <cell r="E13852" t="str">
            <v>2% 2500克</v>
          </cell>
          <cell r="F13852" t="str">
            <v>武汉同济美迪生科技有限公司</v>
          </cell>
        </row>
        <row r="13853">
          <cell r="D13853" t="str">
            <v>3%过氧化氢溶液（双氧水）</v>
          </cell>
          <cell r="E13853" t="str">
            <v>500ml</v>
          </cell>
          <cell r="F13853" t="str">
            <v>四川蓉康世圣药业有限公司</v>
          </cell>
        </row>
        <row r="13854">
          <cell r="D13854" t="str">
            <v>3M安必洁多酶清洗液</v>
          </cell>
          <cell r="E13854" t="str">
            <v>5L</v>
          </cell>
          <cell r="F13854" t="str">
            <v>3M中国有限公司</v>
          </cell>
        </row>
        <row r="13855">
          <cell r="D13855" t="str">
            <v>过氧化氢溶液</v>
          </cell>
          <cell r="E13855" t="str">
            <v>500ml</v>
          </cell>
          <cell r="F13855" t="str">
            <v>江西汇康实业有限公司</v>
          </cell>
        </row>
        <row r="13856">
          <cell r="D13856" t="str">
            <v>醋酸氯已定（醋酸洗必泰）</v>
          </cell>
          <cell r="E13856" t="str">
            <v>25g</v>
          </cell>
          <cell r="F13856" t="str">
            <v>华东医药（西安）博华制药有限责任公司</v>
          </cell>
        </row>
        <row r="13857">
          <cell r="D13857" t="str">
            <v>3M高压蒸汽灭菌指示胶带</v>
          </cell>
          <cell r="E13857" t="str">
            <v>1222-6</v>
          </cell>
          <cell r="F13857" t="str">
            <v>3M中国有限公司</v>
          </cell>
        </row>
        <row r="13858">
          <cell r="D13858" t="str">
            <v>3M压力蒸汽灭菌指示胶带（标签型）</v>
          </cell>
          <cell r="E13858" t="str">
            <v>1222L</v>
          </cell>
          <cell r="F13858" t="str">
            <v>3M中国有限公司</v>
          </cell>
        </row>
        <row r="13859">
          <cell r="D13859" t="str">
            <v>121℃压力蒸汽灭菌化学指示卡</v>
          </cell>
          <cell r="E13859" t="str">
            <v>/</v>
          </cell>
          <cell r="F13859" t="str">
            <v>北京四环卫生药械厂</v>
          </cell>
        </row>
        <row r="13860">
          <cell r="D13860" t="str">
            <v>132℃压力蒸汽灭菌化学指示卡</v>
          </cell>
          <cell r="E13860" t="str">
            <v>/</v>
          </cell>
          <cell r="F13860" t="str">
            <v>北京四环卫生药械厂</v>
          </cell>
        </row>
        <row r="13861">
          <cell r="D13861" t="str">
            <v>碘复</v>
          </cell>
          <cell r="E13861" t="str">
            <v>450ml</v>
          </cell>
          <cell r="F13861" t="str">
            <v>成都洗消剂厂</v>
          </cell>
        </row>
        <row r="13862">
          <cell r="D13862" t="str">
            <v>消洗灵</v>
          </cell>
          <cell r="E13862" t="str">
            <v>450g</v>
          </cell>
          <cell r="F13862" t="str">
            <v>四川川西制药股份有限公司</v>
          </cell>
        </row>
        <row r="13863">
          <cell r="D13863" t="str">
            <v>消毒片</v>
          </cell>
          <cell r="E13863" t="str">
            <v>0.33g*300片</v>
          </cell>
          <cell r="F13863" t="str">
            <v>成都洗消剂厂</v>
          </cell>
        </row>
        <row r="13864">
          <cell r="D13864" t="str">
            <v>碘片</v>
          </cell>
          <cell r="E13864" t="str">
            <v>500g</v>
          </cell>
          <cell r="F13864" t="str">
            <v>自贡鸿鹤制药有限责任公司</v>
          </cell>
        </row>
        <row r="13865">
          <cell r="D13865" t="str">
            <v>过氧化氢溶液（双氧水）</v>
          </cell>
          <cell r="E13865" t="str">
            <v>500ml</v>
          </cell>
          <cell r="F13865" t="str">
            <v>南昌白云医药化工有限公司</v>
          </cell>
        </row>
        <row r="13866">
          <cell r="D13866" t="str">
            <v>84消毒液</v>
          </cell>
          <cell r="E13866" t="str">
            <v>500g</v>
          </cell>
          <cell r="F13866" t="str">
            <v>江西汇康实业有限公司</v>
          </cell>
        </row>
        <row r="13867">
          <cell r="D13867" t="str">
            <v>84消毒液</v>
          </cell>
          <cell r="E13867" t="str">
            <v>500ml</v>
          </cell>
          <cell r="F13867" t="str">
            <v>南昌健宝防疫制品有限公司</v>
          </cell>
        </row>
        <row r="13868">
          <cell r="D13868" t="str">
            <v>消毒液</v>
          </cell>
          <cell r="E13868" t="str">
            <v>/</v>
          </cell>
          <cell r="F13868" t="str">
            <v>成都蜀都实业有限责任公司</v>
          </cell>
        </row>
        <row r="13869">
          <cell r="D13869" t="str">
            <v>过氧化氢溶液</v>
          </cell>
          <cell r="E13869" t="str">
            <v>100ml</v>
          </cell>
          <cell r="F13869" t="str">
            <v>江西汇康实业有限公司</v>
          </cell>
        </row>
        <row r="13870">
          <cell r="D13870" t="str">
            <v>醋酸氯已定（醋酸洗必泰）</v>
          </cell>
          <cell r="E13870" t="str">
            <v/>
          </cell>
          <cell r="F13870" t="str">
            <v>华东医药（西安）博华制药有限责任公司</v>
          </cell>
        </row>
        <row r="13871">
          <cell r="D13871" t="str">
            <v>3%过氧化氢溶液（双氧水）</v>
          </cell>
          <cell r="E13871" t="str">
            <v>500ml</v>
          </cell>
          <cell r="F13871" t="str">
            <v>江西上饶康达制药有限公司</v>
          </cell>
        </row>
        <row r="13872">
          <cell r="D13872" t="str">
            <v>传统多酶清洗剂</v>
          </cell>
          <cell r="E13872" t="str">
            <v>4L</v>
          </cell>
          <cell r="F13872" t="str">
            <v>美国鲁沃夫公司</v>
          </cell>
        </row>
        <row r="13873">
          <cell r="D13873" t="str">
            <v>全效多酶清洁剂</v>
          </cell>
          <cell r="E13873" t="str">
            <v>4L</v>
          </cell>
          <cell r="F13873" t="str">
            <v>美国鲁沃夫公司</v>
          </cell>
        </row>
        <row r="13874">
          <cell r="D13874" t="str">
            <v>内镜专用多酶清洁剂</v>
          </cell>
          <cell r="E13874" t="str">
            <v>4L</v>
          </cell>
          <cell r="F13874" t="str">
            <v>美国鲁沃夫公司</v>
          </cell>
        </row>
        <row r="13875">
          <cell r="D13875" t="str">
            <v>酒精</v>
          </cell>
          <cell r="E13875" t="str">
            <v>95%*50kg</v>
          </cell>
          <cell r="F13875" t="str">
            <v>四川省伊洁士医疗科技有限公司</v>
          </cell>
        </row>
        <row r="13876">
          <cell r="D13876" t="str">
            <v>新洁尔灭溶液</v>
          </cell>
          <cell r="E13876" t="str">
            <v>500ml（5%）</v>
          </cell>
          <cell r="F13876" t="str">
            <v>四川蓉康世圣药业有限公司</v>
          </cell>
        </row>
        <row r="13877">
          <cell r="D13877" t="str">
            <v>消毒片</v>
          </cell>
          <cell r="E13877" t="str">
            <v>1g*100片</v>
          </cell>
          <cell r="F13877" t="str">
            <v>成都洗消剂厂</v>
          </cell>
        </row>
        <row r="13878">
          <cell r="D13878" t="str">
            <v>碘酊</v>
          </cell>
          <cell r="E13878" t="str">
            <v>500ml</v>
          </cell>
          <cell r="F13878" t="str">
            <v>广东恒健制药有限公司</v>
          </cell>
        </row>
        <row r="13879">
          <cell r="D13879" t="str">
            <v>润滑剂</v>
          </cell>
          <cell r="E13879" t="str">
            <v>4L</v>
          </cell>
          <cell r="F13879" t="str">
            <v>美国鲁沃夫公司</v>
          </cell>
        </row>
        <row r="13880">
          <cell r="D13880" t="str">
            <v>过氧化氢溶液（双氧水）</v>
          </cell>
          <cell r="E13880" t="str">
            <v>100ml</v>
          </cell>
          <cell r="F13880" t="str">
            <v>河北健宁医药化工厂</v>
          </cell>
        </row>
        <row r="13881">
          <cell r="D13881" t="str">
            <v>121℃压力蒸汽灭菌化学指示卡</v>
          </cell>
          <cell r="E13881" t="str">
            <v>200片</v>
          </cell>
          <cell r="F13881" t="str">
            <v>常州市亚平医用材料有限公司</v>
          </cell>
        </row>
        <row r="13882">
          <cell r="D13882" t="str">
            <v>132℃压力蒸汽灭菌化学指示卡</v>
          </cell>
          <cell r="E13882" t="str">
            <v>200片</v>
          </cell>
          <cell r="F13882" t="str">
            <v>常州市亚平医用材料有限公司</v>
          </cell>
        </row>
        <row r="13883">
          <cell r="D13883" t="str">
            <v>戊二醛消毒剂</v>
          </cell>
          <cell r="E13883" t="str">
            <v>2000ml</v>
          </cell>
          <cell r="F13883" t="str">
            <v>四川省伊洁士医疗科技有限公司</v>
          </cell>
        </row>
        <row r="13884">
          <cell r="D13884" t="str">
            <v>医用酒精</v>
          </cell>
          <cell r="E13884" t="str">
            <v>500ml（95%）</v>
          </cell>
          <cell r="F13884" t="str">
            <v>成都蜀都实业有限责任公司</v>
          </cell>
        </row>
        <row r="13885">
          <cell r="D13885" t="str">
            <v>阿娜尔妇洁液</v>
          </cell>
          <cell r="E13885" t="str">
            <v>100ml</v>
          </cell>
          <cell r="F13885" t="str">
            <v>陕西思壮药业有限公司</v>
          </cell>
        </row>
        <row r="13886">
          <cell r="D13886" t="str">
            <v>碘伏消毒液</v>
          </cell>
          <cell r="E13886" t="str">
            <v>500ml</v>
          </cell>
          <cell r="F13886" t="str">
            <v>四川省伊洁士医疗科技有限公司</v>
          </cell>
        </row>
        <row r="13887">
          <cell r="D13887" t="str">
            <v>102皮肤粘膜消毒液</v>
          </cell>
          <cell r="E13887" t="str">
            <v>100ml</v>
          </cell>
          <cell r="F13887" t="str">
            <v>成都戴尔曼消毒卫生用品有限公司</v>
          </cell>
        </row>
        <row r="13888">
          <cell r="D13888" t="str">
            <v>苦参白带净</v>
          </cell>
          <cell r="E13888" t="str">
            <v>1.2g*6粒</v>
          </cell>
          <cell r="F13888" t="str">
            <v>济南博利医药生物有限公司</v>
          </cell>
        </row>
        <row r="13889">
          <cell r="D13889" t="str">
            <v>95%酒精</v>
          </cell>
          <cell r="E13889" t="str">
            <v>500ml</v>
          </cell>
          <cell r="F13889" t="str">
            <v>四川省伊洁士医疗科技有限公司</v>
          </cell>
        </row>
        <row r="13890">
          <cell r="D13890" t="str">
            <v>碘伏</v>
          </cell>
          <cell r="E13890" t="str">
            <v>500ml</v>
          </cell>
          <cell r="F13890" t="str">
            <v>江西汇康实业有限公司</v>
          </cell>
        </row>
        <row r="13891">
          <cell r="D13891" t="str">
            <v>过氧化氢溶液（双氧水）</v>
          </cell>
          <cell r="E13891" t="str">
            <v>100ml</v>
          </cell>
          <cell r="F13891" t="str">
            <v>成都蜀都实业有限责任公司</v>
          </cell>
        </row>
        <row r="13892">
          <cell r="D13892" t="str">
            <v>过氧化氢消毒液</v>
          </cell>
          <cell r="E13892" t="str">
            <v>10L</v>
          </cell>
          <cell r="F13892" t="str">
            <v>成都蜀都实业有限责任公司</v>
          </cell>
        </row>
        <row r="13893">
          <cell r="D13893" t="str">
            <v>过氧化氢消毒液</v>
          </cell>
          <cell r="E13893" t="str">
            <v>500ml</v>
          </cell>
          <cell r="F13893" t="str">
            <v>成都蜀都实业有限责任公司</v>
          </cell>
        </row>
        <row r="13894">
          <cell r="D13894" t="str">
            <v>3％过氧化氢消毒液（双氧水）</v>
          </cell>
          <cell r="E13894" t="str">
            <v>100ml</v>
          </cell>
          <cell r="F13894" t="str">
            <v>南昌汇康实业有限公司</v>
          </cell>
        </row>
        <row r="13895">
          <cell r="D13895" t="str">
            <v>过氧乙酸消毒液A /B</v>
          </cell>
          <cell r="E13895" t="str">
            <v>500ml*2瓶</v>
          </cell>
          <cell r="F13895" t="str">
            <v>临沂市瑞兴化工有限公司</v>
          </cell>
        </row>
        <row r="13896">
          <cell r="D13896" t="str">
            <v>84消毒液</v>
          </cell>
          <cell r="E13896" t="str">
            <v>500ml</v>
          </cell>
          <cell r="F13896" t="str">
            <v>德州安捷高科消毒制品有限公司</v>
          </cell>
        </row>
        <row r="13897">
          <cell r="D13897" t="str">
            <v>消洗灵</v>
          </cell>
          <cell r="E13897" t="str">
            <v>250g</v>
          </cell>
          <cell r="F13897" t="str">
            <v>四川省久荣日用化工有限公司</v>
          </cell>
        </row>
        <row r="13898">
          <cell r="D13898" t="str">
            <v>消毒片</v>
          </cell>
          <cell r="E13898" t="str">
            <v>1g*100片</v>
          </cell>
          <cell r="F13898" t="str">
            <v>德州安捷高科消毒制品有限公司</v>
          </cell>
        </row>
        <row r="13899">
          <cell r="D13899" t="str">
            <v>3％过氧化氢消毒液（双氧水）</v>
          </cell>
          <cell r="E13899" t="str">
            <v>500ml</v>
          </cell>
          <cell r="F13899" t="str">
            <v>德州安捷高科消毒制品有限公司</v>
          </cell>
        </row>
        <row r="13900">
          <cell r="D13900" t="str">
            <v>3％过氧化氢消毒液（双氧水）</v>
          </cell>
          <cell r="E13900" t="str">
            <v>500ml</v>
          </cell>
          <cell r="F13900" t="str">
            <v>四川华天科技实业有限公司</v>
          </cell>
        </row>
        <row r="13901">
          <cell r="D13901" t="str">
            <v>过氧化氢消毒液</v>
          </cell>
          <cell r="E13901" t="str">
            <v>500ml</v>
          </cell>
          <cell r="F13901" t="str">
            <v>四川省伊洁士医疗科技有限公司</v>
          </cell>
        </row>
        <row r="13902">
          <cell r="D13902" t="str">
            <v>3M安必洁多酶清洗液</v>
          </cell>
          <cell r="E13902" t="str">
            <v>1L</v>
          </cell>
          <cell r="F13902" t="str">
            <v>3M中国有限公司</v>
          </cell>
        </row>
        <row r="13903">
          <cell r="D13903" t="str">
            <v>碘酊</v>
          </cell>
          <cell r="E13903" t="str">
            <v>20ml：400mg（2%）</v>
          </cell>
          <cell r="F13903" t="str">
            <v>河北健宁医药化工厂</v>
          </cell>
        </row>
        <row r="13904">
          <cell r="D13904" t="str">
            <v>手消毒剂</v>
          </cell>
          <cell r="E13904" t="str">
            <v>500ml</v>
          </cell>
          <cell r="F13904" t="str">
            <v>北京健之素医药科技有限责任公司</v>
          </cell>
        </row>
        <row r="13905">
          <cell r="D13905" t="str">
            <v>3M安必洁多酶清洗液</v>
          </cell>
          <cell r="E13905" t="str">
            <v>500ML</v>
          </cell>
          <cell r="F13905" t="str">
            <v>3M中国有限公司</v>
          </cell>
        </row>
        <row r="13906">
          <cell r="D13906" t="str">
            <v>84消毒液</v>
          </cell>
          <cell r="E13906" t="str">
            <v>500ml</v>
          </cell>
          <cell r="F13906" t="str">
            <v>四川华天科技实业有限公司</v>
          </cell>
        </row>
        <row r="13907">
          <cell r="D13907" t="str">
            <v>3M安必洁多酶清洗液</v>
          </cell>
          <cell r="E13907" t="str">
            <v>2.5L</v>
          </cell>
          <cell r="F13907" t="str">
            <v>3M中国有限公司</v>
          </cell>
        </row>
        <row r="13908">
          <cell r="D13908" t="str">
            <v>健之素消毒片</v>
          </cell>
          <cell r="E13908" t="str">
            <v>100片</v>
          </cell>
          <cell r="F13908" t="str">
            <v>北京健之素医药科技有限责任公司</v>
          </cell>
        </row>
        <row r="13909">
          <cell r="D13909" t="str">
            <v>酒精 95%</v>
          </cell>
          <cell r="E13909" t="str">
            <v>/</v>
          </cell>
          <cell r="F13909" t="str">
            <v>成都金鹰实业有限公司</v>
          </cell>
        </row>
        <row r="13910">
          <cell r="D13910" t="str">
            <v>84消毒液</v>
          </cell>
          <cell r="E13910" t="str">
            <v>450ml</v>
          </cell>
          <cell r="F13910" t="str">
            <v>四川华天科技实业有限公司</v>
          </cell>
        </row>
        <row r="13911">
          <cell r="D13911" t="str">
            <v>84消毒液</v>
          </cell>
          <cell r="E13911" t="str">
            <v>450ml</v>
          </cell>
          <cell r="F13911" t="str">
            <v>四川省伊洁士医疗科技有限公司</v>
          </cell>
        </row>
        <row r="13912">
          <cell r="D13912" t="str">
            <v>碘酒消毒液</v>
          </cell>
          <cell r="E13912" t="str">
            <v>20ml</v>
          </cell>
          <cell r="F13912" t="str">
            <v>四川省伊洁士医疗科技有限公司</v>
          </cell>
        </row>
        <row r="13913">
          <cell r="D13913" t="str">
            <v>消毒片</v>
          </cell>
          <cell r="E13913" t="str">
            <v>0.3g*300片</v>
          </cell>
          <cell r="F13913" t="str">
            <v>成都顺发消洗科技有限公司</v>
          </cell>
        </row>
        <row r="13914">
          <cell r="D13914" t="str">
            <v>过氧化氢消毒液(双氧水)</v>
          </cell>
          <cell r="E13914" t="str">
            <v>100ml±3ml</v>
          </cell>
          <cell r="F13914" t="str">
            <v>四川省伊洁士医疗科技有限公司</v>
          </cell>
        </row>
        <row r="13915">
          <cell r="D13915" t="str">
            <v>呵尔杰消毒液</v>
          </cell>
          <cell r="E13915" t="str">
            <v>100ml</v>
          </cell>
          <cell r="F13915" t="str">
            <v>成都蜀都实业有限责任公司</v>
          </cell>
        </row>
        <row r="13916">
          <cell r="D13916" t="str">
            <v>3MTM压力蒸汽灭菌包内化学指示卡（爬行式）</v>
          </cell>
          <cell r="E13916" t="str">
            <v>1222L</v>
          </cell>
          <cell r="F13916" t="str">
            <v>美国3M公司</v>
          </cell>
        </row>
        <row r="13917">
          <cell r="D13917" t="str">
            <v>75%医用酒精</v>
          </cell>
          <cell r="E13917" t="str">
            <v>100ml</v>
          </cell>
          <cell r="F13917" t="str">
            <v>成都蜀都实业有限责任公司</v>
          </cell>
        </row>
        <row r="13918">
          <cell r="D13918" t="str">
            <v>3M蒸气灭菌化学测试包</v>
          </cell>
          <cell r="E13918" t="str">
            <v>41360</v>
          </cell>
          <cell r="F13918" t="str">
            <v>美国3M公司</v>
          </cell>
        </row>
        <row r="13919">
          <cell r="D13919" t="str">
            <v>碘伏</v>
          </cell>
          <cell r="E13919" t="str">
            <v>500ml</v>
          </cell>
          <cell r="F13919" t="str">
            <v>四川康宁医用器械有限公司</v>
          </cell>
        </row>
        <row r="13920">
          <cell r="D13920" t="str">
            <v>84消毒液</v>
          </cell>
          <cell r="E13920" t="str">
            <v>450ml</v>
          </cell>
          <cell r="F13920" t="str">
            <v>成都蓉康医疗保健实业有限公司</v>
          </cell>
        </row>
        <row r="13921">
          <cell r="D13921" t="str">
            <v>戊二醛消毒液</v>
          </cell>
          <cell r="E13921" t="str">
            <v>2000ml</v>
          </cell>
          <cell r="F13921" t="str">
            <v>成都中光消洗剂有限公司</v>
          </cell>
        </row>
        <row r="13922">
          <cell r="D13922" t="str">
            <v>碘伏消毒液</v>
          </cell>
          <cell r="E13922" t="str">
            <v>100ml</v>
          </cell>
          <cell r="F13922" t="str">
            <v>四川省伊洁士医疗科技有限公司</v>
          </cell>
        </row>
        <row r="13923">
          <cell r="D13923" t="str">
            <v>75%消毒酒精</v>
          </cell>
          <cell r="E13923" t="str">
            <v>500ml</v>
          </cell>
          <cell r="F13923" t="str">
            <v>四川省伊洁士医疗科技有限公司</v>
          </cell>
        </row>
        <row r="13924">
          <cell r="D13924" t="str">
            <v>过氧化氢消毒液</v>
          </cell>
          <cell r="E13924" t="str">
            <v>500ml</v>
          </cell>
          <cell r="F13924" t="str">
            <v>四川省伊洁士医疗科技有限公司</v>
          </cell>
        </row>
        <row r="13925">
          <cell r="D13925" t="str">
            <v>健之素抗菌洗手液</v>
          </cell>
          <cell r="E13925" t="str">
            <v>500ml</v>
          </cell>
          <cell r="F13925" t="str">
            <v>北京长江脉医药科技有限公司</v>
          </cell>
        </row>
        <row r="13926">
          <cell r="D13926" t="str">
            <v>久荣消毒粉(消洗灵)</v>
          </cell>
          <cell r="E13926" t="str">
            <v>450g</v>
          </cell>
          <cell r="F13926" t="str">
            <v>四川省久荣日用化工有限公司</v>
          </cell>
        </row>
        <row r="13927">
          <cell r="D13927" t="str">
            <v>碘酒消毒液</v>
          </cell>
          <cell r="E13927" t="str">
            <v>100ml</v>
          </cell>
          <cell r="F13927" t="str">
            <v>四川省伊洁士医疗科技有限公司</v>
          </cell>
        </row>
        <row r="13928">
          <cell r="D13928" t="str">
            <v>皮肤粘膜消毒液</v>
          </cell>
          <cell r="E13928" t="str">
            <v>60ml</v>
          </cell>
          <cell r="F13928" t="str">
            <v>德州安捷高科消毒制品有限公司</v>
          </cell>
        </row>
        <row r="13929">
          <cell r="D13929" t="str">
            <v>碘酒消毒液</v>
          </cell>
          <cell r="E13929" t="str">
            <v>500ml</v>
          </cell>
          <cell r="F13929" t="str">
            <v>四川省伊洁士医疗科技有限公司</v>
          </cell>
        </row>
        <row r="13930">
          <cell r="D13930" t="str">
            <v>戊二醛消毒液</v>
          </cell>
          <cell r="E13930" t="str">
            <v>2000ml</v>
          </cell>
          <cell r="F13930" t="str">
            <v>成都健卫医疗卫生用品有限公司</v>
          </cell>
        </row>
        <row r="13931">
          <cell r="D13931" t="str">
            <v>消洗灵消毒粉</v>
          </cell>
          <cell r="E13931" t="str">
            <v>450g</v>
          </cell>
          <cell r="F13931" t="str">
            <v>四川什邡市蓝剑川西日化有限责任公司</v>
          </cell>
        </row>
        <row r="13932">
          <cell r="D13932" t="str">
            <v>戊二醛消毒液</v>
          </cell>
          <cell r="E13932" t="str">
            <v>2000ml</v>
          </cell>
          <cell r="F13932" t="str">
            <v>四川默森药业有限公司</v>
          </cell>
        </row>
        <row r="13933">
          <cell r="D13933" t="str">
            <v>95%酒精消毒液</v>
          </cell>
          <cell r="E13933" t="str">
            <v>500ml</v>
          </cell>
          <cell r="F13933" t="str">
            <v>四川金山制药有限公司</v>
          </cell>
        </row>
        <row r="13934">
          <cell r="D13934" t="str">
            <v>碘伏消毒液</v>
          </cell>
          <cell r="E13934" t="str">
            <v>500ml</v>
          </cell>
          <cell r="F13934" t="str">
            <v>德州安捷高科消毒制品有限公司</v>
          </cell>
        </row>
        <row r="13935">
          <cell r="D13935" t="str">
            <v>75%消毒酒精</v>
          </cell>
          <cell r="E13935" t="str">
            <v>500ml</v>
          </cell>
          <cell r="F13935" t="str">
            <v>杭州欧拓普生物技术有限公司</v>
          </cell>
        </row>
        <row r="13936">
          <cell r="D13936" t="str">
            <v>新华牌压力蒸汽灭菌化学测试包</v>
          </cell>
          <cell r="E13936" t="str">
            <v/>
          </cell>
          <cell r="F13936" t="str">
            <v>山东新华医疗器械股份有限公司</v>
          </cell>
        </row>
        <row r="13937">
          <cell r="D13937" t="str">
            <v>内镜专用多酶清洗剂</v>
          </cell>
          <cell r="E13937" t="str">
            <v>4L</v>
          </cell>
          <cell r="F13937" t="str">
            <v>美国鲁沃夫公司</v>
          </cell>
        </row>
        <row r="13938">
          <cell r="D13938" t="str">
            <v>3M蒸气灭菌封包专用标识胶带</v>
          </cell>
          <cell r="E13938" t="str">
            <v>19mm*50m</v>
          </cell>
          <cell r="F13938" t="str">
            <v>美国3M公司</v>
          </cell>
        </row>
        <row r="13939">
          <cell r="D13939" t="str">
            <v>3％过氧化氢消毒液（双氧水）</v>
          </cell>
          <cell r="E13939" t="str">
            <v>100ml</v>
          </cell>
          <cell r="F13939" t="str">
            <v>山东利尔康医疗科技股份有限公司</v>
          </cell>
        </row>
        <row r="13940">
          <cell r="D13940" t="str">
            <v>朴雪乳酸亚铁口服液</v>
          </cell>
          <cell r="E13940" t="str">
            <v>10ml*10支</v>
          </cell>
          <cell r="F13940" t="str">
            <v>哈药集团制药六厂</v>
          </cell>
        </row>
        <row r="13941">
          <cell r="D13941" t="str">
            <v>盖中盖乳酸钙口服液</v>
          </cell>
          <cell r="E13941" t="str">
            <v>10ml*10支</v>
          </cell>
          <cell r="F13941" t="str">
            <v>哈药集团制药六厂</v>
          </cell>
        </row>
        <row r="13942">
          <cell r="D13942" t="str">
            <v>太太静心口服液</v>
          </cell>
          <cell r="E13942" t="str">
            <v>15ml*60支</v>
          </cell>
          <cell r="F13942" t="str">
            <v>深圳太太药业有限公司</v>
          </cell>
        </row>
        <row r="13943">
          <cell r="D13943" t="str">
            <v>太太口服液</v>
          </cell>
          <cell r="E13943" t="str">
            <v>10ml*10支</v>
          </cell>
          <cell r="F13943" t="str">
            <v>深圳太太药业有限公司</v>
          </cell>
        </row>
        <row r="13944">
          <cell r="D13944" t="str">
            <v>野生灵芝茶</v>
          </cell>
          <cell r="E13944" t="str">
            <v>60g</v>
          </cell>
          <cell r="F13944" t="str">
            <v>安徽天方</v>
          </cell>
        </row>
        <row r="13945">
          <cell r="D13945" t="str">
            <v>脑白金口服液</v>
          </cell>
          <cell r="E13945" t="str">
            <v>250ml+10粒</v>
          </cell>
          <cell r="F13945" t="str">
            <v>珠海康奇有限公司</v>
          </cell>
        </row>
        <row r="13946">
          <cell r="D13946" t="str">
            <v>脑白金</v>
          </cell>
          <cell r="E13946" t="str">
            <v>250ml*2瓶+20粒</v>
          </cell>
          <cell r="F13946" t="str">
            <v>无锡健特药业有限公司</v>
          </cell>
        </row>
        <row r="13947">
          <cell r="D13947" t="str">
            <v>补雪口服液</v>
          </cell>
          <cell r="E13947" t="str">
            <v>10ml*10支</v>
          </cell>
          <cell r="F13947" t="str">
            <v>哈药集团制药六厂</v>
          </cell>
        </row>
        <row r="13948">
          <cell r="D13948" t="str">
            <v>柔依</v>
          </cell>
          <cell r="E13948" t="str">
            <v>20ml*14支</v>
          </cell>
          <cell r="F13948" t="str">
            <v>宁夏达因药业公司</v>
          </cell>
        </row>
        <row r="13949">
          <cell r="D13949" t="str">
            <v>泰诺甘草怡喉爽</v>
          </cell>
          <cell r="E13949" t="str">
            <v>22克</v>
          </cell>
          <cell r="F13949" t="str">
            <v>上海强生制药有限公司</v>
          </cell>
        </row>
        <row r="13950">
          <cell r="D13950" t="str">
            <v>采力合剂</v>
          </cell>
          <cell r="E13950" t="str">
            <v>100ml</v>
          </cell>
          <cell r="F13950" t="str">
            <v>青岛海尔药业有限公司</v>
          </cell>
        </row>
        <row r="13951">
          <cell r="D13951" t="str">
            <v>纽海尔斯美乐通宁片</v>
          </cell>
          <cell r="E13951" t="str">
            <v>60粒</v>
          </cell>
          <cell r="F13951" t="str">
            <v>美国纽海尔斯药业公司</v>
          </cell>
        </row>
        <row r="13952">
          <cell r="D13952" t="str">
            <v>佳加钙口服液</v>
          </cell>
          <cell r="E13952" t="str">
            <v>10ml*30支</v>
          </cell>
          <cell r="F13952" t="str">
            <v>新疆特丰药业股份有限公司</v>
          </cell>
        </row>
        <row r="13953">
          <cell r="D13953" t="str">
            <v>二十四味润喉糖</v>
          </cell>
          <cell r="E13953" t="str">
            <v>16粒</v>
          </cell>
          <cell r="F13953" t="str">
            <v>四川省成都双喜堂商贸有限公司</v>
          </cell>
        </row>
        <row r="13954">
          <cell r="D13954" t="str">
            <v>黄金搭档(中老年)</v>
          </cell>
          <cell r="E13954" t="str">
            <v>1000mg*50片</v>
          </cell>
          <cell r="F13954" t="str">
            <v>无锡健特药业有限公司</v>
          </cell>
        </row>
        <row r="13955">
          <cell r="D13955" t="str">
            <v>黄金搭档组合维生素片(女士)</v>
          </cell>
          <cell r="E13955" t="str">
            <v>1000mg*50片</v>
          </cell>
          <cell r="F13955" t="str">
            <v>无锡健特药业有限公司</v>
          </cell>
        </row>
        <row r="13956">
          <cell r="D13956" t="str">
            <v>芦荟排毒胶囊</v>
          </cell>
          <cell r="E13956" t="str">
            <v>0.3g*10粒</v>
          </cell>
          <cell r="F13956" t="str">
            <v>山西德元堂药业有限公司</v>
          </cell>
        </row>
        <row r="13957">
          <cell r="D13957" t="str">
            <v>芦荟排毒胶囊</v>
          </cell>
          <cell r="E13957" t="str">
            <v>30粒</v>
          </cell>
          <cell r="F13957" t="str">
            <v>山西德元堂药业有限公司</v>
          </cell>
        </row>
        <row r="13958">
          <cell r="D13958" t="str">
            <v>柔依</v>
          </cell>
          <cell r="E13958" t="str">
            <v>20ml*7支</v>
          </cell>
          <cell r="F13958" t="str">
            <v>宁夏达因药业公司</v>
          </cell>
        </row>
        <row r="13959">
          <cell r="D13959" t="str">
            <v>脑灵通胶囊</v>
          </cell>
          <cell r="E13959" t="str">
            <v>250mg*24粒</v>
          </cell>
          <cell r="F13959" t="str">
            <v>广州和黄健宝保健品有限公司</v>
          </cell>
        </row>
        <row r="13960">
          <cell r="D13960" t="str">
            <v>西瓜霜喉宝含片</v>
          </cell>
          <cell r="E13960" t="str">
            <v>9g*2袋*12盒</v>
          </cell>
          <cell r="F13960" t="str">
            <v>桂林金可保健品有限公司(三金集团)</v>
          </cell>
        </row>
        <row r="13961">
          <cell r="D13961" t="str">
            <v>洋参含片</v>
          </cell>
          <cell r="E13961" t="str">
            <v>12片</v>
          </cell>
          <cell r="F13961" t="str">
            <v>广东顺德康富来保健品有限公司</v>
          </cell>
        </row>
        <row r="13962">
          <cell r="D13962" t="str">
            <v>脑白金（胶囊+口服液）</v>
          </cell>
          <cell r="E13962" t="str">
            <v>250ml+250mg*10粒</v>
          </cell>
          <cell r="F13962" t="str">
            <v>无锡健特药业有限公司</v>
          </cell>
        </row>
        <row r="13963">
          <cell r="D13963" t="str">
            <v>天天向上片</v>
          </cell>
          <cell r="E13963" t="str">
            <v>0.33g*12片*3盒</v>
          </cell>
          <cell r="F13963" t="str">
            <v>三勒浆药业集团四川华美制有限公司</v>
          </cell>
        </row>
        <row r="13964">
          <cell r="D13964" t="str">
            <v>人参蜂王浆</v>
          </cell>
          <cell r="E13964" t="str">
            <v>500ml</v>
          </cell>
          <cell r="F13964" t="str">
            <v>四川金药师制药有限公司（原四川天策药业有限责任公司）</v>
          </cell>
        </row>
        <row r="13965">
          <cell r="D13965" t="str">
            <v>金银花颗粒</v>
          </cell>
          <cell r="E13965" t="str">
            <v>10g*20袋</v>
          </cell>
          <cell r="F13965" t="str">
            <v>四川尚善堂制药有限公司（原四川省虹宇制药有限公司）</v>
          </cell>
        </row>
        <row r="13966">
          <cell r="D13966" t="str">
            <v>大印象减肥茶</v>
          </cell>
          <cell r="E13966" t="str">
            <v>1.4g*20包</v>
          </cell>
          <cell r="F13966" t="str">
            <v>广东汕头大印象保健品有限公司</v>
          </cell>
        </row>
        <row r="13967">
          <cell r="D13967" t="str">
            <v>睡宝片</v>
          </cell>
          <cell r="E13967" t="str">
            <v>3mg*16片</v>
          </cell>
          <cell r="F13967" t="str">
            <v>四川天诚制药有限公司</v>
          </cell>
        </row>
        <row r="13968">
          <cell r="D13968" t="str">
            <v>生血剂2合1（片剂+口服液）</v>
          </cell>
          <cell r="E13968" t="str">
            <v>10ml*12支+0.45g*12片</v>
          </cell>
          <cell r="F13968" t="str">
            <v>武汉红桃K集团金泉药业有限公司</v>
          </cell>
        </row>
        <row r="13969">
          <cell r="D13969" t="str">
            <v>太太美容口服液</v>
          </cell>
          <cell r="E13969" t="str">
            <v>10ml*60支</v>
          </cell>
          <cell r="F13969" t="str">
            <v>深圳太太药业股份有限公司</v>
          </cell>
        </row>
        <row r="13970">
          <cell r="D13970" t="str">
            <v>芦荟排毒胶囊</v>
          </cell>
          <cell r="E13970" t="str">
            <v>0.3g*20粒</v>
          </cell>
          <cell r="F13970" t="str">
            <v>山西德元堂药业有限公司</v>
          </cell>
        </row>
        <row r="13971">
          <cell r="D13971" t="str">
            <v>黄金搭档组合维生素片（儿童.青少年）</v>
          </cell>
          <cell r="E13971" t="str">
            <v>1000mg*50片</v>
          </cell>
          <cell r="F13971" t="str">
            <v>无锡健特药业有限公司</v>
          </cell>
        </row>
        <row r="13972">
          <cell r="D13972" t="str">
            <v>23-氨基酸口服液</v>
          </cell>
          <cell r="E13972" t="str">
            <v>10ml*10支</v>
          </cell>
          <cell r="F13972" t="str">
            <v>广东环西保健食品厂</v>
          </cell>
        </row>
        <row r="13973">
          <cell r="D13973" t="str">
            <v>太太美容口服液</v>
          </cell>
          <cell r="E13973" t="str">
            <v>10ml*10支</v>
          </cell>
          <cell r="F13973" t="str">
            <v>深圳太太药业有限公司</v>
          </cell>
        </row>
        <row r="13974">
          <cell r="D13974" t="str">
            <v>西洋参含片</v>
          </cell>
          <cell r="E13974" t="str">
            <v>1200mg*12片*12盒</v>
          </cell>
          <cell r="F13974" t="str">
            <v>康仁保健品有限公司</v>
          </cell>
        </row>
        <row r="13975">
          <cell r="D13975" t="str">
            <v>海王金樽片</v>
          </cell>
          <cell r="E13975" t="str">
            <v>1.0g*3片*6袋</v>
          </cell>
          <cell r="F13975" t="str">
            <v>深圳市海王实业发展有限公司</v>
          </cell>
        </row>
        <row r="13976">
          <cell r="D13976" t="str">
            <v>人参蜂王浆</v>
          </cell>
          <cell r="E13976" t="str">
            <v>500ml</v>
          </cell>
          <cell r="F13976" t="str">
            <v>四川辰龙制药有限公司</v>
          </cell>
        </row>
        <row r="13977">
          <cell r="D13977" t="str">
            <v>三勒浆抗疲劳液</v>
          </cell>
          <cell r="E13977" t="str">
            <v>30ml*5瓶</v>
          </cell>
          <cell r="F13977" t="str">
            <v>三勒浆药业集团四川华美制有限公司</v>
          </cell>
        </row>
        <row r="13978">
          <cell r="D13978" t="str">
            <v>康尔寿减肥茶</v>
          </cell>
          <cell r="E13978" t="str">
            <v>6g*10袋</v>
          </cell>
          <cell r="F13978" t="str">
            <v>重庆市康尔寿保健食品研究所研制</v>
          </cell>
        </row>
        <row r="13979">
          <cell r="D13979" t="str">
            <v>燕窝雪蛤</v>
          </cell>
          <cell r="E13979" t="str">
            <v>50ml*3瓶</v>
          </cell>
          <cell r="F13979" t="str">
            <v>广州九天绿实业有限公司</v>
          </cell>
        </row>
        <row r="13980">
          <cell r="D13980" t="str">
            <v>巨能钙（L-苏糖酸钙）无糖</v>
          </cell>
          <cell r="E13980" t="str">
            <v>960mg*30片</v>
          </cell>
          <cell r="F13980" t="str">
            <v>北京巨能新技术产业有限公司</v>
          </cell>
        </row>
        <row r="13981">
          <cell r="D13981" t="str">
            <v>铁锌钙氨基酸口服液</v>
          </cell>
          <cell r="E13981" t="str">
            <v>10ml*10支</v>
          </cell>
          <cell r="F13981" t="str">
            <v>成都市双流龙盛保健品厂</v>
          </cell>
        </row>
        <row r="13982">
          <cell r="D13982" t="str">
            <v>西瓜霜喉宝含片（话梅味）</v>
          </cell>
          <cell r="E13982" t="str">
            <v>10片</v>
          </cell>
          <cell r="F13982" t="str">
            <v>桂林金可保健品有限公司(三金集团)</v>
          </cell>
        </row>
        <row r="13983">
          <cell r="D13983" t="str">
            <v>西瓜霜喉宝含片（薄荷味）</v>
          </cell>
          <cell r="E13983" t="str">
            <v>10片</v>
          </cell>
          <cell r="F13983" t="str">
            <v>桂林金可保健品有限公司(三金集团)</v>
          </cell>
        </row>
        <row r="13984">
          <cell r="D13984" t="str">
            <v>生命红景天胶囊</v>
          </cell>
          <cell r="E13984" t="str">
            <v>0.3g*24粒</v>
          </cell>
          <cell r="F13984" t="str">
            <v>四川艾丽碧丝制药有限公司</v>
          </cell>
        </row>
        <row r="13985">
          <cell r="D13985" t="str">
            <v>多补钙片</v>
          </cell>
          <cell r="E13985" t="str">
            <v>0.55g*40片*4盒</v>
          </cell>
          <cell r="F13985" t="str">
            <v>广东太阳神荔城制药厂</v>
          </cell>
        </row>
        <row r="13986">
          <cell r="D13986" t="str">
            <v>芦荟胶囊</v>
          </cell>
          <cell r="E13986" t="str">
            <v>10粒*3小盒</v>
          </cell>
          <cell r="F13986" t="str">
            <v>山西澳意医药生物科技有限公司</v>
          </cell>
        </row>
        <row r="13987">
          <cell r="D13987" t="str">
            <v>金银花冲剂</v>
          </cell>
          <cell r="E13987" t="str">
            <v>10g*20包</v>
          </cell>
          <cell r="F13987" t="str">
            <v>重庆雄威保健制品有限公司</v>
          </cell>
        </row>
        <row r="13988">
          <cell r="D13988" t="str">
            <v>金钱草颗粒</v>
          </cell>
          <cell r="E13988" t="str">
            <v>10g*20包</v>
          </cell>
          <cell r="F13988" t="str">
            <v>四川保宁制药有限公司</v>
          </cell>
        </row>
        <row r="13989">
          <cell r="D13989" t="str">
            <v>菊花颗粒</v>
          </cell>
          <cell r="E13989" t="str">
            <v>10g*20包</v>
          </cell>
          <cell r="F13989" t="str">
            <v>四川菲德力制药有限公司（原四川雨润生化制药有限公司）</v>
          </cell>
        </row>
        <row r="13990">
          <cell r="D13990" t="str">
            <v>静心助眠口服液</v>
          </cell>
          <cell r="E13990" t="str">
            <v>15ml*10支</v>
          </cell>
          <cell r="F13990" t="str">
            <v>深圳太太药业股份有限公司</v>
          </cell>
        </row>
        <row r="13991">
          <cell r="D13991" t="str">
            <v>雪尔佳口服液</v>
          </cell>
          <cell r="E13991" t="str">
            <v>10ml*10支</v>
          </cell>
          <cell r="F13991" t="str">
            <v>四川省合美营养保健制品有限公司四川省技术监督情报研究所</v>
          </cell>
        </row>
        <row r="13992">
          <cell r="D13992" t="str">
            <v>28-氨基酸百香果口服液</v>
          </cell>
          <cell r="E13992" t="str">
            <v>10ml*10支</v>
          </cell>
          <cell r="F13992" t="str">
            <v>四川科伦药业股份有限公司（原四川珍珠制药有限公司</v>
          </cell>
        </row>
        <row r="13993">
          <cell r="D13993" t="str">
            <v>西洋参含片</v>
          </cell>
          <cell r="E13993" t="str">
            <v>1300mg*12片</v>
          </cell>
          <cell r="F13993" t="str">
            <v>厦门力奇保健品有限公司</v>
          </cell>
        </row>
        <row r="13994">
          <cell r="D13994" t="str">
            <v>西洋参胶囊</v>
          </cell>
          <cell r="E13994" t="str">
            <v>500mg*12粒</v>
          </cell>
          <cell r="F13994" t="str">
            <v>厦门力奇保健品有限公司</v>
          </cell>
        </row>
        <row r="13995">
          <cell r="D13995" t="str">
            <v>乳酸锌口服液</v>
          </cell>
          <cell r="E13995" t="str">
            <v>10ml*10支</v>
          </cell>
          <cell r="F13995" t="str">
            <v>哈药集团制药六厂</v>
          </cell>
        </row>
        <row r="13996">
          <cell r="D13996" t="str">
            <v>28-多种维生素片</v>
          </cell>
          <cell r="E13996" t="str">
            <v>1000mg*60片</v>
          </cell>
          <cell r="F13996" t="str">
            <v>四川科伦药业股份有限公司（原四川珍珠制药有限公司</v>
          </cell>
        </row>
        <row r="13997">
          <cell r="D13997" t="str">
            <v>阿拉斯加深海鱼油</v>
          </cell>
          <cell r="E13997" t="str">
            <v>1000mg*100粒</v>
          </cell>
          <cell r="F13997" t="str">
            <v>北京万邦华钠保健食品有限公司</v>
          </cell>
        </row>
        <row r="13998">
          <cell r="D13998" t="str">
            <v>大豆卵磷脂</v>
          </cell>
          <cell r="E13998" t="str">
            <v>1200mg*100粒</v>
          </cell>
          <cell r="F13998" t="str">
            <v>北京万邦华钠保健食品有限公司</v>
          </cell>
        </row>
        <row r="13999">
          <cell r="D13999" t="str">
            <v>花旗参含片</v>
          </cell>
          <cell r="E13999" t="str">
            <v>1300mg*12片</v>
          </cell>
          <cell r="F13999" t="str">
            <v>厦门卓力保健食品有限公司</v>
          </cell>
        </row>
        <row r="14000">
          <cell r="D14000" t="str">
            <v>花旗参胶囊</v>
          </cell>
          <cell r="E14000" t="str">
            <v>500mG*12粒</v>
          </cell>
          <cell r="F14000" t="str">
            <v>厦门卓力保健食品有限公司</v>
          </cell>
        </row>
        <row r="14001">
          <cell r="D14001" t="str">
            <v>25-氨基酸浓缩型口服液</v>
          </cell>
          <cell r="E14001" t="str">
            <v>10ml*10支</v>
          </cell>
          <cell r="F14001" t="str">
            <v>四川科伦药业股份有限公司（原四川珍珠制药有限公司</v>
          </cell>
        </row>
        <row r="14002">
          <cell r="D14002" t="str">
            <v>彼阳新盖口服液</v>
          </cell>
          <cell r="E14002" t="str">
            <v>10ml*10支</v>
          </cell>
          <cell r="F14002" t="str">
            <v>哈尔滨红太阳实业公司</v>
          </cell>
        </row>
        <row r="14003">
          <cell r="D14003" t="str">
            <v>海王金樽片</v>
          </cell>
          <cell r="E14003" t="str">
            <v>1.0g*3片*2袋</v>
          </cell>
          <cell r="F14003" t="str">
            <v>深圳市海王实业发展有限公司</v>
          </cell>
        </row>
        <row r="14004">
          <cell r="D14004" t="str">
            <v>宁红新效减肥茶</v>
          </cell>
          <cell r="E14004" t="str">
            <v>3g*24袋</v>
          </cell>
          <cell r="F14004" t="str">
            <v>中国江西宁红（集团）公司</v>
          </cell>
        </row>
        <row r="14005">
          <cell r="D14005" t="str">
            <v>生命力深海鱼油</v>
          </cell>
          <cell r="E14005" t="str">
            <v>1000mg*100粒</v>
          </cell>
          <cell r="F14005" t="str">
            <v>美国.生命力</v>
          </cell>
        </row>
        <row r="14006">
          <cell r="D14006" t="str">
            <v>生命力天然液体钙软胶囊</v>
          </cell>
          <cell r="E14006" t="str">
            <v>1000mg*200粒</v>
          </cell>
          <cell r="F14006" t="str">
            <v>美国.生命力</v>
          </cell>
        </row>
        <row r="14007">
          <cell r="D14007" t="str">
            <v>京都念慈庵枇杷糖</v>
          </cell>
          <cell r="E14007" t="str">
            <v>2.5g*8粒</v>
          </cell>
          <cell r="F14007" t="str">
            <v>泰国亚洲珍宝工业有限公司</v>
          </cell>
        </row>
        <row r="14008">
          <cell r="D14008" t="str">
            <v>胖大海糖（亮嗓）</v>
          </cell>
          <cell r="E14008" t="str">
            <v>18克</v>
          </cell>
          <cell r="F14008" t="str">
            <v>江西江中药业股份有限公司</v>
          </cell>
        </row>
        <row r="14009">
          <cell r="D14009" t="str">
            <v>蜂胶胶囊</v>
          </cell>
          <cell r="E14009" t="str">
            <v>500mg*160粒</v>
          </cell>
          <cell r="F14009" t="str">
            <v>（中美合资）四川科伦健康产业有限公司</v>
          </cell>
        </row>
        <row r="14010">
          <cell r="D14010" t="str">
            <v>23-氨基酸口服液</v>
          </cell>
          <cell r="E14010" t="str">
            <v>10ml*10支</v>
          </cell>
          <cell r="F14010" t="str">
            <v>南昌川奇保健品有限公司</v>
          </cell>
        </row>
        <row r="14011">
          <cell r="D14011" t="str">
            <v>肠清茶</v>
          </cell>
          <cell r="E14011" t="str">
            <v>4g*12袋</v>
          </cell>
          <cell r="F14011" t="str">
            <v>北京御生堂生物工程有限公司</v>
          </cell>
        </row>
        <row r="14012">
          <cell r="D14012" t="str">
            <v>钙加锌口服液</v>
          </cell>
          <cell r="E14012" t="str">
            <v>10ml*10支</v>
          </cell>
          <cell r="F14012" t="str">
            <v>哈药集团制药六厂</v>
          </cell>
        </row>
        <row r="14013">
          <cell r="D14013" t="str">
            <v>藏域红景天胶囊</v>
          </cell>
          <cell r="E14013" t="str">
            <v>0.2g*24粒</v>
          </cell>
          <cell r="F14013" t="str">
            <v>西藏央科生物科技有限公司</v>
          </cell>
        </row>
        <row r="14014">
          <cell r="D14014" t="str">
            <v>参芪王浆口服液</v>
          </cell>
          <cell r="E14014" t="str">
            <v>10ml*10支</v>
          </cell>
          <cell r="F14014" t="str">
            <v>四川省合美营养保健制品有限公司四川省技术监督情报研究所</v>
          </cell>
        </row>
        <row r="14015">
          <cell r="D14015" t="str">
            <v>解酒灵</v>
          </cell>
          <cell r="E14015" t="str">
            <v>10ml*6支</v>
          </cell>
          <cell r="F14015" t="str">
            <v>四川省合美营养保健制品有限公司四川省技术监督情报研究所</v>
          </cell>
        </row>
        <row r="14016">
          <cell r="D14016" t="str">
            <v>孕康口服液</v>
          </cell>
          <cell r="E14016" t="str">
            <v>10ml*10支</v>
          </cell>
          <cell r="F14016" t="str">
            <v>江西巨能生物制品有限公司</v>
          </cell>
        </row>
        <row r="14017">
          <cell r="D14017" t="str">
            <v>助眠口服液</v>
          </cell>
          <cell r="E14017" t="str">
            <v>15ml*10支</v>
          </cell>
          <cell r="F14017" t="str">
            <v>深圳太太药业有限公司</v>
          </cell>
        </row>
        <row r="14018">
          <cell r="D14018" t="str">
            <v>芦荟魔芋胶囊</v>
          </cell>
          <cell r="E14018" t="str">
            <v>400mg*48粒</v>
          </cell>
          <cell r="F14018" t="str">
            <v>成都天银生物科技有限公司</v>
          </cell>
        </row>
        <row r="14019">
          <cell r="D14019" t="str">
            <v>脑轻松胶囊</v>
          </cell>
          <cell r="E14019" t="str">
            <v>200mg*12粒*4盒</v>
          </cell>
          <cell r="F14019" t="str">
            <v>广东顺德康富来保健品有限公司</v>
          </cell>
        </row>
        <row r="14020">
          <cell r="D14020" t="str">
            <v>脑灵通胶囊</v>
          </cell>
          <cell r="E14020" t="str">
            <v>250mg*120粒</v>
          </cell>
          <cell r="F14020" t="str">
            <v>广州和黄健宝保健品有限公司</v>
          </cell>
        </row>
        <row r="14021">
          <cell r="D14021" t="str">
            <v>天然维生素E胶丸（E维可）</v>
          </cell>
          <cell r="E14021" t="str">
            <v>300mg*60粒</v>
          </cell>
          <cell r="F14021" t="str">
            <v>东莞万成制药有限公司</v>
          </cell>
        </row>
        <row r="14022">
          <cell r="D14022" t="str">
            <v>尽兴酒樽片</v>
          </cell>
          <cell r="E14022" t="str">
            <v>500mg*12片</v>
          </cell>
          <cell r="F14022" t="str">
            <v>（中美合资）四川科伦健康产业有限公司</v>
          </cell>
        </row>
        <row r="14023">
          <cell r="D14023" t="str">
            <v>强化赖氨酸</v>
          </cell>
          <cell r="E14023" t="str">
            <v>10ml*20支</v>
          </cell>
          <cell r="F14023" t="str">
            <v>四川省永康保健品有限公司</v>
          </cell>
        </row>
        <row r="14024">
          <cell r="D14024" t="str">
            <v>27-人参氨基酸口服液</v>
          </cell>
          <cell r="E14024" t="str">
            <v>250ml</v>
          </cell>
          <cell r="F14024" t="str">
            <v>四川省合美营养保健制品有限公司四川省技术监督情报研究所</v>
          </cell>
        </row>
        <row r="14025">
          <cell r="D14025" t="str">
            <v>灵芝破壁孢子粉</v>
          </cell>
          <cell r="E14025" t="str">
            <v>100g*2袋</v>
          </cell>
          <cell r="F14025" t="str">
            <v>四川省农业科学院食用菌开发研究中心</v>
          </cell>
        </row>
        <row r="14026">
          <cell r="D14026" t="str">
            <v>夏桑菊颗粒</v>
          </cell>
          <cell r="E14026" t="str">
            <v>10g*20包</v>
          </cell>
          <cell r="F14026" t="str">
            <v>四川尚善堂制药有限公司（原四川省虹宇制药有限公司）</v>
          </cell>
        </row>
        <row r="14027">
          <cell r="D14027" t="str">
            <v>洋参胶囊</v>
          </cell>
          <cell r="E14027" t="str">
            <v>12粒</v>
          </cell>
          <cell r="F14027" t="str">
            <v>金日制药(中国)有限公司</v>
          </cell>
        </row>
        <row r="14028">
          <cell r="D14028" t="str">
            <v>复合氨基酸胶囊</v>
          </cell>
          <cell r="E14028" t="str">
            <v>0.23g*40粒</v>
          </cell>
          <cell r="F14028" t="str">
            <v>江西川奇药业有限公司</v>
          </cell>
        </row>
        <row r="14029">
          <cell r="D14029" t="str">
            <v>维血氨基酸胶囊</v>
          </cell>
          <cell r="E14029" t="str">
            <v>0.25g*48粒</v>
          </cell>
          <cell r="F14029" t="str">
            <v>广东长兴科技保健品有限公司</v>
          </cell>
        </row>
        <row r="14030">
          <cell r="D14030" t="str">
            <v>虫草灵芝胶囊</v>
          </cell>
          <cell r="E14030" t="str">
            <v>0.2g*20粒</v>
          </cell>
          <cell r="F14030" t="str">
            <v>四川清清生物工程有限责任公司</v>
          </cell>
        </row>
        <row r="14031">
          <cell r="D14031" t="str">
            <v>深海鱼油软胶囊</v>
          </cell>
          <cell r="E14031" t="str">
            <v>1200mg*100粒</v>
          </cell>
          <cell r="F14031" t="str">
            <v>广州三友兄弟企业有限公司</v>
          </cell>
        </row>
        <row r="14032">
          <cell r="D14032" t="str">
            <v>甘草片</v>
          </cell>
          <cell r="E14032" t="str">
            <v>0.15g*100片</v>
          </cell>
          <cell r="F14032" t="str">
            <v>安阳市华香龙保健食品有限公司</v>
          </cell>
        </row>
        <row r="14033">
          <cell r="D14033" t="str">
            <v>康奇胶囊</v>
          </cell>
          <cell r="E14033" t="str">
            <v>0.25g*40粒</v>
          </cell>
          <cell r="F14033" t="str">
            <v>天津药业生物技术有限公司</v>
          </cell>
        </row>
        <row r="14034">
          <cell r="D14034" t="str">
            <v>28-氨基酸胶囊</v>
          </cell>
          <cell r="E14034" t="str">
            <v>0.25g*48粒</v>
          </cell>
          <cell r="F14034" t="str">
            <v>（中美合资）四川科伦健康产业有限公司</v>
          </cell>
        </row>
        <row r="14035">
          <cell r="D14035" t="str">
            <v>黄金搭档组合维生素片(儿童.青少年)</v>
          </cell>
          <cell r="E14035" t="str">
            <v>1000mg*40片</v>
          </cell>
          <cell r="F14035" t="str">
            <v>上海黄金搭档生物技术有限公司</v>
          </cell>
        </row>
        <row r="14036">
          <cell r="D14036" t="str">
            <v>黄金搭档组合维生素片(女士)</v>
          </cell>
          <cell r="E14036" t="str">
            <v>1000mg*40片</v>
          </cell>
          <cell r="F14036" t="str">
            <v>上海黄金搭档生物技术有限公司</v>
          </cell>
        </row>
        <row r="14037">
          <cell r="D14037" t="str">
            <v>黄金搭档组合维生素片(中老年)</v>
          </cell>
          <cell r="E14037" t="str">
            <v>1000mg*40片</v>
          </cell>
          <cell r="F14037" t="str">
            <v>上海黄金搭档生物技术有限公司</v>
          </cell>
        </row>
        <row r="14038">
          <cell r="D14038" t="str">
            <v>太太美容口服液</v>
          </cell>
          <cell r="E14038" t="str">
            <v>10ml*30支</v>
          </cell>
          <cell r="F14038" t="str">
            <v>深圳太太药业有限公司</v>
          </cell>
        </row>
        <row r="14039">
          <cell r="D14039" t="str">
            <v>天然维生素E软胶囊</v>
          </cell>
          <cell r="E14039" t="str">
            <v>250mg*160粒</v>
          </cell>
          <cell r="F14039" t="str">
            <v>海南养生堂药业有限公司</v>
          </cell>
        </row>
        <row r="14040">
          <cell r="D14040" t="str">
            <v>甘草片</v>
          </cell>
          <cell r="E14040" t="str">
            <v>100片</v>
          </cell>
          <cell r="F14040" t="str">
            <v>北京盛堂春生物有限公司</v>
          </cell>
        </row>
        <row r="14041">
          <cell r="D14041" t="str">
            <v>太太静心助眠口服液</v>
          </cell>
          <cell r="E14041" t="str">
            <v>15ml*(30+3)支</v>
          </cell>
          <cell r="F14041" t="str">
            <v>深圳太太药业有限公司</v>
          </cell>
        </row>
        <row r="14042">
          <cell r="D14042" t="str">
            <v>藏域红景天胶囊</v>
          </cell>
          <cell r="E14042" t="str">
            <v>0.3g*24粒</v>
          </cell>
          <cell r="F14042" t="str">
            <v>西藏央科生物科技有限公司</v>
          </cell>
        </row>
        <row r="14043">
          <cell r="D14043" t="str">
            <v>深海鱼油软胶囊</v>
          </cell>
          <cell r="E14043" t="str">
            <v>1000mg/粒</v>
          </cell>
          <cell r="F14043" t="str">
            <v>上海康麦斯保健品有限公司</v>
          </cell>
        </row>
        <row r="14044">
          <cell r="D14044" t="str">
            <v>复合氨基酸胶囊</v>
          </cell>
          <cell r="E14044" t="str">
            <v>0.25g*48粒</v>
          </cell>
          <cell r="F14044" t="str">
            <v>四川长威制药有限公司（乐山三九长征药</v>
          </cell>
        </row>
        <row r="14045">
          <cell r="D14045" t="str">
            <v>天然维生素E软胶囊</v>
          </cell>
          <cell r="E14045" t="str">
            <v>160粒</v>
          </cell>
          <cell r="F14045" t="str">
            <v>深圳市康雅生物科技有限公司</v>
          </cell>
        </row>
        <row r="14046">
          <cell r="D14046" t="str">
            <v>虫草软胶囊</v>
          </cell>
          <cell r="E14046" t="str">
            <v>500mg*100粒</v>
          </cell>
          <cell r="F14046" t="str">
            <v>湖北李时珍生物科技有限公司</v>
          </cell>
        </row>
        <row r="14047">
          <cell r="D14047" t="str">
            <v>男性营养素软胶囊</v>
          </cell>
          <cell r="E14047" t="str">
            <v>500mg*100粒</v>
          </cell>
          <cell r="F14047" t="str">
            <v>湖北李时珍生物科技有限公司</v>
          </cell>
        </row>
        <row r="14048">
          <cell r="D14048" t="str">
            <v>VE+VC软胶囊</v>
          </cell>
          <cell r="E14048" t="str">
            <v>500mg*100粒</v>
          </cell>
          <cell r="F14048" t="str">
            <v>湖北李时珍生物科技有限公司</v>
          </cell>
        </row>
        <row r="14049">
          <cell r="D14049" t="str">
            <v>番茄红素软胶囊</v>
          </cell>
          <cell r="E14049" t="str">
            <v>500mg*100粒</v>
          </cell>
          <cell r="F14049" t="str">
            <v>湖北李时珍生物科技有限公司</v>
          </cell>
        </row>
        <row r="14050">
          <cell r="D14050" t="str">
            <v>玫瑰精油软胶囊</v>
          </cell>
          <cell r="E14050" t="str">
            <v>500mg*100粒</v>
          </cell>
          <cell r="F14050" t="str">
            <v>湖北李时珍生物科技有限公司</v>
          </cell>
        </row>
        <row r="14051">
          <cell r="D14051" t="str">
            <v>生物液体钙软胶囊</v>
          </cell>
          <cell r="E14051" t="str">
            <v>1200mg*200粒</v>
          </cell>
          <cell r="F14051" t="str">
            <v>湖北李时珍生物科技有限公司</v>
          </cell>
        </row>
        <row r="14052">
          <cell r="D14052" t="str">
            <v>苦瓜素软胶囊</v>
          </cell>
          <cell r="E14052" t="str">
            <v>500mg*100粒</v>
          </cell>
          <cell r="F14052" t="str">
            <v>湖北李时珍生物科技有限公司</v>
          </cell>
        </row>
        <row r="14053">
          <cell r="D14053" t="str">
            <v>月见草油软胶囊</v>
          </cell>
          <cell r="E14053" t="str">
            <v>500mg*100粒</v>
          </cell>
          <cell r="F14053" t="str">
            <v>湖北李时珍生物科技有限公司</v>
          </cell>
        </row>
        <row r="14054">
          <cell r="D14054" t="str">
            <v>灵芝孢子软胶囊</v>
          </cell>
          <cell r="E14054" t="str">
            <v>500mg*100粒</v>
          </cell>
          <cell r="F14054" t="str">
            <v>湖北李时珍生物科技有限公司</v>
          </cell>
        </row>
        <row r="14055">
          <cell r="D14055" t="str">
            <v>胡萝卜素软胶囊</v>
          </cell>
          <cell r="E14055" t="str">
            <v>500mg*100粒</v>
          </cell>
          <cell r="F14055" t="str">
            <v>湖北李时珍生物科技有限公司</v>
          </cell>
        </row>
        <row r="14056">
          <cell r="D14056" t="str">
            <v>袋鼠精软胶囊</v>
          </cell>
          <cell r="E14056" t="str">
            <v>500mg*100粒</v>
          </cell>
          <cell r="F14056" t="str">
            <v>湖北李时珍生物科技有限公司</v>
          </cell>
        </row>
        <row r="14057">
          <cell r="D14057" t="str">
            <v>卵巢保养软胶囊</v>
          </cell>
          <cell r="E14057" t="str">
            <v>500mg*100粒</v>
          </cell>
          <cell r="F14057" t="str">
            <v>湖北李时珍生物科技有限公司</v>
          </cell>
        </row>
        <row r="14058">
          <cell r="D14058" t="str">
            <v>葡萄籽软胶囊</v>
          </cell>
          <cell r="E14058" t="str">
            <v>500mg*100粒</v>
          </cell>
          <cell r="F14058" t="str">
            <v>湖北李时珍生物科技有限公司</v>
          </cell>
        </row>
        <row r="14059">
          <cell r="D14059" t="str">
            <v>排毒纤维素软胶囊</v>
          </cell>
          <cell r="E14059" t="str">
            <v>500mg*100粒</v>
          </cell>
          <cell r="F14059" t="str">
            <v>湖北李时珍生物科技有限公司</v>
          </cell>
        </row>
        <row r="14060">
          <cell r="D14060" t="str">
            <v>深海鱼油</v>
          </cell>
          <cell r="E14060" t="str">
            <v>1200mg*200粒</v>
          </cell>
          <cell r="F14060" t="str">
            <v>湖北李时珍生物科技有限公司</v>
          </cell>
        </row>
        <row r="14061">
          <cell r="D14061" t="str">
            <v>卵磷脂</v>
          </cell>
          <cell r="E14061" t="str">
            <v>1200mg*200粒</v>
          </cell>
          <cell r="F14061" t="str">
            <v>湖北李时珍生物科技有限公司</v>
          </cell>
        </row>
        <row r="14062">
          <cell r="D14062" t="str">
            <v>西洋参含片</v>
          </cell>
          <cell r="E14062" t="str">
            <v>1250mg*12片</v>
          </cell>
          <cell r="F14062" t="str">
            <v>厦门市斯必利保健食品有限公司</v>
          </cell>
        </row>
        <row r="14063">
          <cell r="D14063" t="str">
            <v>金日西洋参含片</v>
          </cell>
          <cell r="E14063" t="str">
            <v>0.6g*12片</v>
          </cell>
          <cell r="F14063" t="str">
            <v>金日制药(中国)有限公司</v>
          </cell>
        </row>
        <row r="14064">
          <cell r="D14064" t="str">
            <v>大豆卵磷脂</v>
          </cell>
          <cell r="E14064" t="str">
            <v>1200mg*60粒</v>
          </cell>
          <cell r="F14064" t="str">
            <v>（中美合资）四川科伦健康产业有限公司</v>
          </cell>
        </row>
        <row r="14065">
          <cell r="D14065" t="str">
            <v>中老年骨密钙片</v>
          </cell>
          <cell r="E14065" t="str">
            <v>2.1g*90片</v>
          </cell>
          <cell r="F14065" t="str">
            <v>北京百瑞金诺生物科技有限公司</v>
          </cell>
        </row>
        <row r="14066">
          <cell r="D14066" t="str">
            <v>甘草片</v>
          </cell>
          <cell r="E14066" t="str">
            <v>100片</v>
          </cell>
          <cell r="F14066" t="str">
            <v>内乡县生物保健制品有限公司</v>
          </cell>
        </row>
        <row r="14067">
          <cell r="D14067" t="str">
            <v>生物液体钙软胶囊</v>
          </cell>
          <cell r="E14067" t="str">
            <v>1200mg*200粒</v>
          </cell>
          <cell r="F14067" t="str">
            <v>郑州美尔康生物科技有限公司</v>
          </cell>
        </row>
        <row r="14068">
          <cell r="D14068" t="str">
            <v>排毒纤维素软胶囊</v>
          </cell>
          <cell r="E14068" t="str">
            <v>500mg*100粒</v>
          </cell>
          <cell r="F14068" t="str">
            <v>郑州美尔康生物科技有限公司</v>
          </cell>
        </row>
        <row r="14069">
          <cell r="D14069" t="str">
            <v>深海鲑鱼油软胶囊</v>
          </cell>
          <cell r="E14069" t="str">
            <v>1000mg*200粒</v>
          </cell>
          <cell r="F14069" t="str">
            <v>郑州美尔康生物科技有限公司</v>
          </cell>
        </row>
        <row r="14070">
          <cell r="D14070" t="str">
            <v>生物液体钙软胶囊</v>
          </cell>
          <cell r="E14070" t="str">
            <v>1200mg*100粒</v>
          </cell>
          <cell r="F14070" t="str">
            <v>郑州美尔康生物科技有限公司</v>
          </cell>
        </row>
        <row r="14071">
          <cell r="D14071" t="str">
            <v>鹿胎胶囊</v>
          </cell>
          <cell r="E14071" t="str">
            <v>0.4g*72粒</v>
          </cell>
          <cell r="F14071" t="str">
            <v>吉林福康医药生物科技有限公司</v>
          </cell>
        </row>
        <row r="14072">
          <cell r="D14072" t="str">
            <v>蜂胶胶囊</v>
          </cell>
          <cell r="E14072" t="str">
            <v>500mg*60粒</v>
          </cell>
          <cell r="F14072" t="str">
            <v>威海清华紫光科技开发有限公司</v>
          </cell>
        </row>
        <row r="14073">
          <cell r="D14073" t="str">
            <v>红景天胶囊</v>
          </cell>
          <cell r="E14073" t="str">
            <v>0.3g*20粒</v>
          </cell>
          <cell r="F14073" t="str">
            <v>西藏佑康生物科技有限公司</v>
          </cell>
        </row>
        <row r="14074">
          <cell r="D14074" t="str">
            <v>灵芝破壁孢子软胶囊</v>
          </cell>
          <cell r="E14074" t="str">
            <v>500mg*100粒</v>
          </cell>
          <cell r="F14074" t="str">
            <v>郑州美尔康生物科技有限公司</v>
          </cell>
        </row>
        <row r="14075">
          <cell r="D14075" t="str">
            <v>三用枪喷水头</v>
          </cell>
          <cell r="E14075" t="str">
            <v>/</v>
          </cell>
          <cell r="F14075" t="str">
            <v>上海青浦尼康齿科器械厂</v>
          </cell>
        </row>
        <row r="14076">
          <cell r="D14076" t="str">
            <v>红葡萄籽片</v>
          </cell>
          <cell r="E14076" t="str">
            <v>24g（400mg/片*60片）</v>
          </cell>
          <cell r="F14076" t="str">
            <v>广东汤臣倍健生物科技股份有限公司</v>
          </cell>
        </row>
        <row r="14077">
          <cell r="D14077" t="str">
            <v>胶原蛋白片</v>
          </cell>
          <cell r="E14077" t="str">
            <v>58.5g（650mg/片*90片）</v>
          </cell>
          <cell r="F14077" t="str">
            <v>广东汤臣倍健生物科技股份有限公司</v>
          </cell>
        </row>
        <row r="14078">
          <cell r="D14078" t="str">
            <v>孕妇营养素片</v>
          </cell>
          <cell r="E14078" t="str">
            <v>72g（1.2g/片*60片）</v>
          </cell>
          <cell r="F14078" t="str">
            <v>广东汤臣倍健生物科技股份有限公司</v>
          </cell>
        </row>
        <row r="14079">
          <cell r="D14079" t="str">
            <v>鱼蛋白片</v>
          </cell>
          <cell r="E14079" t="str">
            <v>30g（500mg/片*60片）</v>
          </cell>
          <cell r="F14079" t="str">
            <v>广东汤臣倍健生物科技股份有限公司</v>
          </cell>
        </row>
        <row r="14080">
          <cell r="D14080" t="str">
            <v>野葛根提取物片</v>
          </cell>
          <cell r="E14080" t="str">
            <v>39g（650mg/片*60片）</v>
          </cell>
          <cell r="F14080" t="str">
            <v>广东汤臣倍健生物科技股份有限公司</v>
          </cell>
        </row>
        <row r="14081">
          <cell r="D14081" t="str">
            <v>苹果醋片</v>
          </cell>
          <cell r="E14081" t="str">
            <v>80g（800mg/片*100片）</v>
          </cell>
          <cell r="F14081" t="str">
            <v>广东汤臣倍健生物科技股份有限公司</v>
          </cell>
        </row>
        <row r="14082">
          <cell r="D14082" t="str">
            <v>新西兰牛初乳粉</v>
          </cell>
          <cell r="E14082" t="str">
            <v>30g（500mg/袋*60袋）</v>
          </cell>
          <cell r="F14082" t="str">
            <v>广东汤臣倍健生物科技股份有限公司</v>
          </cell>
        </row>
        <row r="14083">
          <cell r="D14083" t="str">
            <v>新西兰牛乳钙粉</v>
          </cell>
          <cell r="E14083" t="str">
            <v>60g（1g/袋*60袋）</v>
          </cell>
          <cell r="F14083" t="str">
            <v>广东汤臣倍健生物科技股份有限公司</v>
          </cell>
        </row>
        <row r="14084">
          <cell r="D14084" t="str">
            <v>铁质叶酸片</v>
          </cell>
          <cell r="E14084" t="str">
            <v>60g（1g/片*60片）</v>
          </cell>
          <cell r="F14084" t="str">
            <v>广东汤臣倍健生物科技股份有限公司</v>
          </cell>
        </row>
        <row r="14085">
          <cell r="D14085" t="str">
            <v>海狗宝胶囊</v>
          </cell>
          <cell r="E14085" t="str">
            <v>25g（250mg/片*100粒）</v>
          </cell>
          <cell r="F14085" t="str">
            <v>广东汤臣倍健生物科技股份有限公司</v>
          </cell>
        </row>
        <row r="14086">
          <cell r="D14086" t="str">
            <v>牛乳钙片</v>
          </cell>
          <cell r="E14086" t="str">
            <v>60g（1g/片*60片）</v>
          </cell>
          <cell r="F14086" t="str">
            <v>广东汤臣倍健生物科技股份有限公司</v>
          </cell>
        </row>
        <row r="14087">
          <cell r="D14087" t="str">
            <v>复合氨基酸片</v>
          </cell>
          <cell r="E14087" t="str">
            <v>50g（500mg/片*100片）</v>
          </cell>
          <cell r="F14087" t="str">
            <v>广东汤臣倍健生物科技股份有限公司</v>
          </cell>
        </row>
        <row r="14088">
          <cell r="D14088" t="str">
            <v>奶蓟蒲公英片</v>
          </cell>
          <cell r="E14088" t="str">
            <v>60g（600mg/片*100片）</v>
          </cell>
          <cell r="F14088" t="str">
            <v>广东汤臣倍健生物科技股份有限公司</v>
          </cell>
        </row>
        <row r="14089">
          <cell r="D14089" t="str">
            <v>钙铁锌片</v>
          </cell>
          <cell r="E14089" t="str">
            <v>65g（650mg/片*100片）</v>
          </cell>
          <cell r="F14089" t="str">
            <v>广东汤臣倍健生物科技股份有限公司</v>
          </cell>
        </row>
        <row r="14090">
          <cell r="D14090" t="str">
            <v>儿童鱼肝油软胶囊</v>
          </cell>
          <cell r="E14090" t="str">
            <v>40g（400mg/粒*100粒）</v>
          </cell>
          <cell r="F14090" t="str">
            <v>广东汤臣倍健生物科技股份有限公司</v>
          </cell>
        </row>
        <row r="14091">
          <cell r="D14091" t="str">
            <v>骨胶原高钙片</v>
          </cell>
          <cell r="E14091" t="str">
            <v>96g（1.6g/片*60片）</v>
          </cell>
          <cell r="F14091" t="str">
            <v>广东汤臣倍健生物科技股份有限公司</v>
          </cell>
        </row>
        <row r="14092">
          <cell r="D14092" t="str">
            <v>β-胡萝卜素软胶囊</v>
          </cell>
          <cell r="E14092" t="str">
            <v>50g（500mg/粒*100粒）</v>
          </cell>
          <cell r="F14092" t="str">
            <v>广东汤臣倍健生物科技股份有限公司</v>
          </cell>
        </row>
        <row r="14093">
          <cell r="D14093" t="str">
            <v>小麦胚芽油软胶囊</v>
          </cell>
          <cell r="E14093" t="str">
            <v>50g（500mg/粒*100粒）</v>
          </cell>
          <cell r="F14093" t="str">
            <v>广东汤臣倍健生物科技股份有限公司</v>
          </cell>
        </row>
        <row r="14094">
          <cell r="D14094" t="str">
            <v>番茄红素软胶囊</v>
          </cell>
          <cell r="E14094" t="str">
            <v>40g（400mg/粒*100粒）</v>
          </cell>
          <cell r="F14094" t="str">
            <v>广东汤臣倍健生物科技股份有限公司</v>
          </cell>
        </row>
        <row r="14095">
          <cell r="D14095" t="str">
            <v>浓缩鱼油软胶囊</v>
          </cell>
          <cell r="E14095" t="str">
            <v>60g（1g/粒*60粒）</v>
          </cell>
          <cell r="F14095" t="str">
            <v>广东汤臣倍健生物科技股份有限公司</v>
          </cell>
        </row>
        <row r="14096">
          <cell r="D14096" t="str">
            <v>维生素C加E咀嚼片</v>
          </cell>
          <cell r="E14096" t="str">
            <v>90g（1500mg/片*60片）</v>
          </cell>
          <cell r="F14096" t="str">
            <v>广东汤臣倍健生物科技股份有限公司</v>
          </cell>
        </row>
        <row r="14097">
          <cell r="D14097" t="str">
            <v>清好清畅胶囊</v>
          </cell>
          <cell r="E14097" t="str">
            <v>24g（400mg/粒*60粒）</v>
          </cell>
          <cell r="F14097" t="str">
            <v>广东汤臣倍健生物科技股份有限公司</v>
          </cell>
        </row>
        <row r="14098">
          <cell r="D14098" t="str">
            <v>鱼油软胶囊</v>
          </cell>
          <cell r="E14098" t="str">
            <v>100g（1000mg/粒*100粒）</v>
          </cell>
          <cell r="F14098" t="str">
            <v>广东汤臣倍健生物科技股份有限公司</v>
          </cell>
        </row>
        <row r="14099">
          <cell r="D14099" t="str">
            <v>纤巧纤纤胶囊</v>
          </cell>
          <cell r="E14099" t="str">
            <v>36g（0.4g/粒*90粒）</v>
          </cell>
          <cell r="F14099" t="str">
            <v>广州市佰健生物工程有限公司</v>
          </cell>
        </row>
        <row r="14100">
          <cell r="D14100" t="str">
            <v>钙加D软胶囊</v>
          </cell>
          <cell r="E14100" t="str">
            <v>120g（1000mg/粒*120粒）</v>
          </cell>
          <cell r="F14100" t="str">
            <v>广州市佰健生物工程有限公司</v>
          </cell>
        </row>
        <row r="14101">
          <cell r="D14101" t="str">
            <v>螺旋藻片</v>
          </cell>
          <cell r="E14101" t="str">
            <v>72g（600mg/片*120片）</v>
          </cell>
          <cell r="F14101" t="str">
            <v>广东汤臣倍健生物科技股份有限公司</v>
          </cell>
        </row>
        <row r="14102">
          <cell r="D14102" t="str">
            <v>多种维生素片（男士）</v>
          </cell>
          <cell r="E14102" t="str">
            <v>60g（1000mg/片*60片）</v>
          </cell>
          <cell r="F14102" t="str">
            <v>广州市佰健生物工程有限公司</v>
          </cell>
        </row>
        <row r="14103">
          <cell r="D14103" t="str">
            <v>维生素C片</v>
          </cell>
          <cell r="E14103" t="str">
            <v>60g（600mg/片*100片）</v>
          </cell>
          <cell r="F14103" t="str">
            <v>广东汤臣倍健生物科技股份有限公司</v>
          </cell>
        </row>
        <row r="14104">
          <cell r="D14104" t="str">
            <v>雄赳赳益康胶囊</v>
          </cell>
          <cell r="E14104" t="str">
            <v>31.5g（0.35g/粒*90粒）</v>
          </cell>
          <cell r="F14104" t="str">
            <v>广东汤臣倍健生物科技股份有限公司</v>
          </cell>
        </row>
        <row r="14105">
          <cell r="D14105" t="str">
            <v>蜂王浆软胶囊</v>
          </cell>
          <cell r="E14105" t="str">
            <v>50g（500mg/粒*100粒）</v>
          </cell>
          <cell r="F14105" t="str">
            <v>广州市佰健生物工程有限公司</v>
          </cell>
        </row>
        <row r="14106">
          <cell r="D14106" t="str">
            <v>维生素B族片</v>
          </cell>
          <cell r="E14106" t="str">
            <v>55g（550mg/片*100片）</v>
          </cell>
          <cell r="F14106" t="str">
            <v>广东汤臣倍健生物科技股份有限公司</v>
          </cell>
        </row>
        <row r="14107">
          <cell r="D14107" t="str">
            <v>蜂胶胶囊</v>
          </cell>
          <cell r="E14107" t="str">
            <v>50g（500mg/粒*100粒）</v>
          </cell>
          <cell r="F14107" t="str">
            <v>广州市佰健生物工程有限公司</v>
          </cell>
        </row>
        <row r="14108">
          <cell r="D14108" t="str">
            <v>大豆磷脂软胶囊</v>
          </cell>
          <cell r="E14108" t="str">
            <v>100g（1000mg/粒*100粒）</v>
          </cell>
          <cell r="F14108" t="str">
            <v>广州市佰健生物工程有限公司</v>
          </cell>
        </row>
        <row r="14109">
          <cell r="D14109" t="str">
            <v>多种维生素片（女士）</v>
          </cell>
          <cell r="E14109" t="str">
            <v>70g（1000mg/片*70片）</v>
          </cell>
          <cell r="F14109" t="str">
            <v>广州市佰健生物工程有限公司</v>
          </cell>
        </row>
        <row r="14110">
          <cell r="D14110" t="str">
            <v>葡萄糖胺片</v>
          </cell>
          <cell r="E14110" t="str">
            <v>100g（1g/片*100片）</v>
          </cell>
          <cell r="F14110" t="str">
            <v>广州市佰健生物工程有限公司</v>
          </cell>
        </row>
        <row r="14111">
          <cell r="D14111" t="str">
            <v>褪黑素片</v>
          </cell>
          <cell r="E14111" t="str">
            <v>30g（500mg/片*60片）</v>
          </cell>
          <cell r="F14111" t="str">
            <v>广州市佰健生物工程有限公司</v>
          </cell>
        </row>
        <row r="14112">
          <cell r="D14112" t="str">
            <v>大蒜精油软胶囊</v>
          </cell>
          <cell r="E14112" t="str">
            <v>100g（500mg/粒*200粒）</v>
          </cell>
          <cell r="F14112" t="str">
            <v>广州市佰健生物工程有限公司</v>
          </cell>
        </row>
        <row r="14113">
          <cell r="D14113" t="str">
            <v>央科藏域牌红景天胶囊</v>
          </cell>
          <cell r="E14113" t="str">
            <v>0.3g*24粒</v>
          </cell>
          <cell r="F14113" t="str">
            <v>西藏央科生物科技有限公司（受托方四川志远嘉宝药业）</v>
          </cell>
        </row>
        <row r="14114">
          <cell r="D14114" t="str">
            <v>孕康口服液</v>
          </cell>
          <cell r="E14114" t="str">
            <v>10ml*10支</v>
          </cell>
          <cell r="F14114" t="str">
            <v>回音必集团浙江亚东制药有限公司</v>
          </cell>
        </row>
        <row r="14115">
          <cell r="D14115" t="str">
            <v>多维蛋白粉+骨钙补铁片</v>
          </cell>
          <cell r="E14115" t="str">
            <v>400g+600mg*120s</v>
          </cell>
          <cell r="F14115" t="str">
            <v>广东长兴科技保健品有限公司</v>
          </cell>
        </row>
        <row r="14116">
          <cell r="D14116" t="str">
            <v>天然胡萝卜素软胶囊</v>
          </cell>
          <cell r="E14116" t="str">
            <v>30g（500mg*60s）</v>
          </cell>
          <cell r="F14116" t="str">
            <v>广东美丽康保健品有限公司</v>
          </cell>
        </row>
        <row r="14117">
          <cell r="D14117" t="str">
            <v>鱼油软胶囊</v>
          </cell>
          <cell r="E14117" t="str">
            <v>1000mg*110粒</v>
          </cell>
          <cell r="F14117" t="str">
            <v>广东长兴科技保健品有限公司</v>
          </cell>
        </row>
        <row r="14118">
          <cell r="D14118" t="str">
            <v>天然维生素C咀嚼片</v>
          </cell>
          <cell r="E14118" t="str">
            <v>0.85g*90片</v>
          </cell>
          <cell r="F14118" t="str">
            <v>海南养生堂药业有限公司</v>
          </cell>
        </row>
        <row r="14119">
          <cell r="D14119" t="str">
            <v>天然维生素E软胶囊</v>
          </cell>
          <cell r="E14119" t="str">
            <v>250mg*160粒</v>
          </cell>
          <cell r="F14119" t="str">
            <v>广东长兴科技保健品有限公司</v>
          </cell>
        </row>
        <row r="14120">
          <cell r="D14120" t="str">
            <v>大森林蜂胶软胶囊</v>
          </cell>
          <cell r="E14120" t="str">
            <v>500mg*120粒</v>
          </cell>
          <cell r="F14120" t="str">
            <v>黑龙江麦迪森制药有限公司</v>
          </cell>
        </row>
        <row r="14121">
          <cell r="D14121" t="str">
            <v>28氨基酸口服液</v>
          </cell>
          <cell r="E14121" t="str">
            <v>10ml*10支</v>
          </cell>
          <cell r="F14121" t="str">
            <v>四川省合美营养保健制品有限公司四川省技术监督情报研究所</v>
          </cell>
        </row>
        <row r="14122">
          <cell r="D14122" t="str">
            <v>延更丹</v>
          </cell>
          <cell r="E14122" t="str">
            <v>120粒</v>
          </cell>
          <cell r="F14122" t="str">
            <v>广州金迪奥生物有限公司</v>
          </cell>
        </row>
        <row r="14123">
          <cell r="D14123" t="str">
            <v>螺旋藻片</v>
          </cell>
          <cell r="E14123" t="str">
            <v>250mg*1000片</v>
          </cell>
          <cell r="F14123" t="str">
            <v>威海紫光科技园有限公司</v>
          </cell>
        </row>
        <row r="14124">
          <cell r="D14124" t="str">
            <v>复方金银花颗粒</v>
          </cell>
          <cell r="E14124" t="str">
            <v>10g*6袋</v>
          </cell>
          <cell r="F14124" t="str">
            <v>山西迈迪制药有限公司</v>
          </cell>
        </row>
        <row r="14125">
          <cell r="D14125" t="str">
            <v>大森林蜂胶软胶囊</v>
          </cell>
          <cell r="E14125" t="str">
            <v>500mg*120粒</v>
          </cell>
          <cell r="F14125" t="str">
            <v>大庆华科股份有限公司药业分公司</v>
          </cell>
        </row>
        <row r="14126">
          <cell r="D14126" t="str">
            <v>25-氨基酸口服液</v>
          </cell>
          <cell r="E14126" t="str">
            <v>10ml*10支</v>
          </cell>
          <cell r="F14126" t="str">
            <v>四川省合美营养保健制品有限公司</v>
          </cell>
        </row>
        <row r="14127">
          <cell r="D14127" t="str">
            <v>铁锌钙氨基酸口服液</v>
          </cell>
          <cell r="E14127" t="str">
            <v>10ml*20支</v>
          </cell>
          <cell r="F14127" t="str">
            <v>四川省康达生物制药有限公司</v>
          </cell>
        </row>
        <row r="14128">
          <cell r="D14128" t="str">
            <v>蜂胶软胶囊</v>
          </cell>
          <cell r="E14128" t="str">
            <v>500mg*60s</v>
          </cell>
          <cell r="F14128" t="str">
            <v>荣成百合生物技术有限公司</v>
          </cell>
        </row>
        <row r="14129">
          <cell r="D14129" t="str">
            <v>芦荟软胶囊</v>
          </cell>
          <cell r="E14129" t="str">
            <v>500mg*60s</v>
          </cell>
          <cell r="F14129" t="str">
            <v>荣成百合生物技术有限公司</v>
          </cell>
        </row>
        <row r="14130">
          <cell r="D14130" t="str">
            <v>B族维生素片</v>
          </cell>
          <cell r="E14130" t="str">
            <v>0.7g*100s</v>
          </cell>
          <cell r="F14130" t="str">
            <v>华夏协同(北京)国际医学研究院淄博分院</v>
          </cell>
        </row>
        <row r="14131">
          <cell r="D14131" t="str">
            <v>鱼油胶丸</v>
          </cell>
          <cell r="E14131" t="str">
            <v>700mg*200s</v>
          </cell>
          <cell r="F14131" t="str">
            <v>荣成百合生物技术有限公司</v>
          </cell>
        </row>
        <row r="14132">
          <cell r="D14132" t="str">
            <v>钙D软胶囊</v>
          </cell>
          <cell r="E14132" t="str">
            <v>1.2g*200s</v>
          </cell>
          <cell r="F14132" t="str">
            <v>山东寿光圣海保健品有限公司</v>
          </cell>
        </row>
        <row r="14133">
          <cell r="D14133" t="str">
            <v>鱼油软胶囊</v>
          </cell>
          <cell r="E14133" t="str">
            <v>1.0g*200粒</v>
          </cell>
          <cell r="F14133" t="str">
            <v>广州三九科工贸实业发展公司</v>
          </cell>
        </row>
        <row r="14134">
          <cell r="D14134" t="str">
            <v>钙加维生素D3软胶囊</v>
          </cell>
          <cell r="E14134" t="str">
            <v>1.0g*200粒</v>
          </cell>
          <cell r="F14134" t="str">
            <v>广州市美笛尔生物科技有限公司</v>
          </cell>
        </row>
        <row r="14135">
          <cell r="D14135" t="str">
            <v>贝兴牌铁质叶酸片</v>
          </cell>
          <cell r="E14135" t="str">
            <v>0.6g*60片</v>
          </cell>
          <cell r="F14135" t="str">
            <v>广东长兴科技保健品有限公司</v>
          </cell>
        </row>
        <row r="14136">
          <cell r="D14136" t="str">
            <v>贝兴牌左旋肉碱茶多酚胶囊</v>
          </cell>
          <cell r="E14136" t="str">
            <v>0.35g*60粒</v>
          </cell>
          <cell r="F14136" t="str">
            <v>广东长兴科技保健品有限公司</v>
          </cell>
        </row>
        <row r="14137">
          <cell r="D14137" t="str">
            <v>长兴牌血红素铁补铁片</v>
          </cell>
          <cell r="E14137" t="str">
            <v>0.6g*100片</v>
          </cell>
          <cell r="F14137" t="str">
            <v>广东长兴科技保健品有限公司</v>
          </cell>
        </row>
        <row r="14138">
          <cell r="D14138" t="str">
            <v>长兴牌西洋参含片</v>
          </cell>
          <cell r="E14138" t="str">
            <v>0.6g*100片</v>
          </cell>
          <cell r="F14138" t="str">
            <v>广东长兴科技保健品有限公司</v>
          </cell>
        </row>
        <row r="14139">
          <cell r="D14139" t="str">
            <v>贝兴牌灵芝孢子粉胶囊</v>
          </cell>
          <cell r="E14139" t="str">
            <v>0.3g*100粒</v>
          </cell>
          <cell r="F14139" t="str">
            <v>广东长兴科技保健品有限公司</v>
          </cell>
        </row>
        <row r="14140">
          <cell r="D14140" t="str">
            <v>天然维生素E软胶囊</v>
          </cell>
          <cell r="E14140" t="str">
            <v>0.5g*100粒</v>
          </cell>
          <cell r="F14140" t="str">
            <v>天津凯镛药业有限公司</v>
          </cell>
        </row>
        <row r="14141">
          <cell r="D14141" t="str">
            <v>钙加维生素D3软胶囊</v>
          </cell>
          <cell r="E14141" t="str">
            <v>1.0g*100粒</v>
          </cell>
          <cell r="F14141" t="str">
            <v>广州市美笛尔生物科技有限公司</v>
          </cell>
        </row>
        <row r="14142">
          <cell r="D14142" t="str">
            <v>长兴牌羊胚胎胶囊</v>
          </cell>
          <cell r="E14142" t="str">
            <v>0.25g*60粒</v>
          </cell>
          <cell r="F14142" t="str">
            <v>广东长兴科技保健品有限公司</v>
          </cell>
        </row>
        <row r="14143">
          <cell r="D14143" t="str">
            <v>贝兴牌贝尔乐软胶囊</v>
          </cell>
          <cell r="E14143" t="str">
            <v>0.5g*100粒</v>
          </cell>
          <cell r="F14143" t="str">
            <v>广东长兴科技保健品有限公司</v>
          </cell>
        </row>
        <row r="14144">
          <cell r="D14144" t="str">
            <v>长兴牌复合维生素咀嚼片</v>
          </cell>
          <cell r="E14144" t="str">
            <v>1.0g*100片</v>
          </cell>
          <cell r="F14144" t="str">
            <v>广东长兴科技保健品有限公司</v>
          </cell>
        </row>
        <row r="14145">
          <cell r="D14145" t="str">
            <v>艾兰得牌复合维生素含片(儿童型)</v>
          </cell>
          <cell r="E14145" t="str">
            <v>0.6g*100片</v>
          </cell>
          <cell r="F14145" t="str">
            <v>江苏艾兰得营养品有限公司</v>
          </cell>
        </row>
        <row r="14146">
          <cell r="D14146" t="str">
            <v>贝兴牌钙镁片</v>
          </cell>
          <cell r="E14146" t="str">
            <v>1.0g*100片</v>
          </cell>
          <cell r="F14146" t="str">
            <v>广东长兴科技保健品有限公司</v>
          </cell>
        </row>
        <row r="14147">
          <cell r="D14147" t="str">
            <v>艾兰得牌维生素B族片</v>
          </cell>
          <cell r="E14147" t="str">
            <v>50g（0.5g/片*100片）</v>
          </cell>
          <cell r="F14147" t="str">
            <v>江苏艾兰得营养品有限公司</v>
          </cell>
        </row>
        <row r="14148">
          <cell r="D14148" t="str">
            <v>贝兴牌蜂胶软胶囊</v>
          </cell>
          <cell r="E14148" t="str">
            <v>0.5g*100粒</v>
          </cell>
          <cell r="F14148" t="str">
            <v>广东长兴科技保健品有限公司</v>
          </cell>
        </row>
        <row r="14149">
          <cell r="D14149" t="str">
            <v>维生素C咀嚼片</v>
          </cell>
          <cell r="E14149" t="str">
            <v>0.7g*100片</v>
          </cell>
          <cell r="F14149" t="str">
            <v>天津凯镛药业有限公司</v>
          </cell>
        </row>
        <row r="14150">
          <cell r="D14150" t="str">
            <v>芦荟胶囊</v>
          </cell>
          <cell r="E14150" t="str">
            <v>0.4g*60粒</v>
          </cell>
          <cell r="F14150" t="str">
            <v>天津凯镛药业有限公司</v>
          </cell>
        </row>
        <row r="14151">
          <cell r="D14151" t="str">
            <v>β-胡萝卜素软胶囊</v>
          </cell>
          <cell r="E14151" t="str">
            <v>0.5g*100粒</v>
          </cell>
          <cell r="F14151" t="str">
            <v>广东长兴科技保健品有限公司</v>
          </cell>
        </row>
        <row r="14152">
          <cell r="D14152" t="str">
            <v>大豆磷脂软胶囊</v>
          </cell>
          <cell r="E14152" t="str">
            <v>1.0g*200粒</v>
          </cell>
          <cell r="F14152" t="str">
            <v>广州市美笛尔生物科技有限公司</v>
          </cell>
        </row>
        <row r="14153">
          <cell r="D14153" t="str">
            <v>B族维生素片</v>
          </cell>
          <cell r="E14153" t="str">
            <v>500mg*100s</v>
          </cell>
          <cell r="F14153" t="str">
            <v>广州市美笛尔生物科技有限公司</v>
          </cell>
        </row>
        <row r="14154">
          <cell r="D14154" t="str">
            <v>芦荟软胶囊</v>
          </cell>
          <cell r="E14154" t="str">
            <v>500mg*100s</v>
          </cell>
          <cell r="F14154" t="str">
            <v>广州市美笛尔生物科技有限公司</v>
          </cell>
        </row>
        <row r="14155">
          <cell r="D14155" t="str">
            <v>蜂胶软胶囊</v>
          </cell>
          <cell r="E14155" t="str">
            <v>500mg*60s</v>
          </cell>
          <cell r="F14155" t="str">
            <v>广州市美笛尔生物科技有限公司</v>
          </cell>
        </row>
        <row r="14156">
          <cell r="D14156" t="str">
            <v>欣乐佳牌氨糖骨胶原软骨素片</v>
          </cell>
          <cell r="E14156" t="str">
            <v>1g*60片</v>
          </cell>
          <cell r="F14156" t="str">
            <v>北京欣乐佳国际健康科技有限公司</v>
          </cell>
        </row>
        <row r="14157">
          <cell r="D14157" t="str">
            <v>鱼油软胶囊</v>
          </cell>
          <cell r="E14157" t="str">
            <v>1.0g*200粒</v>
          </cell>
          <cell r="F14157" t="str">
            <v>广州市美笛尔生物科技有限公司</v>
          </cell>
        </row>
        <row r="14158">
          <cell r="D14158" t="str">
            <v>德上牌杞润氨基酸口服液</v>
          </cell>
          <cell r="E14158" t="str">
            <v>250ml</v>
          </cell>
          <cell r="F14158" t="str">
            <v>江西德上科技药业有限公司</v>
          </cell>
        </row>
        <row r="14159">
          <cell r="D14159" t="str">
            <v>红参</v>
          </cell>
          <cell r="E14159" t="str">
            <v>边条35支</v>
          </cell>
          <cell r="F14159" t="str">
            <v>四川德仁堂中药饮片有限公司</v>
          </cell>
        </row>
        <row r="14160">
          <cell r="D14160" t="str">
            <v>西洋参片</v>
          </cell>
          <cell r="E14160" t="str">
            <v>种洋参片</v>
          </cell>
          <cell r="F14160" t="str">
            <v>四川德仁堂中药饮片有限公司</v>
          </cell>
        </row>
        <row r="14161">
          <cell r="D14161" t="str">
            <v>红花</v>
          </cell>
          <cell r="E14161" t="str">
            <v>净选</v>
          </cell>
          <cell r="F14161" t="str">
            <v/>
          </cell>
        </row>
        <row r="14162">
          <cell r="D14162" t="str">
            <v>六神曲</v>
          </cell>
          <cell r="E14162" t="str">
            <v>500g</v>
          </cell>
          <cell r="F14162" t="str">
            <v>四川威远中一中药饮片科技开发有限公司</v>
          </cell>
        </row>
        <row r="14163">
          <cell r="D14163" t="str">
            <v>草果</v>
          </cell>
          <cell r="E14163" t="str">
            <v>净选</v>
          </cell>
          <cell r="F14163" t="str">
            <v>四川科伦天然药业有限公司</v>
          </cell>
        </row>
        <row r="14164">
          <cell r="D14164" t="str">
            <v>诃子</v>
          </cell>
          <cell r="E14164" t="str">
            <v>净制</v>
          </cell>
          <cell r="F14164" t="str">
            <v>四川科伦天然药业有限公司</v>
          </cell>
        </row>
        <row r="14165">
          <cell r="D14165" t="str">
            <v>余甘子</v>
          </cell>
          <cell r="E14165" t="str">
            <v>打碎</v>
          </cell>
          <cell r="F14165" t="str">
            <v>四川科伦中药饮片有限公司</v>
          </cell>
        </row>
        <row r="14166">
          <cell r="D14166" t="str">
            <v>沉香</v>
          </cell>
          <cell r="E14166" t="str">
            <v>段</v>
          </cell>
          <cell r="F14166" t="str">
            <v>四川科伦天然药业有限公司</v>
          </cell>
        </row>
        <row r="14167">
          <cell r="D14167" t="str">
            <v>檀香</v>
          </cell>
          <cell r="E14167" t="str">
            <v>片/块</v>
          </cell>
          <cell r="F14167" t="str">
            <v>四川科伦天然药业有限公司</v>
          </cell>
        </row>
        <row r="14168">
          <cell r="D14168" t="str">
            <v>天竺黄</v>
          </cell>
          <cell r="E14168" t="str">
            <v>净制</v>
          </cell>
          <cell r="F14168" t="str">
            <v>四川科伦天然药业有限公司</v>
          </cell>
        </row>
        <row r="14169">
          <cell r="D14169" t="str">
            <v>牛黄</v>
          </cell>
          <cell r="E14169" t="str">
            <v>人工</v>
          </cell>
          <cell r="F14169" t="str">
            <v>四川科伦中药饮片有限公司</v>
          </cell>
        </row>
        <row r="14170">
          <cell r="D14170" t="str">
            <v>决明子</v>
          </cell>
          <cell r="E14170" t="str">
            <v>清炒</v>
          </cell>
          <cell r="F14170" t="str">
            <v>四川科伦天然药业有限公司</v>
          </cell>
        </row>
        <row r="14171">
          <cell r="D14171" t="str">
            <v>阿胶</v>
          </cell>
          <cell r="E14171" t="str">
            <v>/</v>
          </cell>
          <cell r="F14171" t="str">
            <v>河南伟鑫药业有限公司</v>
          </cell>
        </row>
        <row r="14172">
          <cell r="D14172" t="str">
            <v>阿胶</v>
          </cell>
          <cell r="E14172" t="str">
            <v>250克</v>
          </cell>
          <cell r="F14172" t="str">
            <v>东阿阿胶股份有限公司</v>
          </cell>
        </row>
        <row r="14173">
          <cell r="D14173" t="str">
            <v>没药</v>
          </cell>
          <cell r="E14173" t="str">
            <v>醋制</v>
          </cell>
          <cell r="F14173" t="str">
            <v>四川科伦天然药业有限公司</v>
          </cell>
        </row>
        <row r="14174">
          <cell r="D14174" t="str">
            <v>降香</v>
          </cell>
          <cell r="E14174" t="str">
            <v>片</v>
          </cell>
          <cell r="F14174" t="str">
            <v>四川科伦天然药业有限公司</v>
          </cell>
        </row>
        <row r="14175">
          <cell r="D14175" t="str">
            <v>乳香</v>
          </cell>
          <cell r="E14175" t="str">
            <v>醋制</v>
          </cell>
          <cell r="F14175" t="str">
            <v>四川科伦天然药业有限公司</v>
          </cell>
        </row>
        <row r="14176">
          <cell r="D14176" t="str">
            <v>金银花（济）</v>
          </cell>
          <cell r="E14176" t="str">
            <v>净制500g</v>
          </cell>
          <cell r="F14176" t="str">
            <v>天诚药业有限公司</v>
          </cell>
        </row>
        <row r="14177">
          <cell r="D14177" t="str">
            <v>朱砂</v>
          </cell>
          <cell r="E14177" t="str">
            <v>粉</v>
          </cell>
          <cell r="F14177" t="str">
            <v>湖南科伦天然药业有限公司</v>
          </cell>
        </row>
        <row r="14178">
          <cell r="D14178" t="str">
            <v>甘松</v>
          </cell>
          <cell r="E14178" t="str">
            <v>段</v>
          </cell>
          <cell r="F14178" t="str">
            <v>四川科伦天然药业有限公司</v>
          </cell>
        </row>
        <row r="14179">
          <cell r="D14179" t="str">
            <v>红参</v>
          </cell>
          <cell r="E14179" t="str">
            <v>统</v>
          </cell>
          <cell r="F14179" t="str">
            <v/>
          </cell>
        </row>
        <row r="14180">
          <cell r="D14180" t="str">
            <v>蒺藜</v>
          </cell>
          <cell r="E14180" t="str">
            <v>统</v>
          </cell>
          <cell r="F14180" t="str">
            <v/>
          </cell>
        </row>
        <row r="14181">
          <cell r="D14181" t="str">
            <v>西洋参片</v>
          </cell>
          <cell r="E14181" t="str">
            <v>大片10g</v>
          </cell>
          <cell r="F14181" t="str">
            <v>四川科伦天然药业有限公司</v>
          </cell>
        </row>
        <row r="14182">
          <cell r="D14182" t="str">
            <v>淡竹叶</v>
          </cell>
          <cell r="E14182" t="str">
            <v>10g</v>
          </cell>
          <cell r="F14182" t="str">
            <v>广东一方制药有限公司</v>
          </cell>
        </row>
        <row r="14183">
          <cell r="D14183" t="str">
            <v>地肤子</v>
          </cell>
          <cell r="E14183" t="str">
            <v>10g</v>
          </cell>
          <cell r="F14183" t="str">
            <v>广东一方制药有限公司</v>
          </cell>
        </row>
        <row r="14184">
          <cell r="D14184" t="str">
            <v>当归</v>
          </cell>
          <cell r="E14184" t="str">
            <v>10g</v>
          </cell>
          <cell r="F14184" t="str">
            <v>广东一方制药有限公司</v>
          </cell>
        </row>
        <row r="14185">
          <cell r="D14185" t="str">
            <v>党参</v>
          </cell>
          <cell r="E14185" t="str">
            <v>10g</v>
          </cell>
          <cell r="F14185" t="str">
            <v>广东一方制药有限公司</v>
          </cell>
        </row>
        <row r="14186">
          <cell r="D14186" t="str">
            <v>地黄</v>
          </cell>
          <cell r="E14186" t="str">
            <v>10g</v>
          </cell>
          <cell r="F14186" t="str">
            <v>广东一方制药有限公司</v>
          </cell>
        </row>
        <row r="14187">
          <cell r="D14187" t="str">
            <v>熟地黄</v>
          </cell>
          <cell r="E14187" t="str">
            <v>10g</v>
          </cell>
          <cell r="F14187" t="str">
            <v>广东一方制药有限公司</v>
          </cell>
        </row>
        <row r="14188">
          <cell r="D14188" t="str">
            <v>地龙</v>
          </cell>
          <cell r="E14188" t="str">
            <v>10g</v>
          </cell>
          <cell r="F14188" t="str">
            <v>广东一方制药有限公司</v>
          </cell>
        </row>
        <row r="14189">
          <cell r="D14189" t="str">
            <v>地榆炭</v>
          </cell>
          <cell r="E14189" t="str">
            <v>10g</v>
          </cell>
          <cell r="F14189" t="str">
            <v>广东一方制药有限公司</v>
          </cell>
        </row>
        <row r="14190">
          <cell r="D14190" t="str">
            <v>独活</v>
          </cell>
          <cell r="E14190" t="str">
            <v>10g</v>
          </cell>
          <cell r="F14190" t="str">
            <v>广东一方制药有限公司</v>
          </cell>
        </row>
        <row r="14191">
          <cell r="D14191" t="str">
            <v>冬瓜仁</v>
          </cell>
          <cell r="E14191" t="str">
            <v>10g</v>
          </cell>
          <cell r="F14191" t="str">
            <v>广东一方制药有限公司</v>
          </cell>
        </row>
        <row r="14192">
          <cell r="D14192" t="str">
            <v>盐杜仲</v>
          </cell>
          <cell r="E14192" t="str">
            <v>10g</v>
          </cell>
          <cell r="F14192" t="str">
            <v>广东一方制药有限公司</v>
          </cell>
        </row>
        <row r="14193">
          <cell r="D14193" t="str">
            <v>豆蔻</v>
          </cell>
          <cell r="E14193" t="str">
            <v>6g</v>
          </cell>
          <cell r="F14193" t="str">
            <v>广东一方制药有限公司</v>
          </cell>
        </row>
        <row r="14194">
          <cell r="D14194" t="str">
            <v>阿胶</v>
          </cell>
          <cell r="E14194" t="str">
            <v>3g</v>
          </cell>
          <cell r="F14194" t="str">
            <v>广东一方制药有限公司</v>
          </cell>
        </row>
        <row r="14195">
          <cell r="D14195" t="str">
            <v>扁蓄</v>
          </cell>
          <cell r="E14195" t="str">
            <v>10g</v>
          </cell>
          <cell r="F14195" t="str">
            <v>广东一方制药有限公司</v>
          </cell>
        </row>
        <row r="14196">
          <cell r="D14196" t="str">
            <v>虫草菌粉</v>
          </cell>
          <cell r="E14196" t="str">
            <v>3g</v>
          </cell>
          <cell r="F14196" t="str">
            <v>广东一方制药有限公司</v>
          </cell>
        </row>
        <row r="14197">
          <cell r="D14197" t="str">
            <v>番泻叶</v>
          </cell>
          <cell r="E14197" t="str">
            <v>2g</v>
          </cell>
          <cell r="F14197" t="str">
            <v>广东一方制药有限公司</v>
          </cell>
        </row>
        <row r="14198">
          <cell r="D14198" t="str">
            <v>莪术</v>
          </cell>
          <cell r="E14198" t="str">
            <v>10g</v>
          </cell>
          <cell r="F14198" t="str">
            <v>广东一方制药有限公司</v>
          </cell>
        </row>
        <row r="14199">
          <cell r="D14199" t="str">
            <v>防风</v>
          </cell>
          <cell r="E14199" t="str">
            <v>10g</v>
          </cell>
          <cell r="F14199" t="str">
            <v>广东一方制药有限公司</v>
          </cell>
        </row>
        <row r="14200">
          <cell r="D14200" t="str">
            <v>覆盆子</v>
          </cell>
          <cell r="E14200" t="str">
            <v>10g</v>
          </cell>
          <cell r="F14200" t="str">
            <v>广东一方制药有限公司</v>
          </cell>
        </row>
        <row r="14201">
          <cell r="D14201" t="str">
            <v>茯苓</v>
          </cell>
          <cell r="E14201" t="str">
            <v>10g</v>
          </cell>
          <cell r="F14201" t="str">
            <v>广东一方制药有限公司</v>
          </cell>
        </row>
        <row r="14202">
          <cell r="D14202" t="str">
            <v>茯神</v>
          </cell>
          <cell r="E14202" t="str">
            <v>10g</v>
          </cell>
          <cell r="F14202" t="str">
            <v>广东一方制药有限公司</v>
          </cell>
        </row>
        <row r="14203">
          <cell r="D14203" t="str">
            <v>浮海石</v>
          </cell>
          <cell r="E14203" t="str">
            <v>10g</v>
          </cell>
          <cell r="F14203" t="str">
            <v>广东一方制药有限公司</v>
          </cell>
        </row>
        <row r="14204">
          <cell r="D14204" t="str">
            <v>浮小麦</v>
          </cell>
          <cell r="E14204" t="str">
            <v>15g</v>
          </cell>
          <cell r="F14204" t="str">
            <v>广东一方制药有限公司</v>
          </cell>
        </row>
        <row r="14205">
          <cell r="D14205" t="str">
            <v>佛手</v>
          </cell>
          <cell r="E14205" t="str">
            <v>10g</v>
          </cell>
          <cell r="F14205" t="str">
            <v>广东一方制药有限公司</v>
          </cell>
        </row>
        <row r="14206">
          <cell r="D14206" t="str">
            <v>甘草</v>
          </cell>
          <cell r="E14206" t="str">
            <v>3g</v>
          </cell>
          <cell r="F14206" t="str">
            <v>广东一方制药有限公司</v>
          </cell>
        </row>
        <row r="14207">
          <cell r="D14207" t="str">
            <v>地骨皮</v>
          </cell>
          <cell r="E14207" t="str">
            <v>10g</v>
          </cell>
          <cell r="F14207" t="str">
            <v>广东一方制药有限公司</v>
          </cell>
        </row>
        <row r="14208">
          <cell r="D14208" t="str">
            <v>苍耳子</v>
          </cell>
          <cell r="E14208" t="str">
            <v>10g</v>
          </cell>
          <cell r="F14208" t="str">
            <v>广东一方制药有限公司</v>
          </cell>
        </row>
        <row r="14209">
          <cell r="D14209" t="str">
            <v>炒苍术</v>
          </cell>
          <cell r="E14209" t="str">
            <v>10g</v>
          </cell>
          <cell r="F14209" t="str">
            <v>广东一方制药有限公司</v>
          </cell>
        </row>
        <row r="14210">
          <cell r="D14210" t="str">
            <v>制草乌</v>
          </cell>
          <cell r="E14210" t="str">
            <v>3g</v>
          </cell>
          <cell r="F14210" t="str">
            <v>广东一方制药有限公司</v>
          </cell>
        </row>
        <row r="14211">
          <cell r="D14211" t="str">
            <v>制川乌</v>
          </cell>
          <cell r="E14211" t="str">
            <v>3g</v>
          </cell>
          <cell r="F14211" t="str">
            <v>广东一方制药有限公司</v>
          </cell>
        </row>
        <row r="14212">
          <cell r="D14212" t="str">
            <v>柴胡</v>
          </cell>
          <cell r="E14212" t="str">
            <v>6g</v>
          </cell>
          <cell r="F14212" t="str">
            <v>广东一方制药有限公司</v>
          </cell>
        </row>
        <row r="14213">
          <cell r="D14213" t="str">
            <v>蝉蜕</v>
          </cell>
          <cell r="E14213" t="str">
            <v>6g</v>
          </cell>
          <cell r="F14213" t="str">
            <v>广东一方制药有限公司</v>
          </cell>
        </row>
        <row r="14214">
          <cell r="D14214" t="str">
            <v>车前草</v>
          </cell>
          <cell r="E14214" t="str">
            <v>10g</v>
          </cell>
          <cell r="F14214" t="str">
            <v>广东一方制药有限公司</v>
          </cell>
        </row>
        <row r="14215">
          <cell r="D14215" t="str">
            <v>炒车前子</v>
          </cell>
          <cell r="E14215" t="str">
            <v>10g</v>
          </cell>
          <cell r="F14215" t="str">
            <v>广东一方制药有限公司</v>
          </cell>
        </row>
        <row r="14216">
          <cell r="D14216" t="str">
            <v>陈皮</v>
          </cell>
          <cell r="E14216" t="str">
            <v>6g</v>
          </cell>
          <cell r="F14216" t="str">
            <v>广东一方制药有限公司</v>
          </cell>
        </row>
        <row r="14217">
          <cell r="D14217" t="str">
            <v>沉香</v>
          </cell>
          <cell r="E14217" t="str">
            <v>3g</v>
          </cell>
          <cell r="F14217" t="str">
            <v>广东一方制药有限公司</v>
          </cell>
        </row>
        <row r="14218">
          <cell r="D14218" t="str">
            <v>赤芍</v>
          </cell>
          <cell r="E14218" t="str">
            <v>10g</v>
          </cell>
          <cell r="F14218" t="str">
            <v>广东一方制药有限公司</v>
          </cell>
        </row>
        <row r="14219">
          <cell r="D14219" t="str">
            <v>炒川楝子</v>
          </cell>
          <cell r="E14219" t="str">
            <v>10g</v>
          </cell>
          <cell r="F14219" t="str">
            <v>广东一方制药有限公司</v>
          </cell>
        </row>
        <row r="14220">
          <cell r="D14220" t="str">
            <v>川芎</v>
          </cell>
          <cell r="E14220" t="str">
            <v>6g</v>
          </cell>
          <cell r="F14220" t="str">
            <v>广东一方制药有限公司</v>
          </cell>
        </row>
        <row r="14221">
          <cell r="D14221" t="str">
            <v>川牛膝</v>
          </cell>
          <cell r="E14221" t="str">
            <v>10g</v>
          </cell>
          <cell r="F14221" t="str">
            <v>广东一方制药有限公司</v>
          </cell>
        </row>
        <row r="14222">
          <cell r="D14222" t="str">
            <v>磁石</v>
          </cell>
          <cell r="E14222" t="str">
            <v>15g</v>
          </cell>
          <cell r="F14222" t="str">
            <v>广东一方制药有限公司</v>
          </cell>
        </row>
        <row r="14223">
          <cell r="D14223" t="str">
            <v>重楼</v>
          </cell>
          <cell r="E14223" t="str">
            <v>10g</v>
          </cell>
          <cell r="F14223" t="str">
            <v>广东一方制药有限公司</v>
          </cell>
        </row>
        <row r="14224">
          <cell r="D14224" t="str">
            <v>川木通</v>
          </cell>
          <cell r="E14224" t="str">
            <v>6g</v>
          </cell>
          <cell r="F14224" t="str">
            <v>广东一方制药有限公司</v>
          </cell>
        </row>
        <row r="14225">
          <cell r="D14225" t="str">
            <v>大腹皮</v>
          </cell>
          <cell r="E14225" t="str">
            <v>10g</v>
          </cell>
          <cell r="F14225" t="str">
            <v>广东一方制药有限公司</v>
          </cell>
        </row>
        <row r="14226">
          <cell r="D14226" t="str">
            <v>酒大黄</v>
          </cell>
          <cell r="E14226" t="str">
            <v>6g</v>
          </cell>
          <cell r="F14226" t="str">
            <v>广东一方制药有限公司</v>
          </cell>
        </row>
        <row r="14227">
          <cell r="D14227" t="str">
            <v>大青叶</v>
          </cell>
          <cell r="E14227" t="str">
            <v>15g</v>
          </cell>
          <cell r="F14227" t="str">
            <v>广东一方制药有限公司</v>
          </cell>
        </row>
        <row r="14228">
          <cell r="D14228" t="str">
            <v>大枣</v>
          </cell>
          <cell r="E14228" t="str">
            <v>10g</v>
          </cell>
          <cell r="F14228" t="str">
            <v>广东一方制药有限公司</v>
          </cell>
        </row>
        <row r="14229">
          <cell r="D14229" t="str">
            <v>淡豆豉</v>
          </cell>
          <cell r="E14229" t="str">
            <v>10g</v>
          </cell>
          <cell r="F14229" t="str">
            <v>广东一方制药有限公司</v>
          </cell>
        </row>
        <row r="14230">
          <cell r="D14230" t="str">
            <v>胆南星</v>
          </cell>
          <cell r="E14230" t="str">
            <v>3g</v>
          </cell>
          <cell r="F14230" t="str">
            <v>广东一方制药有限公司</v>
          </cell>
        </row>
        <row r="14231">
          <cell r="D14231" t="str">
            <v>丹参</v>
          </cell>
          <cell r="E14231" t="str">
            <v>10g</v>
          </cell>
          <cell r="F14231" t="str">
            <v>广东一方制药有限公司</v>
          </cell>
        </row>
        <row r="14232">
          <cell r="D14232" t="str">
            <v>沙苑子</v>
          </cell>
          <cell r="E14232" t="str">
            <v>10g</v>
          </cell>
          <cell r="F14232" t="str">
            <v>广东一方制药有限公司</v>
          </cell>
        </row>
        <row r="14233">
          <cell r="D14233" t="str">
            <v>山药</v>
          </cell>
          <cell r="E14233" t="str">
            <v>10g</v>
          </cell>
          <cell r="F14233" t="str">
            <v>广东一方制药有限公司</v>
          </cell>
        </row>
        <row r="14234">
          <cell r="D14234" t="str">
            <v>焦山楂</v>
          </cell>
          <cell r="E14234" t="str">
            <v>10g</v>
          </cell>
          <cell r="F14234" t="str">
            <v>广东一方制药有限公司</v>
          </cell>
        </row>
        <row r="14235">
          <cell r="D14235" t="str">
            <v>山茱萸</v>
          </cell>
          <cell r="E14235" t="str">
            <v>10g</v>
          </cell>
          <cell r="F14235" t="str">
            <v>广东一方制药有限公司</v>
          </cell>
        </row>
        <row r="14236">
          <cell r="D14236" t="str">
            <v>蛇床子</v>
          </cell>
          <cell r="E14236" t="str">
            <v>10g</v>
          </cell>
          <cell r="F14236" t="str">
            <v>广东一方制药有限公司</v>
          </cell>
        </row>
        <row r="14237">
          <cell r="D14237" t="str">
            <v>射干</v>
          </cell>
          <cell r="E14237" t="str">
            <v>10g</v>
          </cell>
          <cell r="F14237" t="str">
            <v>广东一方制药有限公司</v>
          </cell>
        </row>
        <row r="14238">
          <cell r="D14238" t="str">
            <v>伸筋草</v>
          </cell>
          <cell r="E14238" t="str">
            <v>10g</v>
          </cell>
          <cell r="F14238" t="str">
            <v>广东一方制药有限公司</v>
          </cell>
        </row>
        <row r="14239">
          <cell r="D14239" t="str">
            <v>炮姜</v>
          </cell>
          <cell r="E14239" t="str">
            <v>6g</v>
          </cell>
          <cell r="F14239" t="str">
            <v>广东一方制药有限公司</v>
          </cell>
        </row>
        <row r="14240">
          <cell r="D14240" t="str">
            <v>升麻</v>
          </cell>
          <cell r="E14240" t="str">
            <v>6g</v>
          </cell>
          <cell r="F14240" t="str">
            <v>广东一方制药有限公司</v>
          </cell>
        </row>
        <row r="14241">
          <cell r="D14241" t="str">
            <v>石菖蒲</v>
          </cell>
          <cell r="E14241" t="str">
            <v>6g</v>
          </cell>
          <cell r="F14241" t="str">
            <v>广东一方制药有限公司</v>
          </cell>
        </row>
        <row r="14242">
          <cell r="D14242" t="str">
            <v>石膏</v>
          </cell>
          <cell r="E14242" t="str">
            <v>15g</v>
          </cell>
          <cell r="F14242" t="str">
            <v>广东一方制药有限公司</v>
          </cell>
        </row>
        <row r="14243">
          <cell r="D14243" t="str">
            <v>石斛</v>
          </cell>
          <cell r="E14243" t="str">
            <v>10g</v>
          </cell>
          <cell r="F14243" t="str">
            <v>广东一方制药有限公司</v>
          </cell>
        </row>
        <row r="14244">
          <cell r="D14244" t="str">
            <v>石决明</v>
          </cell>
          <cell r="E14244" t="str">
            <v>20g</v>
          </cell>
          <cell r="F14244" t="str">
            <v>广东一方制药有限公司</v>
          </cell>
        </row>
        <row r="14245">
          <cell r="D14245" t="str">
            <v>石韦</v>
          </cell>
          <cell r="E14245" t="str">
            <v>10g</v>
          </cell>
          <cell r="F14245" t="str">
            <v>广东一方制药有限公司</v>
          </cell>
        </row>
        <row r="14246">
          <cell r="D14246" t="str">
            <v>首乌藤</v>
          </cell>
          <cell r="E14246" t="str">
            <v>15g</v>
          </cell>
          <cell r="F14246" t="str">
            <v>广东一方制药有限公司</v>
          </cell>
        </row>
        <row r="14247">
          <cell r="D14247" t="str">
            <v>水牛角</v>
          </cell>
          <cell r="E14247" t="str">
            <v>10g</v>
          </cell>
          <cell r="F14247" t="str">
            <v>广东一方制药有限公司</v>
          </cell>
        </row>
        <row r="14248">
          <cell r="D14248" t="str">
            <v>水蛭</v>
          </cell>
          <cell r="E14248" t="str">
            <v>3g</v>
          </cell>
          <cell r="F14248" t="str">
            <v>广东一方制药有限公司</v>
          </cell>
        </row>
        <row r="14249">
          <cell r="D14249" t="str">
            <v>丝瓜络</v>
          </cell>
          <cell r="E14249" t="str">
            <v>10g</v>
          </cell>
          <cell r="F14249" t="str">
            <v>广东一方制药有限公司</v>
          </cell>
        </row>
        <row r="14250">
          <cell r="D14250" t="str">
            <v>太子参</v>
          </cell>
          <cell r="E14250" t="str">
            <v>15g</v>
          </cell>
          <cell r="F14250" t="str">
            <v>广东一方制药有限公司</v>
          </cell>
        </row>
        <row r="14251">
          <cell r="D14251" t="str">
            <v>桃仁</v>
          </cell>
          <cell r="E14251" t="str">
            <v>10g</v>
          </cell>
          <cell r="F14251" t="str">
            <v>广东一方制药有限公司</v>
          </cell>
        </row>
        <row r="14252">
          <cell r="D14252" t="str">
            <v>天冬</v>
          </cell>
          <cell r="E14252" t="str">
            <v>10g</v>
          </cell>
          <cell r="F14252" t="str">
            <v>广东一方制药有限公司</v>
          </cell>
        </row>
        <row r="14253">
          <cell r="D14253" t="str">
            <v>天花粉</v>
          </cell>
          <cell r="E14253" t="str">
            <v>10g</v>
          </cell>
          <cell r="F14253" t="str">
            <v>广东一方制药有限公司</v>
          </cell>
        </row>
        <row r="14254">
          <cell r="D14254" t="str">
            <v>葶苈子</v>
          </cell>
          <cell r="E14254" t="str">
            <v>10g</v>
          </cell>
          <cell r="F14254" t="str">
            <v>广东一方制药有限公司</v>
          </cell>
        </row>
        <row r="14255">
          <cell r="D14255" t="str">
            <v>通草</v>
          </cell>
          <cell r="E14255" t="str">
            <v>6g</v>
          </cell>
          <cell r="F14255" t="str">
            <v>广东一方制药有限公司</v>
          </cell>
        </row>
        <row r="14256">
          <cell r="D14256" t="str">
            <v>砂仁</v>
          </cell>
          <cell r="E14256" t="str">
            <v>3g</v>
          </cell>
          <cell r="F14256" t="str">
            <v>广东一方制药有限公司</v>
          </cell>
        </row>
        <row r="14257">
          <cell r="D14257" t="str">
            <v>醋艾炭</v>
          </cell>
          <cell r="E14257" t="str">
            <v>10g</v>
          </cell>
          <cell r="F14257" t="str">
            <v>广东一方制药有限公司</v>
          </cell>
        </row>
        <row r="14258">
          <cell r="D14258" t="str">
            <v>制白附子</v>
          </cell>
          <cell r="E14258" t="str">
            <v>3g</v>
          </cell>
          <cell r="F14258" t="str">
            <v>广东一方制药有限公司</v>
          </cell>
        </row>
        <row r="14259">
          <cell r="D14259" t="str">
            <v>白茅根</v>
          </cell>
          <cell r="E14259" t="str">
            <v>15g</v>
          </cell>
          <cell r="F14259" t="str">
            <v>广东一方制药有限公司</v>
          </cell>
        </row>
        <row r="14260">
          <cell r="D14260" t="str">
            <v>炒白扁豆</v>
          </cell>
          <cell r="E14260" t="str">
            <v>15g</v>
          </cell>
          <cell r="F14260" t="str">
            <v>广东一方制药有限公司</v>
          </cell>
        </row>
        <row r="14261">
          <cell r="D14261" t="str">
            <v>白果仁</v>
          </cell>
          <cell r="E14261" t="str">
            <v>10g</v>
          </cell>
          <cell r="F14261" t="str">
            <v>广东一方制药有限公司</v>
          </cell>
        </row>
        <row r="14262">
          <cell r="D14262" t="str">
            <v>蜜百部</v>
          </cell>
          <cell r="E14262" t="str">
            <v>10g</v>
          </cell>
          <cell r="F14262" t="str">
            <v>广东一方制药有限公司</v>
          </cell>
        </row>
        <row r="14263">
          <cell r="D14263" t="str">
            <v>百合</v>
          </cell>
          <cell r="E14263" t="str">
            <v>10g</v>
          </cell>
          <cell r="F14263" t="str">
            <v>广东一方制药有限公司</v>
          </cell>
        </row>
        <row r="14264">
          <cell r="D14264" t="str">
            <v>白花蛇舌草</v>
          </cell>
          <cell r="E14264" t="str">
            <v>15g</v>
          </cell>
          <cell r="F14264" t="str">
            <v>广东一方制药有限公司</v>
          </cell>
        </row>
        <row r="14265">
          <cell r="D14265" t="str">
            <v>败酱草</v>
          </cell>
          <cell r="E14265" t="str">
            <v>15g</v>
          </cell>
          <cell r="F14265" t="str">
            <v>广东一方制药有限公司</v>
          </cell>
        </row>
        <row r="14266">
          <cell r="D14266" t="str">
            <v>白前</v>
          </cell>
          <cell r="E14266" t="str">
            <v>10g</v>
          </cell>
          <cell r="F14266" t="str">
            <v>广东一方制药有限公司</v>
          </cell>
        </row>
        <row r="14267">
          <cell r="D14267" t="str">
            <v>白芍</v>
          </cell>
          <cell r="E14267" t="str">
            <v>10g</v>
          </cell>
          <cell r="F14267" t="str">
            <v>广东一方制药有限公司</v>
          </cell>
        </row>
        <row r="14268">
          <cell r="D14268" t="str">
            <v>白芷</v>
          </cell>
          <cell r="E14268" t="str">
            <v>6g</v>
          </cell>
          <cell r="F14268" t="str">
            <v>广东一方制药有限公司</v>
          </cell>
        </row>
        <row r="14269">
          <cell r="D14269" t="str">
            <v>白藓皮</v>
          </cell>
          <cell r="E14269" t="str">
            <v>10g</v>
          </cell>
          <cell r="F14269" t="str">
            <v>广东一方制药有限公司</v>
          </cell>
        </row>
        <row r="14270">
          <cell r="D14270" t="str">
            <v>炒白术</v>
          </cell>
          <cell r="E14270" t="str">
            <v>10g</v>
          </cell>
          <cell r="F14270" t="str">
            <v>广东一方制药有限公司</v>
          </cell>
        </row>
        <row r="14271">
          <cell r="D14271" t="str">
            <v>柏子仁</v>
          </cell>
          <cell r="E14271" t="str">
            <v>10g</v>
          </cell>
          <cell r="F14271" t="str">
            <v>广东一方制药有限公司</v>
          </cell>
        </row>
        <row r="14272">
          <cell r="D14272" t="str">
            <v>板蓝根</v>
          </cell>
          <cell r="E14272" t="str">
            <v>15g</v>
          </cell>
          <cell r="F14272" t="str">
            <v>广东一方制药有限公司</v>
          </cell>
        </row>
        <row r="14273">
          <cell r="D14273" t="str">
            <v>法半夏</v>
          </cell>
          <cell r="E14273" t="str">
            <v>10g</v>
          </cell>
          <cell r="F14273" t="str">
            <v>广东一方制药有限公司</v>
          </cell>
        </row>
        <row r="14274">
          <cell r="D14274" t="str">
            <v>姜半夏</v>
          </cell>
          <cell r="E14274" t="str">
            <v>10g</v>
          </cell>
          <cell r="F14274" t="str">
            <v>广东一方制药有限公司</v>
          </cell>
        </row>
        <row r="14275">
          <cell r="D14275" t="str">
            <v>半支莲</v>
          </cell>
          <cell r="E14275" t="str">
            <v>15g</v>
          </cell>
          <cell r="F14275" t="str">
            <v>广东一方制药有限公司</v>
          </cell>
        </row>
        <row r="14276">
          <cell r="D14276" t="str">
            <v>北沙参</v>
          </cell>
          <cell r="E14276" t="str">
            <v>10g</v>
          </cell>
          <cell r="F14276" t="str">
            <v>广东一方制药有限公司</v>
          </cell>
        </row>
        <row r="14277">
          <cell r="D14277" t="str">
            <v>盐补骨脂</v>
          </cell>
          <cell r="E14277" t="str">
            <v>10g</v>
          </cell>
          <cell r="F14277" t="str">
            <v>广东一方制药有限公司</v>
          </cell>
        </row>
        <row r="14278">
          <cell r="D14278" t="str">
            <v>薄荷</v>
          </cell>
          <cell r="E14278" t="str">
            <v>6g</v>
          </cell>
          <cell r="F14278" t="str">
            <v>广东一方制药有限公司</v>
          </cell>
        </row>
        <row r="14279">
          <cell r="D14279" t="str">
            <v>醋鳖甲</v>
          </cell>
          <cell r="E14279" t="str">
            <v>10g</v>
          </cell>
          <cell r="F14279" t="str">
            <v>广东一方制药有限公司</v>
          </cell>
        </row>
        <row r="14280">
          <cell r="D14280" t="str">
            <v>槟榔</v>
          </cell>
          <cell r="E14280" t="str">
            <v>10g</v>
          </cell>
          <cell r="F14280" t="str">
            <v>广东一方制药有限公司</v>
          </cell>
        </row>
        <row r="14281">
          <cell r="D14281" t="str">
            <v>蚕沙</v>
          </cell>
          <cell r="E14281" t="str">
            <v>10g</v>
          </cell>
          <cell r="F14281" t="str">
            <v>广东一方制药有限公司</v>
          </cell>
        </row>
        <row r="14282">
          <cell r="D14282" t="str">
            <v>琥珀</v>
          </cell>
          <cell r="E14282" t="str">
            <v>3g</v>
          </cell>
          <cell r="F14282" t="str">
            <v>广东一方制药有限公司</v>
          </cell>
        </row>
        <row r="14283">
          <cell r="D14283" t="str">
            <v>酒黄精</v>
          </cell>
          <cell r="E14283" t="str">
            <v>15g</v>
          </cell>
          <cell r="F14283" t="str">
            <v>广东一方制药有限公司</v>
          </cell>
        </row>
        <row r="14284">
          <cell r="D14284" t="str">
            <v>黄连</v>
          </cell>
          <cell r="E14284" t="str">
            <v>3g</v>
          </cell>
          <cell r="F14284" t="str">
            <v>广东一方制药有限公司</v>
          </cell>
        </row>
        <row r="14285">
          <cell r="D14285" t="str">
            <v>黄芪</v>
          </cell>
          <cell r="E14285" t="str">
            <v>10g</v>
          </cell>
          <cell r="F14285" t="str">
            <v>广东一方制药有限公司</v>
          </cell>
        </row>
        <row r="14286">
          <cell r="D14286" t="str">
            <v>黄芩</v>
          </cell>
          <cell r="E14286" t="str">
            <v>10g</v>
          </cell>
          <cell r="F14286" t="str">
            <v>广东一方制药有限公司</v>
          </cell>
        </row>
        <row r="14287">
          <cell r="D14287" t="str">
            <v>海螵蛸</v>
          </cell>
          <cell r="E14287" t="str">
            <v>10g</v>
          </cell>
          <cell r="F14287" t="str">
            <v>广东一方制药有限公司</v>
          </cell>
        </row>
        <row r="14288">
          <cell r="D14288" t="str">
            <v>制何首乌</v>
          </cell>
          <cell r="E14288" t="str">
            <v>10g</v>
          </cell>
          <cell r="F14288" t="str">
            <v>广东一方制药有限公司</v>
          </cell>
        </row>
        <row r="14289">
          <cell r="D14289" t="str">
            <v>炒黄柏</v>
          </cell>
          <cell r="E14289" t="str">
            <v>6g</v>
          </cell>
          <cell r="F14289" t="str">
            <v>广东一方制药有限公司</v>
          </cell>
        </row>
        <row r="14290">
          <cell r="D14290" t="str">
            <v>炒鸡内金</v>
          </cell>
          <cell r="E14290" t="str">
            <v>10g</v>
          </cell>
          <cell r="F14290" t="str">
            <v>广东一方制药有限公司</v>
          </cell>
        </row>
        <row r="14291">
          <cell r="D14291" t="str">
            <v>建曲</v>
          </cell>
          <cell r="E14291" t="str">
            <v>10g</v>
          </cell>
          <cell r="F14291" t="str">
            <v>广东一方制药有限公司</v>
          </cell>
        </row>
        <row r="14292">
          <cell r="D14292" t="str">
            <v>鸡血藤</v>
          </cell>
          <cell r="E14292" t="str">
            <v>15g</v>
          </cell>
          <cell r="F14292" t="str">
            <v>广东一方制药有限公司</v>
          </cell>
        </row>
        <row r="14293">
          <cell r="D14293" t="str">
            <v>桔梗</v>
          </cell>
          <cell r="E14293" t="str">
            <v>10g</v>
          </cell>
          <cell r="F14293" t="str">
            <v>广东一方制药有限公司</v>
          </cell>
        </row>
        <row r="14294">
          <cell r="D14294" t="str">
            <v>金银花</v>
          </cell>
          <cell r="E14294" t="str">
            <v>10g</v>
          </cell>
          <cell r="F14294" t="str">
            <v>广东一方制药有限公司</v>
          </cell>
        </row>
        <row r="14295">
          <cell r="D14295" t="str">
            <v>金樱子</v>
          </cell>
          <cell r="E14295" t="str">
            <v>10g</v>
          </cell>
          <cell r="F14295" t="str">
            <v>广东一方制药有限公司</v>
          </cell>
        </row>
        <row r="14296">
          <cell r="D14296" t="str">
            <v>盐橘核</v>
          </cell>
          <cell r="E14296" t="str">
            <v>10g</v>
          </cell>
          <cell r="F14296" t="str">
            <v>广东一方制药有限公司</v>
          </cell>
        </row>
        <row r="14297">
          <cell r="D14297" t="str">
            <v>菊花</v>
          </cell>
          <cell r="E14297" t="str">
            <v>10g</v>
          </cell>
          <cell r="F14297" t="str">
            <v>广东一方制药有限公司</v>
          </cell>
        </row>
        <row r="14298">
          <cell r="D14298" t="str">
            <v>决明子</v>
          </cell>
          <cell r="E14298" t="str">
            <v>10g</v>
          </cell>
          <cell r="F14298" t="str">
            <v>广东一方制药有限公司</v>
          </cell>
        </row>
        <row r="14299">
          <cell r="D14299" t="str">
            <v>广金钱草</v>
          </cell>
          <cell r="E14299" t="str">
            <v>15g</v>
          </cell>
          <cell r="F14299" t="str">
            <v>广东一方制药有限公司</v>
          </cell>
        </row>
        <row r="14300">
          <cell r="D14300" t="str">
            <v>芥子</v>
          </cell>
          <cell r="E14300" t="str">
            <v>10g</v>
          </cell>
          <cell r="F14300" t="str">
            <v>广东一方制药有限公司</v>
          </cell>
        </row>
        <row r="14301">
          <cell r="D14301" t="str">
            <v>苦杏仁</v>
          </cell>
          <cell r="E14301" t="str">
            <v>10g</v>
          </cell>
          <cell r="F14301" t="str">
            <v>广东一方制药有限公司</v>
          </cell>
        </row>
        <row r="14302">
          <cell r="D14302" t="str">
            <v>荆芥</v>
          </cell>
          <cell r="E14302" t="str">
            <v>10g</v>
          </cell>
          <cell r="F14302" t="str">
            <v>广东一方制药有限公司</v>
          </cell>
        </row>
        <row r="14303">
          <cell r="D14303" t="str">
            <v>苦参</v>
          </cell>
          <cell r="E14303" t="str">
            <v>6g</v>
          </cell>
          <cell r="F14303" t="str">
            <v>广东一方制药有限公司</v>
          </cell>
        </row>
        <row r="14304">
          <cell r="D14304" t="str">
            <v>煅龙骨</v>
          </cell>
          <cell r="E14304" t="str">
            <v>20g</v>
          </cell>
          <cell r="F14304" t="str">
            <v>广东一方制药有限公司</v>
          </cell>
        </row>
        <row r="14305">
          <cell r="D14305" t="str">
            <v>炙款冬花</v>
          </cell>
          <cell r="E14305" t="str">
            <v>10g</v>
          </cell>
          <cell r="F14305" t="str">
            <v>广东一方制药有限公司</v>
          </cell>
        </row>
        <row r="14306">
          <cell r="D14306" t="str">
            <v>鹿角霜</v>
          </cell>
          <cell r="E14306" t="str">
            <v>10g</v>
          </cell>
          <cell r="F14306" t="str">
            <v>广东一方制药有限公司</v>
          </cell>
        </row>
        <row r="14307">
          <cell r="D14307" t="str">
            <v>干姜</v>
          </cell>
          <cell r="E14307" t="str">
            <v>3g</v>
          </cell>
          <cell r="F14307" t="str">
            <v>广东一方制药有限公司</v>
          </cell>
        </row>
        <row r="14308">
          <cell r="D14308" t="str">
            <v>藁本</v>
          </cell>
          <cell r="E14308" t="str">
            <v>10g</v>
          </cell>
          <cell r="F14308" t="str">
            <v>广东一方制药有限公司</v>
          </cell>
        </row>
        <row r="14309">
          <cell r="D14309" t="str">
            <v>高良姜</v>
          </cell>
          <cell r="E14309" t="str">
            <v>6g</v>
          </cell>
          <cell r="F14309" t="str">
            <v>广东一方制药有限公司</v>
          </cell>
        </row>
        <row r="14310">
          <cell r="D14310" t="str">
            <v>葛根</v>
          </cell>
          <cell r="E14310" t="str">
            <v>15g</v>
          </cell>
          <cell r="F14310" t="str">
            <v>广东一方制药有限公司</v>
          </cell>
        </row>
        <row r="14311">
          <cell r="D14311" t="str">
            <v>烫狗脊</v>
          </cell>
          <cell r="E14311" t="str">
            <v>10g</v>
          </cell>
          <cell r="F14311" t="str">
            <v>广东一方制药有限公司</v>
          </cell>
        </row>
        <row r="14312">
          <cell r="D14312" t="str">
            <v>钩藤</v>
          </cell>
          <cell r="E14312" t="str">
            <v>10g</v>
          </cell>
          <cell r="F14312" t="str">
            <v>广东一方制药有限公司</v>
          </cell>
        </row>
        <row r="14313">
          <cell r="D14313" t="str">
            <v>骨碎补</v>
          </cell>
          <cell r="E14313" t="str">
            <v>10g</v>
          </cell>
          <cell r="F14313" t="str">
            <v>广东一方制药有限公司</v>
          </cell>
        </row>
        <row r="14314">
          <cell r="D14314" t="str">
            <v>谷精草</v>
          </cell>
          <cell r="E14314" t="str">
            <v>10g</v>
          </cell>
          <cell r="F14314" t="str">
            <v>广东一方制药有限公司</v>
          </cell>
        </row>
        <row r="14315">
          <cell r="D14315" t="str">
            <v>瓜篓皮</v>
          </cell>
          <cell r="E14315" t="str">
            <v>10g</v>
          </cell>
          <cell r="F14315" t="str">
            <v>广东一方制药有限公司</v>
          </cell>
        </row>
        <row r="14316">
          <cell r="D14316" t="str">
            <v>瓜篓子</v>
          </cell>
          <cell r="E14316" t="str">
            <v>10g</v>
          </cell>
          <cell r="F14316" t="str">
            <v>广东一方制药有限公司</v>
          </cell>
        </row>
        <row r="14317">
          <cell r="D14317" t="str">
            <v>贯众</v>
          </cell>
          <cell r="E14317" t="str">
            <v>10g</v>
          </cell>
          <cell r="F14317" t="str">
            <v>广东一方制药有限公司</v>
          </cell>
        </row>
        <row r="14318">
          <cell r="D14318" t="str">
            <v>醋龟甲</v>
          </cell>
          <cell r="E14318" t="str">
            <v>10g</v>
          </cell>
          <cell r="F14318" t="str">
            <v>广东一方制药有限公司</v>
          </cell>
        </row>
        <row r="14319">
          <cell r="D14319" t="str">
            <v>炒谷芽</v>
          </cell>
          <cell r="E14319" t="str">
            <v>15g</v>
          </cell>
          <cell r="F14319" t="str">
            <v>广东一方制药有限公司</v>
          </cell>
        </row>
        <row r="14320">
          <cell r="D14320" t="str">
            <v>桂枝</v>
          </cell>
          <cell r="E14320" t="str">
            <v>6g</v>
          </cell>
          <cell r="F14320" t="str">
            <v>广东一方制药有限公司</v>
          </cell>
        </row>
        <row r="14321">
          <cell r="D14321" t="str">
            <v>蛤壳</v>
          </cell>
          <cell r="E14321" t="str">
            <v>10g</v>
          </cell>
          <cell r="F14321" t="str">
            <v>广东一方制药有限公司</v>
          </cell>
        </row>
        <row r="14322">
          <cell r="D14322" t="str">
            <v>广藿香</v>
          </cell>
          <cell r="E14322" t="str">
            <v>10g</v>
          </cell>
          <cell r="F14322" t="str">
            <v>广东一方制药有限公司</v>
          </cell>
        </row>
        <row r="14323">
          <cell r="D14323" t="str">
            <v>海金沙</v>
          </cell>
          <cell r="E14323" t="str">
            <v>10g</v>
          </cell>
          <cell r="F14323" t="str">
            <v>广东一方制药有限公司</v>
          </cell>
        </row>
        <row r="14324">
          <cell r="D14324" t="str">
            <v>枸杞子</v>
          </cell>
          <cell r="E14324" t="str">
            <v>10g</v>
          </cell>
          <cell r="F14324" t="str">
            <v>广东一方制药有限公司</v>
          </cell>
        </row>
        <row r="14325">
          <cell r="D14325" t="str">
            <v>合欢皮</v>
          </cell>
          <cell r="E14325" t="str">
            <v>10g</v>
          </cell>
          <cell r="F14325" t="str">
            <v>广东一方制药有限公司</v>
          </cell>
        </row>
        <row r="14326">
          <cell r="D14326" t="str">
            <v>荷叶</v>
          </cell>
          <cell r="E14326" t="str">
            <v>15g</v>
          </cell>
          <cell r="F14326" t="str">
            <v>广东一方制药有限公司</v>
          </cell>
        </row>
        <row r="14327">
          <cell r="D14327" t="str">
            <v>炒火麻仁</v>
          </cell>
          <cell r="E14327" t="str">
            <v>10g</v>
          </cell>
          <cell r="F14327" t="str">
            <v>广东一方制药有限公司</v>
          </cell>
        </row>
        <row r="14328">
          <cell r="D14328" t="str">
            <v>红花</v>
          </cell>
          <cell r="E14328" t="str">
            <v>5g</v>
          </cell>
          <cell r="F14328" t="str">
            <v>广东一方制药有限公司</v>
          </cell>
        </row>
        <row r="14329">
          <cell r="D14329" t="str">
            <v>厚朴</v>
          </cell>
          <cell r="E14329" t="str">
            <v>6g</v>
          </cell>
          <cell r="F14329" t="str">
            <v>广东一方制药有限公司</v>
          </cell>
        </row>
        <row r="14330">
          <cell r="D14330" t="str">
            <v>滑石</v>
          </cell>
          <cell r="E14330" t="str">
            <v>10g</v>
          </cell>
          <cell r="F14330" t="str">
            <v>广东一方制药有限公司</v>
          </cell>
        </row>
        <row r="14331">
          <cell r="D14331" t="str">
            <v>蒲黄</v>
          </cell>
          <cell r="E14331" t="str">
            <v>6g</v>
          </cell>
          <cell r="F14331" t="str">
            <v>广东一方制药有限公司</v>
          </cell>
        </row>
        <row r="14332">
          <cell r="D14332" t="str">
            <v>佩兰</v>
          </cell>
          <cell r="E14332" t="str">
            <v>10g</v>
          </cell>
          <cell r="F14332" t="str">
            <v>广东一方制药有限公司</v>
          </cell>
        </row>
        <row r="14333">
          <cell r="D14333" t="str">
            <v>蒲公英</v>
          </cell>
          <cell r="E14333" t="str">
            <v>10g</v>
          </cell>
          <cell r="F14333" t="str">
            <v>广东一方制药有限公司</v>
          </cell>
        </row>
        <row r="14334">
          <cell r="D14334" t="str">
            <v>蜜枇杷叶</v>
          </cell>
          <cell r="E14334" t="str">
            <v>10g</v>
          </cell>
          <cell r="F14334" t="str">
            <v>广东一方制药有限公司</v>
          </cell>
        </row>
        <row r="14335">
          <cell r="D14335" t="str">
            <v>茜草</v>
          </cell>
          <cell r="E14335" t="str">
            <v>10g</v>
          </cell>
          <cell r="F14335" t="str">
            <v>广东一方制药有限公司</v>
          </cell>
        </row>
        <row r="14336">
          <cell r="D14336" t="str">
            <v>前胡</v>
          </cell>
          <cell r="E14336" t="str">
            <v>10g</v>
          </cell>
          <cell r="F14336" t="str">
            <v>广东一方制药有限公司</v>
          </cell>
        </row>
        <row r="14337">
          <cell r="D14337" t="str">
            <v>千里光</v>
          </cell>
          <cell r="E14337" t="str">
            <v>15g</v>
          </cell>
          <cell r="F14337" t="str">
            <v>广东一方制药有限公司</v>
          </cell>
        </row>
        <row r="14338">
          <cell r="D14338" t="str">
            <v>芡实</v>
          </cell>
          <cell r="E14338" t="str">
            <v>10g</v>
          </cell>
          <cell r="F14338" t="str">
            <v>广东一方制药有限公司</v>
          </cell>
        </row>
        <row r="14339">
          <cell r="D14339" t="str">
            <v>秦艽</v>
          </cell>
          <cell r="E14339" t="str">
            <v>10g</v>
          </cell>
          <cell r="F14339" t="str">
            <v>广东一方制药有限公司</v>
          </cell>
        </row>
        <row r="14340">
          <cell r="D14340" t="str">
            <v>青黛</v>
          </cell>
          <cell r="E14340" t="str">
            <v>3g</v>
          </cell>
          <cell r="F14340" t="str">
            <v>广东一方制药有限公司</v>
          </cell>
        </row>
        <row r="14341">
          <cell r="D14341" t="str">
            <v>青蒿</v>
          </cell>
          <cell r="E14341" t="str">
            <v>10g</v>
          </cell>
          <cell r="F14341" t="str">
            <v>广东一方制药有限公司</v>
          </cell>
        </row>
        <row r="14342">
          <cell r="D14342" t="str">
            <v>青皮</v>
          </cell>
          <cell r="E14342" t="str">
            <v>6g</v>
          </cell>
          <cell r="F14342" t="str">
            <v>广东一方制药有限公司</v>
          </cell>
        </row>
        <row r="14343">
          <cell r="D14343" t="str">
            <v>瞿麦</v>
          </cell>
          <cell r="E14343" t="str">
            <v>10g</v>
          </cell>
          <cell r="F14343" t="str">
            <v>广东一方制药有限公司</v>
          </cell>
        </row>
        <row r="14344">
          <cell r="D14344" t="str">
            <v>全蝎</v>
          </cell>
          <cell r="E14344" t="str">
            <v>3g</v>
          </cell>
          <cell r="F14344" t="str">
            <v>广东一方制药有限公司</v>
          </cell>
        </row>
        <row r="14345">
          <cell r="D14345" t="str">
            <v>羌活</v>
          </cell>
          <cell r="E14345" t="str">
            <v>10g</v>
          </cell>
          <cell r="F14345" t="str">
            <v>广东一方制药有限公司</v>
          </cell>
        </row>
        <row r="14346">
          <cell r="D14346" t="str">
            <v>忍冬藤</v>
          </cell>
          <cell r="E14346" t="str">
            <v>15g</v>
          </cell>
          <cell r="F14346" t="str">
            <v>广东一方制药有限公司</v>
          </cell>
        </row>
        <row r="14347">
          <cell r="D14347" t="str">
            <v>肉苁蓉</v>
          </cell>
          <cell r="E14347" t="str">
            <v>10g</v>
          </cell>
          <cell r="F14347" t="str">
            <v>广东一方制药有限公司</v>
          </cell>
        </row>
        <row r="14348">
          <cell r="D14348" t="str">
            <v>肉豆蔻</v>
          </cell>
          <cell r="E14348" t="str">
            <v>6g</v>
          </cell>
          <cell r="F14348" t="str">
            <v>广东一方制药有限公司</v>
          </cell>
        </row>
        <row r="14349">
          <cell r="D14349" t="str">
            <v>肉桂</v>
          </cell>
          <cell r="E14349" t="str">
            <v>3g</v>
          </cell>
          <cell r="F14349" t="str">
            <v>广东一方制药有限公司</v>
          </cell>
        </row>
        <row r="14350">
          <cell r="D14350" t="str">
            <v>醋三棱</v>
          </cell>
          <cell r="E14350" t="str">
            <v>10g</v>
          </cell>
          <cell r="F14350" t="str">
            <v>广东一方制药有限公司</v>
          </cell>
        </row>
        <row r="14351">
          <cell r="D14351" t="str">
            <v>桑寄生</v>
          </cell>
          <cell r="E14351" t="str">
            <v>15g</v>
          </cell>
          <cell r="F14351" t="str">
            <v>广东一方制药有限公司</v>
          </cell>
        </row>
        <row r="14352">
          <cell r="D14352" t="str">
            <v>桑螵蛸</v>
          </cell>
          <cell r="E14352" t="str">
            <v>10g</v>
          </cell>
          <cell r="F14352" t="str">
            <v>广东一方制药有限公司</v>
          </cell>
        </row>
        <row r="14353">
          <cell r="D14353" t="str">
            <v>桑叶</v>
          </cell>
          <cell r="E14353" t="str">
            <v>10g</v>
          </cell>
          <cell r="F14353" t="str">
            <v>广东一方制药有限公司</v>
          </cell>
        </row>
        <row r="14354">
          <cell r="D14354" t="str">
            <v>桑枝</v>
          </cell>
          <cell r="E14354" t="str">
            <v>15g</v>
          </cell>
          <cell r="F14354" t="str">
            <v>广东一方制药有限公司</v>
          </cell>
        </row>
        <row r="14355">
          <cell r="D14355" t="str">
            <v>土鳖虫</v>
          </cell>
          <cell r="E14355" t="str">
            <v>6g</v>
          </cell>
          <cell r="F14355" t="str">
            <v>广东一方制药有限公司</v>
          </cell>
        </row>
        <row r="14356">
          <cell r="D14356" t="str">
            <v>土茯苓</v>
          </cell>
          <cell r="E14356" t="str">
            <v>15g</v>
          </cell>
          <cell r="F14356" t="str">
            <v>广东一方制药有限公司</v>
          </cell>
        </row>
        <row r="14357">
          <cell r="D14357" t="str">
            <v>炒菟丝子</v>
          </cell>
          <cell r="E14357" t="str">
            <v>10g</v>
          </cell>
          <cell r="F14357" t="str">
            <v>广东一方制药有限公司</v>
          </cell>
        </row>
        <row r="14358">
          <cell r="D14358" t="str">
            <v>威灵仙</v>
          </cell>
          <cell r="E14358" t="str">
            <v>10g</v>
          </cell>
          <cell r="F14358" t="str">
            <v>广东一方制药有限公司</v>
          </cell>
        </row>
        <row r="14359">
          <cell r="D14359" t="str">
            <v>蜈蚣</v>
          </cell>
          <cell r="E14359" t="str">
            <v>2g</v>
          </cell>
          <cell r="F14359" t="str">
            <v>广东一方制药有限公司</v>
          </cell>
        </row>
        <row r="14360">
          <cell r="D14360" t="str">
            <v>乌梢蛇</v>
          </cell>
          <cell r="E14360" t="str">
            <v>10g</v>
          </cell>
          <cell r="F14360" t="str">
            <v>广东一方制药有限公司</v>
          </cell>
        </row>
        <row r="14361">
          <cell r="D14361" t="str">
            <v>醋五味子</v>
          </cell>
          <cell r="E14361" t="str">
            <v>6g</v>
          </cell>
          <cell r="F14361" t="str">
            <v>广东一方制药有限公司</v>
          </cell>
        </row>
        <row r="14362">
          <cell r="D14362" t="str">
            <v>乌药</v>
          </cell>
          <cell r="E14362" t="str">
            <v>10g</v>
          </cell>
          <cell r="F14362" t="str">
            <v>广东一方制药有限公司</v>
          </cell>
        </row>
        <row r="14363">
          <cell r="D14363" t="str">
            <v>吴茱萸</v>
          </cell>
          <cell r="E14363" t="str">
            <v>3g</v>
          </cell>
          <cell r="F14363" t="str">
            <v>广东一方制药有限公司</v>
          </cell>
        </row>
        <row r="14364">
          <cell r="D14364" t="str">
            <v>细辛</v>
          </cell>
          <cell r="E14364" t="str">
            <v>3g</v>
          </cell>
          <cell r="F14364" t="str">
            <v>广东一方制药有限公司</v>
          </cell>
        </row>
        <row r="14365">
          <cell r="D14365" t="str">
            <v>夏枯草</v>
          </cell>
          <cell r="E14365" t="str">
            <v>10g</v>
          </cell>
          <cell r="F14365" t="str">
            <v>广东一方制药有限公司</v>
          </cell>
        </row>
        <row r="14366">
          <cell r="D14366" t="str">
            <v>醋香附</v>
          </cell>
          <cell r="E14366" t="str">
            <v>10g</v>
          </cell>
          <cell r="F14366" t="str">
            <v>广东一方制药有限公司</v>
          </cell>
        </row>
        <row r="14367">
          <cell r="D14367" t="str">
            <v>辛夷</v>
          </cell>
          <cell r="E14367" t="str">
            <v>6g</v>
          </cell>
          <cell r="F14367" t="str">
            <v>广东一方制药有限公司</v>
          </cell>
        </row>
        <row r="14368">
          <cell r="D14368" t="str">
            <v>续断</v>
          </cell>
          <cell r="E14368" t="str">
            <v>10g</v>
          </cell>
          <cell r="F14368" t="str">
            <v>广东一方制药有限公司</v>
          </cell>
        </row>
        <row r="14369">
          <cell r="D14369" t="str">
            <v>血余炭</v>
          </cell>
          <cell r="E14369" t="str">
            <v>10g</v>
          </cell>
          <cell r="F14369" t="str">
            <v>广东一方制药有限公司</v>
          </cell>
        </row>
        <row r="14370">
          <cell r="D14370" t="str">
            <v>醋延胡索</v>
          </cell>
          <cell r="E14370" t="str">
            <v>10g</v>
          </cell>
          <cell r="F14370" t="str">
            <v>广东一方制药有限公司</v>
          </cell>
        </row>
        <row r="14371">
          <cell r="D14371" t="str">
            <v>野菊花</v>
          </cell>
          <cell r="E14371" t="str">
            <v>10g</v>
          </cell>
          <cell r="F14371" t="str">
            <v>广东一方制药有限公司</v>
          </cell>
        </row>
        <row r="14372">
          <cell r="D14372" t="str">
            <v>益母草</v>
          </cell>
          <cell r="E14372" t="str">
            <v>15g</v>
          </cell>
          <cell r="F14372" t="str">
            <v>广东一方制药有限公司</v>
          </cell>
        </row>
        <row r="14373">
          <cell r="D14373" t="str">
            <v>薏苡仁</v>
          </cell>
          <cell r="E14373" t="str">
            <v>15g</v>
          </cell>
          <cell r="F14373" t="str">
            <v>广东一方制药有限公司</v>
          </cell>
        </row>
        <row r="14374">
          <cell r="D14374" t="str">
            <v>益智仁</v>
          </cell>
          <cell r="E14374" t="str">
            <v>10g</v>
          </cell>
          <cell r="F14374" t="str">
            <v>广东一方制药有限公司</v>
          </cell>
        </row>
        <row r="14375">
          <cell r="D14375" t="str">
            <v>茵陈</v>
          </cell>
          <cell r="E14375" t="str">
            <v>15g</v>
          </cell>
          <cell r="F14375" t="str">
            <v>广东一方制药有限公司</v>
          </cell>
        </row>
        <row r="14376">
          <cell r="D14376" t="str">
            <v>淫羊藿</v>
          </cell>
          <cell r="E14376" t="str">
            <v>10g</v>
          </cell>
          <cell r="F14376" t="str">
            <v>广东一方制药有限公司</v>
          </cell>
        </row>
        <row r="14377">
          <cell r="D14377" t="str">
            <v>郁金</v>
          </cell>
          <cell r="E14377" t="str">
            <v>10g</v>
          </cell>
          <cell r="F14377" t="str">
            <v>广东一方制药有限公司</v>
          </cell>
        </row>
        <row r="14378">
          <cell r="D14378" t="str">
            <v>郁李仁</v>
          </cell>
          <cell r="E14378" t="str">
            <v>10g</v>
          </cell>
          <cell r="F14378" t="str">
            <v>广东一方制药有限公司</v>
          </cell>
        </row>
        <row r="14379">
          <cell r="D14379" t="str">
            <v>莲子</v>
          </cell>
          <cell r="E14379" t="str">
            <v>10g</v>
          </cell>
          <cell r="F14379" t="str">
            <v>广东一方制药有限公司</v>
          </cell>
        </row>
        <row r="14380">
          <cell r="D14380" t="str">
            <v>炒莱菔子</v>
          </cell>
          <cell r="E14380" t="str">
            <v>10g</v>
          </cell>
          <cell r="F14380" t="str">
            <v>广东一方制药有限公司</v>
          </cell>
        </row>
        <row r="14381">
          <cell r="D14381" t="str">
            <v>路路通</v>
          </cell>
          <cell r="E14381" t="str">
            <v>10g</v>
          </cell>
          <cell r="F14381" t="str">
            <v>广东一方制药有限公司</v>
          </cell>
        </row>
        <row r="14382">
          <cell r="D14382" t="str">
            <v>六一散</v>
          </cell>
          <cell r="E14382" t="str">
            <v>10g</v>
          </cell>
          <cell r="F14382" t="str">
            <v>广东一方制药有限公司</v>
          </cell>
        </row>
        <row r="14383">
          <cell r="D14383" t="str">
            <v>盐荔枝核</v>
          </cell>
          <cell r="E14383" t="str">
            <v>10g</v>
          </cell>
          <cell r="F14383" t="str">
            <v>广东一方制药有限公司</v>
          </cell>
        </row>
        <row r="14384">
          <cell r="D14384" t="str">
            <v>芦根</v>
          </cell>
          <cell r="E14384" t="str">
            <v>15g</v>
          </cell>
          <cell r="F14384" t="str">
            <v>广东一方制药有限公司</v>
          </cell>
        </row>
        <row r="14385">
          <cell r="D14385" t="str">
            <v>木香</v>
          </cell>
          <cell r="E14385" t="str">
            <v>6g</v>
          </cell>
          <cell r="F14385" t="str">
            <v>广东一方制药有限公司</v>
          </cell>
        </row>
        <row r="14386">
          <cell r="D14386" t="str">
            <v>麦芽</v>
          </cell>
          <cell r="E14386" t="str">
            <v>15g</v>
          </cell>
          <cell r="F14386" t="str">
            <v>广东一方制药有限公司</v>
          </cell>
        </row>
        <row r="14387">
          <cell r="D14387" t="str">
            <v>麻黄根</v>
          </cell>
          <cell r="E14387" t="str">
            <v>10g</v>
          </cell>
          <cell r="F14387" t="str">
            <v>广东一方制药有限公司</v>
          </cell>
        </row>
        <row r="14388">
          <cell r="D14388" t="str">
            <v>麦冬</v>
          </cell>
          <cell r="E14388" t="str">
            <v>10g</v>
          </cell>
          <cell r="F14388" t="str">
            <v>广东一方制药有限公司</v>
          </cell>
        </row>
        <row r="14389">
          <cell r="D14389" t="str">
            <v>墨旱莲</v>
          </cell>
          <cell r="E14389" t="str">
            <v>10g</v>
          </cell>
          <cell r="F14389" t="str">
            <v>广东一方制药有限公司</v>
          </cell>
        </row>
        <row r="14390">
          <cell r="D14390" t="str">
            <v>蔓荆子</v>
          </cell>
          <cell r="E14390" t="str">
            <v>10g</v>
          </cell>
          <cell r="F14390" t="str">
            <v>广东一方制药有限公司</v>
          </cell>
        </row>
        <row r="14391">
          <cell r="D14391" t="str">
            <v>木瓜</v>
          </cell>
          <cell r="E14391" t="str">
            <v>10g</v>
          </cell>
          <cell r="F14391" t="str">
            <v>广东一方制药有限公司</v>
          </cell>
        </row>
        <row r="14392">
          <cell r="D14392" t="str">
            <v>木贼</v>
          </cell>
          <cell r="E14392" t="str">
            <v>10g</v>
          </cell>
          <cell r="F14392" t="str">
            <v>广东一方制药有限公司</v>
          </cell>
        </row>
        <row r="14393">
          <cell r="D14393" t="str">
            <v>密蒙花</v>
          </cell>
          <cell r="E14393" t="str">
            <v>10g</v>
          </cell>
          <cell r="F14393" t="str">
            <v>广东一方制药有限公司</v>
          </cell>
        </row>
        <row r="14394">
          <cell r="D14394" t="str">
            <v>蜜麻黄</v>
          </cell>
          <cell r="E14394" t="str">
            <v>5g</v>
          </cell>
          <cell r="F14394" t="str">
            <v>广东一方制药有限公司</v>
          </cell>
        </row>
        <row r="14395">
          <cell r="D14395" t="str">
            <v>马勃</v>
          </cell>
          <cell r="E14395" t="str">
            <v>3g</v>
          </cell>
          <cell r="F14395" t="str">
            <v>广东一方制药有限公司</v>
          </cell>
        </row>
        <row r="14396">
          <cell r="D14396" t="str">
            <v>牡丹皮</v>
          </cell>
          <cell r="E14396" t="str">
            <v>10g</v>
          </cell>
          <cell r="F14396" t="str">
            <v>广东一方制药有限公司</v>
          </cell>
        </row>
        <row r="14397">
          <cell r="D14397" t="str">
            <v>木蝴蝶</v>
          </cell>
          <cell r="E14397" t="str">
            <v>10g</v>
          </cell>
          <cell r="F14397" t="str">
            <v>广东一方制药有限公司</v>
          </cell>
        </row>
        <row r="14398">
          <cell r="D14398" t="str">
            <v>南沙参</v>
          </cell>
          <cell r="E14398" t="str">
            <v>10g</v>
          </cell>
          <cell r="F14398" t="str">
            <v>广东一方制药有限公司</v>
          </cell>
        </row>
        <row r="14399">
          <cell r="D14399" t="str">
            <v>酒女贞子</v>
          </cell>
          <cell r="E14399" t="str">
            <v>10g</v>
          </cell>
          <cell r="F14399" t="str">
            <v>广东一方制药有限公司</v>
          </cell>
        </row>
        <row r="14400">
          <cell r="D14400" t="str">
            <v>牛膝</v>
          </cell>
          <cell r="E14400" t="str">
            <v>10g</v>
          </cell>
          <cell r="F14400" t="str">
            <v>广东一方制药有限公司</v>
          </cell>
        </row>
        <row r="14401">
          <cell r="D14401" t="str">
            <v>牛蒡子</v>
          </cell>
          <cell r="E14401" t="str">
            <v>10g</v>
          </cell>
          <cell r="F14401" t="str">
            <v>广东一方制药有限公司</v>
          </cell>
        </row>
        <row r="14402">
          <cell r="D14402" t="str">
            <v>藕节炭</v>
          </cell>
          <cell r="E14402" t="str">
            <v>10g</v>
          </cell>
          <cell r="F14402" t="str">
            <v>广东一方制药有限公司</v>
          </cell>
        </row>
        <row r="14403">
          <cell r="D14403" t="str">
            <v>胖大海</v>
          </cell>
          <cell r="E14403" t="str">
            <v>3g</v>
          </cell>
          <cell r="F14403" t="str">
            <v>广东一方制药有限公司</v>
          </cell>
        </row>
        <row r="14404">
          <cell r="D14404" t="str">
            <v>鱼腥草</v>
          </cell>
          <cell r="E14404" t="str">
            <v>15g</v>
          </cell>
          <cell r="F14404" t="str">
            <v>广东一方制药有限公司</v>
          </cell>
        </row>
        <row r="14405">
          <cell r="D14405" t="str">
            <v>玉竹</v>
          </cell>
          <cell r="E14405" t="str">
            <v>10g</v>
          </cell>
          <cell r="F14405" t="str">
            <v>广东一方制药有限公司</v>
          </cell>
        </row>
        <row r="14406">
          <cell r="D14406" t="str">
            <v>蜜远志</v>
          </cell>
          <cell r="E14406" t="str">
            <v>6g</v>
          </cell>
          <cell r="F14406" t="str">
            <v>广东一方制药有限公司</v>
          </cell>
        </row>
        <row r="14407">
          <cell r="D14407" t="str">
            <v>皂角刺</v>
          </cell>
          <cell r="E14407" t="str">
            <v>10g</v>
          </cell>
          <cell r="F14407" t="str">
            <v>广东一方制药有限公司</v>
          </cell>
        </row>
        <row r="14408">
          <cell r="D14408" t="str">
            <v>泽兰</v>
          </cell>
          <cell r="E14408" t="str">
            <v>10g</v>
          </cell>
          <cell r="F14408" t="str">
            <v>广东一方制药有限公司</v>
          </cell>
        </row>
        <row r="14409">
          <cell r="D14409" t="str">
            <v>炒泽泻</v>
          </cell>
          <cell r="E14409" t="str">
            <v>10g</v>
          </cell>
          <cell r="F14409" t="str">
            <v>广东一方制药有限公司</v>
          </cell>
        </row>
        <row r="14410">
          <cell r="D14410" t="str">
            <v>浙贝母</v>
          </cell>
          <cell r="E14410" t="str">
            <v>10g</v>
          </cell>
          <cell r="F14410" t="str">
            <v>广东一方制药有限公司</v>
          </cell>
        </row>
        <row r="14411">
          <cell r="D14411" t="str">
            <v>珍珠母</v>
          </cell>
          <cell r="E14411" t="str">
            <v>20g</v>
          </cell>
          <cell r="F14411" t="str">
            <v>广东一方制药有限公司</v>
          </cell>
        </row>
        <row r="14412">
          <cell r="D14412" t="str">
            <v>知母</v>
          </cell>
          <cell r="E14412" t="str">
            <v>10g</v>
          </cell>
          <cell r="F14412" t="str">
            <v>广东一方制药有限公司</v>
          </cell>
        </row>
        <row r="14413">
          <cell r="D14413" t="str">
            <v>麸炒枳壳</v>
          </cell>
          <cell r="E14413" t="str">
            <v>6g</v>
          </cell>
          <cell r="F14413" t="str">
            <v>广东一方制药有限公司</v>
          </cell>
        </row>
        <row r="14414">
          <cell r="D14414" t="str">
            <v>猪苓</v>
          </cell>
          <cell r="E14414" t="str">
            <v>10g</v>
          </cell>
          <cell r="F14414" t="str">
            <v>广东一方制药有限公司</v>
          </cell>
        </row>
        <row r="14415">
          <cell r="D14415" t="str">
            <v>竹茹</v>
          </cell>
          <cell r="E14415" t="str">
            <v>10g</v>
          </cell>
          <cell r="F14415" t="str">
            <v>广东一方制药有限公司</v>
          </cell>
        </row>
        <row r="14416">
          <cell r="D14416" t="str">
            <v>紫草</v>
          </cell>
          <cell r="E14416" t="str">
            <v>6g</v>
          </cell>
          <cell r="F14416" t="str">
            <v>广东一方制药有限公司</v>
          </cell>
        </row>
        <row r="14417">
          <cell r="D14417" t="str">
            <v>紫河车</v>
          </cell>
          <cell r="E14417" t="str">
            <v>3g</v>
          </cell>
          <cell r="F14417" t="str">
            <v>广东一方制药有限公司</v>
          </cell>
        </row>
        <row r="14418">
          <cell r="D14418" t="str">
            <v>紫花地丁</v>
          </cell>
          <cell r="E14418" t="str">
            <v>10g</v>
          </cell>
          <cell r="F14418" t="str">
            <v>广东一方制药有限公司</v>
          </cell>
        </row>
        <row r="14419">
          <cell r="D14419" t="str">
            <v>炙紫菀</v>
          </cell>
          <cell r="E14419" t="str">
            <v>10g</v>
          </cell>
          <cell r="F14419" t="str">
            <v>广东一方制药有限公司</v>
          </cell>
        </row>
        <row r="14420">
          <cell r="D14420" t="str">
            <v>赭石</v>
          </cell>
          <cell r="E14420" t="str">
            <v>15g</v>
          </cell>
          <cell r="F14420" t="str">
            <v>广东一方制药有限公司</v>
          </cell>
        </row>
        <row r="14421">
          <cell r="D14421" t="str">
            <v>紫苏梗</v>
          </cell>
          <cell r="E14421" t="str">
            <v>10g</v>
          </cell>
          <cell r="F14421" t="str">
            <v>广东一方制药有限公司</v>
          </cell>
        </row>
        <row r="14422">
          <cell r="D14422" t="str">
            <v>玄参</v>
          </cell>
          <cell r="E14422" t="str">
            <v>10g</v>
          </cell>
          <cell r="F14422" t="str">
            <v>广东一方制药有限公司</v>
          </cell>
        </row>
        <row r="14423">
          <cell r="D14423" t="str">
            <v>麸炒枳实</v>
          </cell>
          <cell r="E14423" t="str">
            <v>6g</v>
          </cell>
          <cell r="F14423" t="str">
            <v>广东一方制药有限公司</v>
          </cell>
        </row>
        <row r="14424">
          <cell r="D14424" t="str">
            <v>鹿角胶</v>
          </cell>
          <cell r="E14424" t="str">
            <v>3g</v>
          </cell>
          <cell r="F14424" t="str">
            <v>广东一方制药有限公司</v>
          </cell>
        </row>
        <row r="14425">
          <cell r="D14425" t="str">
            <v>侧柏叶炭</v>
          </cell>
          <cell r="E14425" t="str">
            <v>10g</v>
          </cell>
          <cell r="F14425" t="str">
            <v>广东一方制药有限公司</v>
          </cell>
        </row>
        <row r="14426">
          <cell r="D14426" t="str">
            <v>大蓟炭</v>
          </cell>
          <cell r="E14426" t="str">
            <v>15g</v>
          </cell>
          <cell r="F14426" t="str">
            <v>广东一方制药有限公司</v>
          </cell>
        </row>
        <row r="14427">
          <cell r="D14427" t="str">
            <v>防己</v>
          </cell>
          <cell r="E14427" t="str">
            <v>10g</v>
          </cell>
          <cell r="F14427" t="str">
            <v>广东一方制药有限公司</v>
          </cell>
        </row>
        <row r="14428">
          <cell r="D14428" t="str">
            <v>炒僵蚕</v>
          </cell>
          <cell r="E14428" t="str">
            <v>10g</v>
          </cell>
          <cell r="F14428" t="str">
            <v>广东一方制药有限公司</v>
          </cell>
        </row>
        <row r="14429">
          <cell r="D14429" t="str">
            <v>连翘</v>
          </cell>
          <cell r="E14429" t="str">
            <v>10g</v>
          </cell>
          <cell r="F14429" t="str">
            <v>广东一方制药有限公司</v>
          </cell>
        </row>
        <row r="14430">
          <cell r="D14430" t="str">
            <v>鹿衔草</v>
          </cell>
          <cell r="E14430" t="str">
            <v>10g</v>
          </cell>
          <cell r="F14430" t="str">
            <v>广东一方制药有限公司</v>
          </cell>
        </row>
        <row r="14431">
          <cell r="D14431" t="str">
            <v>腊梅花</v>
          </cell>
          <cell r="E14431" t="str">
            <v>6g</v>
          </cell>
          <cell r="F14431" t="str">
            <v>广东一方制药有限公司</v>
          </cell>
        </row>
        <row r="14432">
          <cell r="D14432" t="str">
            <v>醋没药</v>
          </cell>
          <cell r="E14432" t="str">
            <v>6g</v>
          </cell>
          <cell r="F14432" t="str">
            <v>广东一方制药有限公司</v>
          </cell>
        </row>
        <row r="14433">
          <cell r="D14433" t="str">
            <v>芒硝</v>
          </cell>
          <cell r="E14433" t="str">
            <v>10g</v>
          </cell>
          <cell r="F14433" t="str">
            <v>广东一方制药有限公司</v>
          </cell>
        </row>
        <row r="14434">
          <cell r="D14434" t="str">
            <v>炒牵牛子</v>
          </cell>
          <cell r="E14434" t="str">
            <v>10g</v>
          </cell>
          <cell r="F14434" t="str">
            <v>广东一方制药有限公司</v>
          </cell>
        </row>
        <row r="14435">
          <cell r="D14435" t="str">
            <v>醋乳香</v>
          </cell>
          <cell r="E14435" t="str">
            <v>6g</v>
          </cell>
          <cell r="F14435" t="str">
            <v>广东一方制药有限公司</v>
          </cell>
        </row>
        <row r="14436">
          <cell r="D14436" t="str">
            <v>蜜桑白皮</v>
          </cell>
          <cell r="E14436" t="str">
            <v>10g</v>
          </cell>
          <cell r="F14436" t="str">
            <v>广东一方制药有限公司</v>
          </cell>
        </row>
        <row r="14437">
          <cell r="D14437" t="str">
            <v>桑葚</v>
          </cell>
          <cell r="E14437" t="str">
            <v>10g</v>
          </cell>
          <cell r="F14437" t="str">
            <v>广东一方制药有限公司</v>
          </cell>
        </row>
        <row r="14438">
          <cell r="D14438" t="str">
            <v>炒酸枣仁</v>
          </cell>
          <cell r="E14438" t="str">
            <v>10g</v>
          </cell>
          <cell r="F14438" t="str">
            <v>广东一方制药有限公司</v>
          </cell>
        </row>
        <row r="14439">
          <cell r="D14439" t="str">
            <v>蛇蜕</v>
          </cell>
          <cell r="E14439" t="str">
            <v>10g</v>
          </cell>
          <cell r="F14439" t="str">
            <v>广东一方制药有限公司</v>
          </cell>
        </row>
        <row r="14440">
          <cell r="D14440" t="str">
            <v>煅瓦楞子</v>
          </cell>
          <cell r="E14440" t="str">
            <v>15g</v>
          </cell>
          <cell r="F14440" t="str">
            <v>广东一方制药有限公司</v>
          </cell>
        </row>
        <row r="14441">
          <cell r="D14441" t="str">
            <v>炒王不留行</v>
          </cell>
          <cell r="E14441" t="str">
            <v>10g</v>
          </cell>
          <cell r="F14441" t="str">
            <v>广东一方制药有限公司</v>
          </cell>
        </row>
        <row r="14442">
          <cell r="D14442" t="str">
            <v>醋五灵脂</v>
          </cell>
          <cell r="E14442" t="str">
            <v>10g</v>
          </cell>
          <cell r="F14442" t="str">
            <v>广东一方制药有限公司</v>
          </cell>
        </row>
        <row r="14443">
          <cell r="D14443" t="str">
            <v>五加皮</v>
          </cell>
          <cell r="E14443" t="str">
            <v>10g</v>
          </cell>
          <cell r="F14443" t="str">
            <v>广东一方制药有限公司</v>
          </cell>
        </row>
        <row r="14444">
          <cell r="D14444" t="str">
            <v>仙鹤草</v>
          </cell>
          <cell r="E14444" t="str">
            <v>15g</v>
          </cell>
          <cell r="F14444" t="str">
            <v>广东一方制药有限公司</v>
          </cell>
        </row>
        <row r="14445">
          <cell r="D14445" t="str">
            <v>香橼</v>
          </cell>
          <cell r="E14445" t="str">
            <v>6g</v>
          </cell>
          <cell r="F14445" t="str">
            <v>广东一方制药有限公司</v>
          </cell>
        </row>
        <row r="14446">
          <cell r="D14446" t="str">
            <v>小蓟炭</v>
          </cell>
          <cell r="E14446" t="str">
            <v>15g</v>
          </cell>
          <cell r="F14446" t="str">
            <v>广东一方制药有限公司</v>
          </cell>
        </row>
        <row r="14447">
          <cell r="D14447" t="str">
            <v>蜜旋覆花</v>
          </cell>
          <cell r="E14447" t="str">
            <v>10g</v>
          </cell>
          <cell r="F14447" t="str">
            <v>广东一方制药有限公司</v>
          </cell>
        </row>
        <row r="14448">
          <cell r="D14448" t="str">
            <v>炒紫苏子</v>
          </cell>
          <cell r="E14448" t="str">
            <v>10g</v>
          </cell>
          <cell r="F14448" t="str">
            <v>广东一方制药有限公司</v>
          </cell>
        </row>
        <row r="14449">
          <cell r="D14449" t="str">
            <v>盐巴戟天</v>
          </cell>
          <cell r="E14449" t="str">
            <v>10g</v>
          </cell>
          <cell r="F14449" t="str">
            <v>广东一方制药有限公司</v>
          </cell>
        </row>
        <row r="14450">
          <cell r="D14450" t="str">
            <v>刺五加</v>
          </cell>
          <cell r="E14450" t="str">
            <v>15g</v>
          </cell>
          <cell r="F14450" t="str">
            <v>广东一方制药有限公司</v>
          </cell>
        </row>
        <row r="14451">
          <cell r="D14451" t="str">
            <v>龟角胶</v>
          </cell>
          <cell r="E14451" t="str">
            <v>3g</v>
          </cell>
          <cell r="F14451" t="str">
            <v>广东一方制药有限公司</v>
          </cell>
        </row>
        <row r="14452">
          <cell r="D14452" t="str">
            <v>槐角</v>
          </cell>
          <cell r="E14452" t="str">
            <v>9g</v>
          </cell>
          <cell r="F14452" t="str">
            <v>广东一方制药有限公司</v>
          </cell>
        </row>
        <row r="14453">
          <cell r="D14453" t="str">
            <v>炒蒺藜</v>
          </cell>
          <cell r="E14453" t="str">
            <v>10g</v>
          </cell>
          <cell r="F14453" t="str">
            <v>广东一方制药有限公司</v>
          </cell>
        </row>
        <row r="14454">
          <cell r="D14454" t="str">
            <v>姜黄</v>
          </cell>
          <cell r="E14454" t="str">
            <v>6g</v>
          </cell>
          <cell r="F14454" t="str">
            <v>广东一方制药有限公司</v>
          </cell>
        </row>
        <row r="14455">
          <cell r="D14455" t="str">
            <v>橘络</v>
          </cell>
          <cell r="E14455" t="str">
            <v>3g</v>
          </cell>
          <cell r="F14455" t="str">
            <v>广东一方制药有限公司</v>
          </cell>
        </row>
        <row r="14456">
          <cell r="D14456" t="str">
            <v>鸡冠花</v>
          </cell>
          <cell r="E14456" t="str">
            <v>10g</v>
          </cell>
          <cell r="F14456" t="str">
            <v>广东一方制药有限公司</v>
          </cell>
        </row>
        <row r="14457">
          <cell r="D14457" t="str">
            <v>苦丁茶</v>
          </cell>
          <cell r="E14457" t="str">
            <v>10g</v>
          </cell>
          <cell r="F14457" t="str">
            <v>广东一方制药有限公司</v>
          </cell>
        </row>
        <row r="14458">
          <cell r="D14458" t="str">
            <v>龙齿</v>
          </cell>
          <cell r="E14458" t="str">
            <v>20g</v>
          </cell>
          <cell r="F14458" t="str">
            <v>广东一方制药有限公司</v>
          </cell>
        </row>
        <row r="14459">
          <cell r="D14459" t="str">
            <v>鹿角片</v>
          </cell>
          <cell r="E14459" t="str">
            <v>3g</v>
          </cell>
          <cell r="F14459" t="str">
            <v>广东一方制药有限公司</v>
          </cell>
        </row>
        <row r="14460">
          <cell r="D14460" t="str">
            <v>玫瑰花</v>
          </cell>
          <cell r="E14460" t="str">
            <v>6g</v>
          </cell>
          <cell r="F14460" t="str">
            <v>广东一方制药有限公司</v>
          </cell>
        </row>
        <row r="14461">
          <cell r="D14461" t="str">
            <v>炒栀子</v>
          </cell>
          <cell r="E14461" t="str">
            <v>10g</v>
          </cell>
          <cell r="F14461" t="str">
            <v>广东一方制药有限公司</v>
          </cell>
        </row>
        <row r="14462">
          <cell r="D14462" t="str">
            <v>牡蛎</v>
          </cell>
          <cell r="E14462" t="str">
            <v>20g</v>
          </cell>
          <cell r="F14462" t="str">
            <v>广东一方制药有限公司</v>
          </cell>
        </row>
        <row r="14463">
          <cell r="D14463" t="str">
            <v>合欢花</v>
          </cell>
          <cell r="E14463" t="str">
            <v>10g</v>
          </cell>
          <cell r="F14463" t="str">
            <v>广东一方制药有限公司</v>
          </cell>
        </row>
        <row r="14464">
          <cell r="D14464" t="str">
            <v>建曲</v>
          </cell>
          <cell r="E14464" t="str">
            <v>1kg/包</v>
          </cell>
          <cell r="F14464" t="str">
            <v>四川威远中一中药饮片科技开发有限公司</v>
          </cell>
        </row>
        <row r="14465">
          <cell r="D14465" t="str">
            <v>鸡血藤</v>
          </cell>
          <cell r="E14465" t="str">
            <v>统</v>
          </cell>
          <cell r="F14465" t="str">
            <v/>
          </cell>
        </row>
        <row r="14466">
          <cell r="D14466" t="str">
            <v>番泻叶</v>
          </cell>
          <cell r="E14466" t="str">
            <v>统</v>
          </cell>
          <cell r="F14466" t="str">
            <v/>
          </cell>
        </row>
        <row r="14467">
          <cell r="D14467" t="str">
            <v>灵芝</v>
          </cell>
          <cell r="E14467" t="str">
            <v>6g</v>
          </cell>
          <cell r="F14467" t="str">
            <v>广东一方制药有限公司</v>
          </cell>
        </row>
        <row r="14468">
          <cell r="D14468" t="str">
            <v>淡附片</v>
          </cell>
          <cell r="E14468" t="str">
            <v>6g</v>
          </cell>
          <cell r="F14468" t="str">
            <v>广东一方制药有限公司</v>
          </cell>
        </row>
        <row r="14469">
          <cell r="D14469" t="str">
            <v>海藻</v>
          </cell>
          <cell r="E14469" t="str">
            <v>10g</v>
          </cell>
          <cell r="F14469" t="str">
            <v>广东一方制药有限公司</v>
          </cell>
        </row>
        <row r="14470">
          <cell r="D14470" t="str">
            <v>白薇</v>
          </cell>
          <cell r="E14470" t="str">
            <v>10g</v>
          </cell>
          <cell r="F14470" t="str">
            <v>广东一方制药有限公司</v>
          </cell>
        </row>
        <row r="14471">
          <cell r="D14471" t="str">
            <v>泽泻</v>
          </cell>
          <cell r="E14471" t="str">
            <v>10g</v>
          </cell>
          <cell r="F14471" t="str">
            <v>广东一方制药有限公司</v>
          </cell>
        </row>
        <row r="14472">
          <cell r="D14472" t="str">
            <v>绞股蓝</v>
          </cell>
          <cell r="E14472" t="str">
            <v>6g</v>
          </cell>
          <cell r="F14472" t="str">
            <v>广东一方制药有限公司</v>
          </cell>
        </row>
        <row r="14473">
          <cell r="D14473" t="str">
            <v>白术</v>
          </cell>
          <cell r="E14473" t="str">
            <v>10g</v>
          </cell>
          <cell r="F14473" t="str">
            <v>广东一方制药有限公司</v>
          </cell>
        </row>
        <row r="14474">
          <cell r="D14474" t="str">
            <v>冬瓜皮</v>
          </cell>
          <cell r="E14474" t="str">
            <v>15g</v>
          </cell>
          <cell r="F14474" t="str">
            <v>广东一方制药有限公司</v>
          </cell>
        </row>
        <row r="14475">
          <cell r="D14475" t="str">
            <v>天麻</v>
          </cell>
          <cell r="E14475" t="str">
            <v>10克</v>
          </cell>
          <cell r="F14475" t="str">
            <v>广东一方制药有限公司</v>
          </cell>
        </row>
        <row r="14476">
          <cell r="D14476" t="str">
            <v>小茴香</v>
          </cell>
          <cell r="E14476" t="str">
            <v>6g</v>
          </cell>
          <cell r="F14476" t="str">
            <v>广东一方制药有限公司</v>
          </cell>
        </row>
        <row r="14477">
          <cell r="D14477" t="str">
            <v>薤白</v>
          </cell>
          <cell r="E14477" t="str">
            <v>6g</v>
          </cell>
          <cell r="F14477" t="str">
            <v>广东一方制药有限公司</v>
          </cell>
        </row>
        <row r="14478">
          <cell r="D14478" t="str">
            <v>龙胆</v>
          </cell>
          <cell r="E14478" t="str">
            <v>6g</v>
          </cell>
          <cell r="F14478" t="str">
            <v>广东一方制药有限公司</v>
          </cell>
        </row>
        <row r="14479">
          <cell r="D14479" t="str">
            <v>五味子</v>
          </cell>
          <cell r="E14479" t="str">
            <v>6g</v>
          </cell>
          <cell r="F14479" t="str">
            <v>广东一方制药有限公司</v>
          </cell>
        </row>
        <row r="14480">
          <cell r="D14480" t="str">
            <v>橘核</v>
          </cell>
          <cell r="E14480" t="str">
            <v>10g</v>
          </cell>
          <cell r="F14480" t="str">
            <v>广东一方制药有限公司</v>
          </cell>
        </row>
        <row r="14481">
          <cell r="D14481" t="str">
            <v>火麻仁</v>
          </cell>
          <cell r="E14481" t="str">
            <v>10g</v>
          </cell>
          <cell r="F14481" t="str">
            <v>广东一方制药有限公司</v>
          </cell>
        </row>
        <row r="14482">
          <cell r="D14482" t="str">
            <v>川贝母</v>
          </cell>
          <cell r="E14482" t="str">
            <v>松贝</v>
          </cell>
          <cell r="F14482" t="str">
            <v>四川新荷花中药饮片有限公司</v>
          </cell>
        </row>
        <row r="14483">
          <cell r="D14483" t="str">
            <v>黄连</v>
          </cell>
          <cell r="E14483" t="str">
            <v>生品</v>
          </cell>
          <cell r="F14483" t="str">
            <v>四川新荷花中药饮片有限公司</v>
          </cell>
        </row>
        <row r="14484">
          <cell r="D14484" t="str">
            <v>金樱子</v>
          </cell>
          <cell r="E14484" t="str">
            <v>生品</v>
          </cell>
          <cell r="F14484" t="str">
            <v>四川新荷花中药饮片有限公司</v>
          </cell>
        </row>
        <row r="14485">
          <cell r="D14485" t="str">
            <v>虎杖</v>
          </cell>
          <cell r="E14485" t="str">
            <v>生品</v>
          </cell>
          <cell r="F14485" t="str">
            <v>四川新荷花中药饮片有限公司</v>
          </cell>
        </row>
        <row r="14486">
          <cell r="D14486" t="str">
            <v>大黄</v>
          </cell>
          <cell r="E14486" t="str">
            <v>生品</v>
          </cell>
          <cell r="F14486" t="str">
            <v>四川新荷花中药饮片有限公司</v>
          </cell>
        </row>
        <row r="14487">
          <cell r="D14487" t="str">
            <v>当归</v>
          </cell>
          <cell r="E14487" t="str">
            <v>生品</v>
          </cell>
          <cell r="F14487" t="str">
            <v>四川新荷花中药饮片有限公司</v>
          </cell>
        </row>
        <row r="14488">
          <cell r="D14488" t="str">
            <v>甘草</v>
          </cell>
          <cell r="E14488" t="str">
            <v>生品</v>
          </cell>
          <cell r="F14488" t="str">
            <v>四川新荷花中药饮片有限公司</v>
          </cell>
        </row>
        <row r="14489">
          <cell r="D14489" t="str">
            <v>狗脊</v>
          </cell>
          <cell r="E14489" t="str">
            <v>生品</v>
          </cell>
          <cell r="F14489" t="str">
            <v>四川新荷花中药饮片有限公司</v>
          </cell>
        </row>
        <row r="14490">
          <cell r="D14490" t="str">
            <v>野菊花</v>
          </cell>
          <cell r="E14490" t="str">
            <v>生品</v>
          </cell>
          <cell r="F14490" t="str">
            <v>四川新荷花中药饮片有限公司</v>
          </cell>
        </row>
        <row r="14491">
          <cell r="D14491" t="str">
            <v>冬虫夏草</v>
          </cell>
          <cell r="E14491" t="str">
            <v>3200条</v>
          </cell>
          <cell r="F14491" t="str">
            <v>四川新荷花中药饮片有限公司</v>
          </cell>
        </row>
        <row r="14492">
          <cell r="D14492" t="str">
            <v>香薷</v>
          </cell>
          <cell r="E14492" t="str">
            <v>10g</v>
          </cell>
          <cell r="F14492" t="str">
            <v>广东一方制药有限公司</v>
          </cell>
        </row>
        <row r="14493">
          <cell r="D14493" t="str">
            <v>紫苏子</v>
          </cell>
          <cell r="E14493" t="str">
            <v>10g</v>
          </cell>
          <cell r="F14493" t="str">
            <v>广东一方制药有限公司</v>
          </cell>
        </row>
        <row r="14494">
          <cell r="D14494" t="str">
            <v>寻骨风</v>
          </cell>
          <cell r="E14494" t="str">
            <v>10g</v>
          </cell>
          <cell r="F14494" t="str">
            <v>广东一方制药有限公司</v>
          </cell>
        </row>
        <row r="14495">
          <cell r="D14495" t="str">
            <v>石楠藤</v>
          </cell>
          <cell r="E14495" t="str">
            <v>10g</v>
          </cell>
          <cell r="F14495" t="str">
            <v>广东一方制药有限公司</v>
          </cell>
        </row>
        <row r="14496">
          <cell r="D14496" t="str">
            <v>透骨草</v>
          </cell>
          <cell r="E14496" t="str">
            <v>15g</v>
          </cell>
          <cell r="F14496" t="str">
            <v>广东一方制药有限公司</v>
          </cell>
        </row>
        <row r="14497">
          <cell r="D14497" t="str">
            <v>刘寄奴</v>
          </cell>
          <cell r="E14497" t="str">
            <v>10g</v>
          </cell>
          <cell r="F14497" t="str">
            <v>广东一方制药有限公司</v>
          </cell>
        </row>
        <row r="14498">
          <cell r="D14498" t="str">
            <v>甘松</v>
          </cell>
          <cell r="E14498" t="str">
            <v>6g</v>
          </cell>
          <cell r="F14498" t="str">
            <v>广东一方制药有限公司</v>
          </cell>
        </row>
        <row r="14499">
          <cell r="D14499" t="str">
            <v>卷柏</v>
          </cell>
          <cell r="E14499" t="str">
            <v>10g</v>
          </cell>
          <cell r="F14499" t="str">
            <v>广东一方制药有限公司</v>
          </cell>
        </row>
        <row r="14500">
          <cell r="D14500" t="str">
            <v>绵萆薢</v>
          </cell>
          <cell r="E14500" t="str">
            <v>10g</v>
          </cell>
          <cell r="F14500" t="str">
            <v>广东一方制药有限公司</v>
          </cell>
        </row>
        <row r="14501">
          <cell r="D14501" t="str">
            <v>虎杖</v>
          </cell>
          <cell r="E14501" t="str">
            <v>15g</v>
          </cell>
          <cell r="F14501" t="str">
            <v>广东一方制药有限公司</v>
          </cell>
        </row>
        <row r="14502">
          <cell r="D14502" t="str">
            <v>槐花</v>
          </cell>
          <cell r="E14502" t="str">
            <v>10g</v>
          </cell>
          <cell r="F14502" t="str">
            <v>广东一方制药有限公司</v>
          </cell>
        </row>
        <row r="14503">
          <cell r="D14503" t="str">
            <v>菟丝子</v>
          </cell>
          <cell r="E14503" t="str">
            <v>10g</v>
          </cell>
          <cell r="F14503" t="str">
            <v>广东一方制药有限公司</v>
          </cell>
        </row>
        <row r="14504">
          <cell r="D14504" t="str">
            <v>乌梅</v>
          </cell>
          <cell r="E14504" t="str">
            <v>10g</v>
          </cell>
          <cell r="F14504" t="str">
            <v>广东一方制药有限公司</v>
          </cell>
        </row>
        <row r="14505">
          <cell r="D14505" t="str">
            <v>煅牡蛎</v>
          </cell>
          <cell r="E14505" t="str">
            <v>20g</v>
          </cell>
          <cell r="F14505" t="str">
            <v>广东一方制药有限公司</v>
          </cell>
        </row>
        <row r="14506">
          <cell r="D14506" t="str">
            <v>麦冬</v>
          </cell>
          <cell r="E14506" t="str">
            <v>选</v>
          </cell>
          <cell r="F14506" t="str">
            <v>四川德仁堂中药饮片有限公司</v>
          </cell>
        </row>
        <row r="14507">
          <cell r="D14507" t="str">
            <v>川贝母</v>
          </cell>
          <cell r="E14507" t="str">
            <v>松贝 一级</v>
          </cell>
          <cell r="F14507" t="str">
            <v>四川德仁堂中药饮片有限公司</v>
          </cell>
        </row>
        <row r="14508">
          <cell r="D14508" t="str">
            <v>冬虫夏草</v>
          </cell>
          <cell r="E14508" t="str">
            <v>选一级散装</v>
          </cell>
          <cell r="F14508" t="str">
            <v>四川德仁堂中药饮片有限公司</v>
          </cell>
        </row>
        <row r="14509">
          <cell r="D14509" t="str">
            <v>冬虫夏草</v>
          </cell>
          <cell r="E14509" t="str">
            <v>选特级散装</v>
          </cell>
          <cell r="F14509" t="str">
            <v>四川德仁堂中药饮片有限公司</v>
          </cell>
        </row>
        <row r="14510">
          <cell r="D14510" t="str">
            <v>红花</v>
          </cell>
          <cell r="E14510" t="str">
            <v>净制</v>
          </cell>
          <cell r="F14510" t="str">
            <v>四川科伦天然药业有限公司</v>
          </cell>
        </row>
        <row r="14511">
          <cell r="D14511" t="str">
            <v>莲子心</v>
          </cell>
          <cell r="E14511" t="str">
            <v>3g</v>
          </cell>
          <cell r="F14511" t="str">
            <v>广东一方制药有限公司</v>
          </cell>
        </row>
        <row r="14512">
          <cell r="D14512" t="str">
            <v>赤小豆</v>
          </cell>
          <cell r="E14512" t="str">
            <v>10g</v>
          </cell>
          <cell r="F14512" t="str">
            <v>广东一方制药有限公司</v>
          </cell>
        </row>
        <row r="14513">
          <cell r="D14513" t="str">
            <v>炒麦芽</v>
          </cell>
          <cell r="E14513" t="str">
            <v>15g</v>
          </cell>
          <cell r="F14513" t="str">
            <v>广东一方制药有限公司</v>
          </cell>
        </row>
        <row r="14514">
          <cell r="D14514" t="str">
            <v>三七</v>
          </cell>
          <cell r="E14514" t="str">
            <v>2g</v>
          </cell>
          <cell r="F14514" t="str">
            <v>广东一方制药有限公司</v>
          </cell>
        </row>
        <row r="14515">
          <cell r="D14515" t="str">
            <v>龙眼肉</v>
          </cell>
          <cell r="E14515" t="str">
            <v>10g</v>
          </cell>
          <cell r="F14515" t="str">
            <v>广东一方制药有限公司</v>
          </cell>
        </row>
        <row r="14516">
          <cell r="D14516" t="str">
            <v>红参</v>
          </cell>
          <cell r="E14516" t="str">
            <v>5g</v>
          </cell>
          <cell r="F14516" t="str">
            <v>广东一方制药有限公司</v>
          </cell>
        </row>
        <row r="14517">
          <cell r="D14517" t="str">
            <v>冬虫夏草</v>
          </cell>
          <cell r="E14517" t="str">
            <v>2500条</v>
          </cell>
          <cell r="F14517" t="str">
            <v>四川新荷花中药饮片有限公司</v>
          </cell>
        </row>
        <row r="14518">
          <cell r="D14518" t="str">
            <v>黄芪</v>
          </cell>
          <cell r="E14518" t="str">
            <v>1kg/袋 梗子</v>
          </cell>
          <cell r="F14518" t="str">
            <v>四川新荷花中药饮片有限公司</v>
          </cell>
        </row>
        <row r="14519">
          <cell r="D14519" t="str">
            <v>芡实</v>
          </cell>
          <cell r="E14519" t="str">
            <v>1kg/袋 生品</v>
          </cell>
          <cell r="F14519" t="str">
            <v>四川新荷花中药饮片有限公司</v>
          </cell>
        </row>
        <row r="14520">
          <cell r="D14520" t="str">
            <v>黑芝麻</v>
          </cell>
          <cell r="E14520" t="str">
            <v>1kg/袋 生品</v>
          </cell>
          <cell r="F14520" t="str">
            <v>四川新荷花中药饮片有限公司</v>
          </cell>
        </row>
        <row r="14521">
          <cell r="D14521" t="str">
            <v>侧柏叶</v>
          </cell>
          <cell r="E14521" t="str">
            <v>1kg/袋 生品</v>
          </cell>
          <cell r="F14521" t="str">
            <v>四川新荷花中药饮片有限公司</v>
          </cell>
        </row>
        <row r="14522">
          <cell r="D14522" t="str">
            <v>牡丹皮</v>
          </cell>
          <cell r="E14522" t="str">
            <v>1kg/袋 生品</v>
          </cell>
          <cell r="F14522" t="str">
            <v>四川新荷花中药饮片有限公司</v>
          </cell>
        </row>
        <row r="14523">
          <cell r="D14523" t="str">
            <v>冬虫夏草</v>
          </cell>
          <cell r="E14523" t="str">
            <v>一级 生品</v>
          </cell>
          <cell r="F14523" t="str">
            <v>四川新荷花中药饮片有限公司</v>
          </cell>
        </row>
        <row r="14524">
          <cell r="D14524" t="str">
            <v>冬虫夏草</v>
          </cell>
          <cell r="E14524" t="str">
            <v>统 5000条</v>
          </cell>
          <cell r="F14524" t="str">
            <v>四川德仁堂中药饮片有限公司</v>
          </cell>
        </row>
        <row r="14525">
          <cell r="D14525" t="str">
            <v>麦冬</v>
          </cell>
          <cell r="E14525" t="str">
            <v>统</v>
          </cell>
          <cell r="F14525" t="str">
            <v>四川德仁堂中药饮片有限公司</v>
          </cell>
        </row>
        <row r="14526">
          <cell r="D14526" t="str">
            <v>冬虫夏草</v>
          </cell>
          <cell r="E14526" t="str">
            <v>选二级散装</v>
          </cell>
          <cell r="F14526" t="str">
            <v>四川德仁堂中药饮片有限公司</v>
          </cell>
        </row>
        <row r="14527">
          <cell r="D14527" t="str">
            <v>川贝母</v>
          </cell>
          <cell r="E14527" t="str">
            <v>松贝 原装</v>
          </cell>
          <cell r="F14527" t="str">
            <v>四川德仁堂中药饮片有限公司</v>
          </cell>
        </row>
        <row r="14528">
          <cell r="D14528" t="str">
            <v>川贝母</v>
          </cell>
          <cell r="E14528" t="str">
            <v>松贝 特级</v>
          </cell>
          <cell r="F14528" t="str">
            <v>四川德仁堂中药饮片有限公司</v>
          </cell>
        </row>
        <row r="14529">
          <cell r="D14529" t="str">
            <v>冬虫夏草</v>
          </cell>
          <cell r="E14529" t="str">
            <v>2200条</v>
          </cell>
          <cell r="F14529" t="str">
            <v>四川新荷花中药饮片有限公司</v>
          </cell>
        </row>
        <row r="14530">
          <cell r="D14530" t="str">
            <v>降香</v>
          </cell>
          <cell r="E14530" t="str">
            <v>生品</v>
          </cell>
          <cell r="F14530" t="str">
            <v>四川新荷花中药饮片有限公司</v>
          </cell>
        </row>
        <row r="14531">
          <cell r="D14531" t="str">
            <v>冬虫夏草</v>
          </cell>
          <cell r="E14531" t="str">
            <v>王中王</v>
          </cell>
          <cell r="F14531" t="str">
            <v>四川科伦天然药业有限公司</v>
          </cell>
        </row>
        <row r="14532">
          <cell r="D14532" t="str">
            <v>山豆根</v>
          </cell>
          <cell r="E14532" t="str">
            <v>10g</v>
          </cell>
          <cell r="F14532" t="str">
            <v>广东一方制药有限公司</v>
          </cell>
        </row>
        <row r="14533">
          <cell r="D14533" t="str">
            <v>冬虫夏草</v>
          </cell>
          <cell r="E14533" t="str">
            <v>特级</v>
          </cell>
          <cell r="F14533" t="str">
            <v>四川科伦天然药业有限公司</v>
          </cell>
        </row>
        <row r="14534">
          <cell r="D14534" t="str">
            <v>冬虫夏草</v>
          </cell>
          <cell r="E14534" t="str">
            <v>甲级</v>
          </cell>
          <cell r="F14534" t="str">
            <v>四川科伦天然药业有限公司</v>
          </cell>
        </row>
        <row r="14535">
          <cell r="D14535" t="str">
            <v>冬虫夏草</v>
          </cell>
          <cell r="E14535" t="str">
            <v>2000条</v>
          </cell>
          <cell r="F14535" t="str">
            <v>四川新荷花中药饮片有限公司</v>
          </cell>
        </row>
        <row r="14536">
          <cell r="D14536" t="str">
            <v>冬虫夏草</v>
          </cell>
          <cell r="E14536" t="str">
            <v>1800条</v>
          </cell>
          <cell r="F14536" t="str">
            <v>四川新荷花中药饮片有限公司</v>
          </cell>
        </row>
        <row r="14537">
          <cell r="D14537" t="str">
            <v>冬虫夏草</v>
          </cell>
          <cell r="E14537" t="str">
            <v>4000条</v>
          </cell>
          <cell r="F14537" t="str">
            <v>四川新荷花中药饮片有限公司</v>
          </cell>
        </row>
        <row r="14538">
          <cell r="D14538" t="str">
            <v>冬虫夏草</v>
          </cell>
          <cell r="E14538" t="str">
            <v>3500条</v>
          </cell>
          <cell r="F14538" t="str">
            <v>四川新荷花中药饮片有限公司</v>
          </cell>
        </row>
        <row r="14539">
          <cell r="D14539" t="str">
            <v>冬虫夏草</v>
          </cell>
          <cell r="E14539" t="str">
            <v>散草</v>
          </cell>
          <cell r="F14539" t="str">
            <v>四川新荷花中药饮片有限公司</v>
          </cell>
        </row>
        <row r="14540">
          <cell r="D14540" t="str">
            <v>冬虫夏草</v>
          </cell>
          <cell r="E14540" t="str">
            <v>4000条</v>
          </cell>
          <cell r="F14540" t="str">
            <v>四川新荷花中药饮片有限公司</v>
          </cell>
        </row>
        <row r="14541">
          <cell r="D14541" t="str">
            <v>冬虫夏草</v>
          </cell>
          <cell r="E14541" t="str">
            <v>2600条</v>
          </cell>
          <cell r="F14541" t="str">
            <v>四川新荷花中药饮片有限公司</v>
          </cell>
        </row>
        <row r="14542">
          <cell r="D14542" t="str">
            <v>牡丹皮</v>
          </cell>
          <cell r="E14542" t="str">
            <v>1kg/袋 生品</v>
          </cell>
          <cell r="F14542" t="str">
            <v>四川新荷花中药饮片有限公司</v>
          </cell>
        </row>
        <row r="14543">
          <cell r="D14543" t="str">
            <v>朱砂</v>
          </cell>
          <cell r="E14543" t="str">
            <v>水飞</v>
          </cell>
          <cell r="F14543" t="str">
            <v>西南药都</v>
          </cell>
        </row>
        <row r="14544">
          <cell r="D14544" t="str">
            <v>云木香</v>
          </cell>
          <cell r="E14544" t="str">
            <v>片</v>
          </cell>
          <cell r="F14544" t="str">
            <v>成都三瑞药业有限公司</v>
          </cell>
        </row>
        <row r="14545">
          <cell r="D14545" t="str">
            <v>乳香</v>
          </cell>
          <cell r="E14545" t="str">
            <v>醋炙</v>
          </cell>
          <cell r="F14545" t="str">
            <v>成都三瑞药业有限公司</v>
          </cell>
        </row>
        <row r="14546">
          <cell r="D14546" t="str">
            <v>川木香</v>
          </cell>
          <cell r="E14546" t="str">
            <v>片</v>
          </cell>
          <cell r="F14546" t="str">
            <v>成都三瑞药业有限公司</v>
          </cell>
        </row>
        <row r="14547">
          <cell r="D14547" t="str">
            <v>冬虫夏草</v>
          </cell>
          <cell r="E14547" t="str">
            <v>3000条</v>
          </cell>
          <cell r="F14547" t="str">
            <v>四川新荷花中药饮片有限公司</v>
          </cell>
        </row>
        <row r="14548">
          <cell r="D14548" t="str">
            <v>冬虫夏草</v>
          </cell>
          <cell r="E14548" t="str">
            <v>3600条</v>
          </cell>
          <cell r="F14548" t="str">
            <v>四川新荷花中药饮片有限公司</v>
          </cell>
        </row>
        <row r="14549">
          <cell r="D14549" t="str">
            <v>草果</v>
          </cell>
          <cell r="E14549" t="str">
            <v>6g</v>
          </cell>
          <cell r="F14549" t="str">
            <v>广东一方制药有限公司</v>
          </cell>
        </row>
        <row r="14550">
          <cell r="D14550" t="str">
            <v>川贝母</v>
          </cell>
          <cell r="E14550" t="str">
            <v>炉贝</v>
          </cell>
          <cell r="F14550" t="str">
            <v>四川新荷花中药饮片有限公司</v>
          </cell>
        </row>
        <row r="14551">
          <cell r="D14551" t="str">
            <v>苍术</v>
          </cell>
          <cell r="E14551" t="str">
            <v>片</v>
          </cell>
          <cell r="F14551" t="str">
            <v>四川科伦天然药业有限公司</v>
          </cell>
        </row>
        <row r="14552">
          <cell r="D14552" t="str">
            <v>川贝母</v>
          </cell>
          <cell r="E14552" t="str">
            <v>松贝 一级</v>
          </cell>
          <cell r="F14552" t="str">
            <v>四川科伦天然药业有限公司</v>
          </cell>
        </row>
        <row r="14553">
          <cell r="D14553" t="str">
            <v>冬虫夏草</v>
          </cell>
          <cell r="E14553" t="str">
            <v>3000条</v>
          </cell>
          <cell r="F14553" t="str">
            <v>四川新荷花中药饮片有限公司</v>
          </cell>
        </row>
        <row r="14554">
          <cell r="D14554" t="str">
            <v>冬虫夏草</v>
          </cell>
          <cell r="E14554" t="str">
            <v>4500条</v>
          </cell>
          <cell r="F14554" t="str">
            <v>四川新荷花中药饮片有限公司</v>
          </cell>
        </row>
        <row r="14555">
          <cell r="D14555" t="str">
            <v>冬虫夏草</v>
          </cell>
          <cell r="E14555" t="str">
            <v>统</v>
          </cell>
          <cell r="F14555" t="str">
            <v>四川科伦天然药业有限公司</v>
          </cell>
        </row>
        <row r="14556">
          <cell r="D14556" t="str">
            <v>冬虫夏草</v>
          </cell>
          <cell r="E14556" t="str">
            <v>统</v>
          </cell>
          <cell r="F14556" t="str">
            <v>四川新荷花中药饮片有限公司</v>
          </cell>
        </row>
        <row r="14557">
          <cell r="D14557" t="str">
            <v>黄芪</v>
          </cell>
          <cell r="E14557" t="str">
            <v>1kg/袋 片</v>
          </cell>
          <cell r="F14557" t="str">
            <v>四川新荷花中药饮片有限公司</v>
          </cell>
        </row>
        <row r="14558">
          <cell r="D14558" t="str">
            <v>茯苓</v>
          </cell>
          <cell r="E14558" t="str">
            <v>1kg 丁</v>
          </cell>
          <cell r="F14558" t="str">
            <v>四川新荷花中药饮片有限公司</v>
          </cell>
        </row>
        <row r="14559">
          <cell r="D14559" t="str">
            <v>紫河车</v>
          </cell>
          <cell r="E14559" t="str">
            <v>1kg 粉末</v>
          </cell>
          <cell r="F14559" t="str">
            <v>四川新荷花中药饮片有限公司</v>
          </cell>
        </row>
        <row r="14560">
          <cell r="D14560" t="str">
            <v>何首乌</v>
          </cell>
          <cell r="E14560" t="str">
            <v>1kg 片</v>
          </cell>
          <cell r="F14560" t="str">
            <v>四川新荷花中药饮片有限公司</v>
          </cell>
        </row>
        <row r="14561">
          <cell r="D14561" t="str">
            <v>黑豆</v>
          </cell>
          <cell r="E14561" t="str">
            <v>1kg 生品</v>
          </cell>
          <cell r="F14561" t="str">
            <v>四川新荷花中药饮片有限公司</v>
          </cell>
        </row>
        <row r="14562">
          <cell r="D14562" t="str">
            <v>侧柏叶</v>
          </cell>
          <cell r="E14562" t="str">
            <v>1kg 生品</v>
          </cell>
          <cell r="F14562" t="str">
            <v>四川新荷花中药饮片有限公司</v>
          </cell>
        </row>
        <row r="14563">
          <cell r="D14563" t="str">
            <v>防风</v>
          </cell>
          <cell r="E14563" t="str">
            <v>1kg  统</v>
          </cell>
          <cell r="F14563" t="str">
            <v>四川新荷花中药饮片有限公司</v>
          </cell>
        </row>
        <row r="14564">
          <cell r="D14564" t="str">
            <v>金樱子</v>
          </cell>
          <cell r="E14564" t="str">
            <v>1kg 生品</v>
          </cell>
          <cell r="F14564" t="str">
            <v>四川新荷花中药饮片有限公司</v>
          </cell>
        </row>
        <row r="14565">
          <cell r="D14565" t="str">
            <v>女贞子</v>
          </cell>
          <cell r="E14565" t="str">
            <v>1kg 生品</v>
          </cell>
          <cell r="F14565" t="str">
            <v>四川新荷花中药饮片有限公司</v>
          </cell>
        </row>
        <row r="14566">
          <cell r="D14566" t="str">
            <v>桑椹</v>
          </cell>
          <cell r="E14566" t="str">
            <v>1kg 生品</v>
          </cell>
          <cell r="F14566" t="str">
            <v>四川新荷花中药饮片有限公司</v>
          </cell>
        </row>
        <row r="14567">
          <cell r="D14567" t="str">
            <v>墨旱莲</v>
          </cell>
          <cell r="E14567" t="str">
            <v>1kg 段</v>
          </cell>
          <cell r="F14567" t="str">
            <v>四川新荷花中药饮片有限公司</v>
          </cell>
        </row>
        <row r="14568">
          <cell r="D14568" t="str">
            <v>藿香</v>
          </cell>
          <cell r="E14568" t="str">
            <v>1kg 段</v>
          </cell>
          <cell r="F14568" t="str">
            <v>四川新荷花中药饮片有限公司</v>
          </cell>
        </row>
        <row r="14569">
          <cell r="D14569" t="str">
            <v>芡实</v>
          </cell>
          <cell r="E14569" t="str">
            <v>1kg 生品</v>
          </cell>
          <cell r="F14569" t="str">
            <v>四川新荷花中药饮片有限公司</v>
          </cell>
        </row>
        <row r="14570">
          <cell r="D14570" t="str">
            <v>冬虫夏草</v>
          </cell>
          <cell r="E14570" t="str">
            <v>特王</v>
          </cell>
          <cell r="F14570" t="str">
            <v>四川科伦天然药业有限公司</v>
          </cell>
        </row>
        <row r="14571">
          <cell r="D14571" t="str">
            <v>冬虫夏草</v>
          </cell>
          <cell r="E14571" t="str">
            <v>2800条</v>
          </cell>
          <cell r="F14571" t="str">
            <v>四川新荷花中药饮片有限公司</v>
          </cell>
        </row>
        <row r="14572">
          <cell r="D14572" t="str">
            <v>骨碎补</v>
          </cell>
          <cell r="E14572" t="str">
            <v>1kg 片</v>
          </cell>
          <cell r="F14572" t="str">
            <v>四川新荷花中药饮片有限公司</v>
          </cell>
        </row>
        <row r="14573">
          <cell r="D14573" t="str">
            <v>香薷</v>
          </cell>
          <cell r="E14573" t="str">
            <v>1kg 段</v>
          </cell>
          <cell r="F14573" t="str">
            <v>四川新荷花中药饮片有限公司</v>
          </cell>
        </row>
        <row r="14574">
          <cell r="D14574" t="str">
            <v>广藿香</v>
          </cell>
          <cell r="E14574" t="str">
            <v>1kg 段</v>
          </cell>
          <cell r="F14574" t="str">
            <v>四川新荷花中药饮片有限公司</v>
          </cell>
        </row>
        <row r="14575">
          <cell r="D14575" t="str">
            <v>青蒿</v>
          </cell>
          <cell r="E14575" t="str">
            <v>1kg 段</v>
          </cell>
          <cell r="F14575" t="str">
            <v>四川新荷花中药饮片有限公司</v>
          </cell>
        </row>
        <row r="14576">
          <cell r="D14576" t="str">
            <v>熟地黄</v>
          </cell>
          <cell r="E14576" t="str">
            <v>1kg 蒸制</v>
          </cell>
          <cell r="F14576" t="str">
            <v>四川新荷花中药饮片有限公司</v>
          </cell>
        </row>
        <row r="14577">
          <cell r="D14577" t="str">
            <v>冬虫夏草</v>
          </cell>
          <cell r="E14577" t="str">
            <v>3300条</v>
          </cell>
          <cell r="F14577" t="str">
            <v>太极集团四川绵阳制药有限公司</v>
          </cell>
        </row>
        <row r="14578">
          <cell r="D14578" t="str">
            <v>三七</v>
          </cell>
          <cell r="E14578" t="str">
            <v>60头  0.5kg/袋</v>
          </cell>
          <cell r="F14578" t="str">
            <v>四川新荷花中药饮片有限公司</v>
          </cell>
        </row>
        <row r="14579">
          <cell r="D14579" t="str">
            <v>冬虫夏草</v>
          </cell>
          <cell r="E14579" t="str">
            <v>3800条</v>
          </cell>
          <cell r="F14579" t="str">
            <v>四川新荷花中药饮片有限公司</v>
          </cell>
        </row>
        <row r="14580">
          <cell r="D14580" t="str">
            <v>冬虫夏草</v>
          </cell>
          <cell r="E14580" t="str">
            <v>3600条</v>
          </cell>
          <cell r="F14580" t="str">
            <v>四川新荷花中药饮片有限公司</v>
          </cell>
        </row>
        <row r="14581">
          <cell r="D14581" t="str">
            <v>冬虫夏草</v>
          </cell>
          <cell r="E14581" t="str">
            <v>断草  一级</v>
          </cell>
          <cell r="F14581" t="str">
            <v>四川新荷花中药饮片有限公司</v>
          </cell>
        </row>
        <row r="14582">
          <cell r="D14582" t="str">
            <v>冬虫夏草</v>
          </cell>
          <cell r="E14582" t="str">
            <v>精选 一级</v>
          </cell>
          <cell r="F14582" t="str">
            <v>四川新荷花中药饮片有限公司</v>
          </cell>
        </row>
        <row r="14583">
          <cell r="D14583" t="str">
            <v>冬虫夏草</v>
          </cell>
          <cell r="E14583" t="str">
            <v>特选 一级</v>
          </cell>
          <cell r="F14583" t="str">
            <v>四川新荷花中药饮片有限公司</v>
          </cell>
        </row>
        <row r="14584">
          <cell r="D14584" t="str">
            <v>红花</v>
          </cell>
          <cell r="E14584" t="str">
            <v>1kg/袋 生品 一级</v>
          </cell>
          <cell r="F14584" t="str">
            <v>四川新荷花中药饮片有限公司</v>
          </cell>
        </row>
        <row r="14585">
          <cell r="D14585" t="str">
            <v>木瓜</v>
          </cell>
          <cell r="E14585" t="str">
            <v>1kg/袋 生品 一级</v>
          </cell>
          <cell r="F14585" t="str">
            <v>四川新荷花中药饮片有限公司</v>
          </cell>
        </row>
        <row r="14586">
          <cell r="D14586" t="str">
            <v>白术</v>
          </cell>
          <cell r="E14586" t="str">
            <v>1kg/袋 片 一级</v>
          </cell>
          <cell r="F14586" t="str">
            <v>四川新荷花中药饮片有限公司</v>
          </cell>
        </row>
        <row r="14587">
          <cell r="D14587" t="str">
            <v>玄参</v>
          </cell>
          <cell r="E14587" t="str">
            <v>1kg/袋 片 一级</v>
          </cell>
          <cell r="F14587" t="str">
            <v>四川新荷花中药饮片有限公司</v>
          </cell>
        </row>
        <row r="14588">
          <cell r="D14588" t="str">
            <v>三棱</v>
          </cell>
          <cell r="E14588" t="str">
            <v>1kg/袋 片 一级</v>
          </cell>
          <cell r="F14588" t="str">
            <v>四川新荷花中药饮片有限公司</v>
          </cell>
        </row>
        <row r="14589">
          <cell r="D14589" t="str">
            <v>茵陈</v>
          </cell>
          <cell r="E14589" t="str">
            <v>1kg/袋 段 一级</v>
          </cell>
          <cell r="F14589" t="str">
            <v>四川新荷花中药饮片有限公司</v>
          </cell>
        </row>
        <row r="14590">
          <cell r="D14590" t="str">
            <v>五灵脂</v>
          </cell>
          <cell r="E14590" t="str">
            <v>1kg/袋 醋制 一级</v>
          </cell>
          <cell r="F14590" t="str">
            <v>四川新荷花中药饮片有限公司</v>
          </cell>
        </row>
        <row r="14591">
          <cell r="D14591" t="str">
            <v>黄连</v>
          </cell>
          <cell r="E14591" t="str">
            <v>1kg/袋 片 一级</v>
          </cell>
          <cell r="F14591" t="str">
            <v>四川新荷花中药饮片有限公司</v>
          </cell>
        </row>
        <row r="14592">
          <cell r="D14592" t="str">
            <v>生地黄</v>
          </cell>
          <cell r="E14592" t="str">
            <v>1kg/袋 片 一级</v>
          </cell>
          <cell r="F14592" t="str">
            <v>四川新荷花中药饮片有限公司</v>
          </cell>
        </row>
        <row r="14593">
          <cell r="D14593" t="str">
            <v>香附</v>
          </cell>
          <cell r="E14593" t="str">
            <v>1kg/袋 醋炙 一级</v>
          </cell>
          <cell r="F14593" t="str">
            <v>四川新荷花中药饮片有限公司</v>
          </cell>
        </row>
        <row r="14594">
          <cell r="D14594" t="str">
            <v>白芍</v>
          </cell>
          <cell r="E14594" t="str">
            <v>1kg/袋 酒炙 一级</v>
          </cell>
          <cell r="F14594" t="str">
            <v>四川新荷花中药饮片有限公司</v>
          </cell>
        </row>
        <row r="14595">
          <cell r="D14595" t="str">
            <v>莪术</v>
          </cell>
          <cell r="E14595" t="str">
            <v>1kg/袋 片 一级</v>
          </cell>
          <cell r="F14595" t="str">
            <v>四川新荷花中药饮片有限公司</v>
          </cell>
        </row>
        <row r="14596">
          <cell r="D14596" t="str">
            <v>半边莲</v>
          </cell>
          <cell r="E14596" t="str">
            <v>1kg/袋 段 一级</v>
          </cell>
          <cell r="F14596" t="str">
            <v>四川新荷花中药饮片有限公司</v>
          </cell>
        </row>
        <row r="14597">
          <cell r="D14597" t="str">
            <v>昆布</v>
          </cell>
          <cell r="E14597" t="str">
            <v>1kg/袋 生品 一级</v>
          </cell>
          <cell r="F14597" t="str">
            <v>四川新荷花中药饮片有限公司</v>
          </cell>
        </row>
        <row r="14598">
          <cell r="D14598" t="str">
            <v>虎杖</v>
          </cell>
          <cell r="E14598" t="str">
            <v>1kg/袋 片 一级</v>
          </cell>
          <cell r="F14598" t="str">
            <v>四川新荷花中药饮片有限公司</v>
          </cell>
        </row>
        <row r="14599">
          <cell r="D14599" t="str">
            <v>凌霄花</v>
          </cell>
          <cell r="E14599" t="str">
            <v>1kg/袋 生品 一级</v>
          </cell>
          <cell r="F14599" t="str">
            <v>四川新荷花中药饮片有限公司</v>
          </cell>
        </row>
        <row r="14600">
          <cell r="D14600" t="str">
            <v>郁金</v>
          </cell>
          <cell r="E14600" t="str">
            <v>1kg/袋 生品 一级</v>
          </cell>
          <cell r="F14600" t="str">
            <v>四川新荷花中药饮片有限公司</v>
          </cell>
        </row>
        <row r="14601">
          <cell r="D14601" t="str">
            <v>银柴胡</v>
          </cell>
          <cell r="E14601" t="str">
            <v>1kg/袋 段 一级</v>
          </cell>
          <cell r="F14601" t="str">
            <v>四川新荷花中药饮片有限公司</v>
          </cell>
        </row>
        <row r="14602">
          <cell r="D14602" t="str">
            <v>蜣螂</v>
          </cell>
          <cell r="E14602" t="str">
            <v>1kg/袋 生品 一级</v>
          </cell>
          <cell r="F14602" t="str">
            <v>四川新荷花中药饮片有限公司</v>
          </cell>
        </row>
        <row r="14603">
          <cell r="D14603" t="str">
            <v>桃仁</v>
          </cell>
          <cell r="E14603" t="str">
            <v>1kg/袋 生品 一级</v>
          </cell>
          <cell r="F14603" t="str">
            <v>四川新荷花中药饮片有限公司</v>
          </cell>
        </row>
        <row r="14604">
          <cell r="D14604" t="str">
            <v>土鳖虫</v>
          </cell>
          <cell r="E14604" t="str">
            <v>1kg/袋 生品 一级</v>
          </cell>
          <cell r="F14604" t="str">
            <v>四川新荷花中药饮片有限公司</v>
          </cell>
        </row>
        <row r="14605">
          <cell r="D14605" t="str">
            <v>牡丹皮</v>
          </cell>
          <cell r="E14605" t="str">
            <v>1kg/袋 生品 一级</v>
          </cell>
          <cell r="F14605" t="str">
            <v>四川新荷花中药饮片有限公司</v>
          </cell>
        </row>
        <row r="14606">
          <cell r="D14606" t="str">
            <v>羌活</v>
          </cell>
          <cell r="E14606" t="str">
            <v>1kg 生品 一级</v>
          </cell>
          <cell r="F14606" t="str">
            <v>四川新荷花中药饮片有限公司</v>
          </cell>
        </row>
        <row r="14607">
          <cell r="D14607" t="str">
            <v>丁香</v>
          </cell>
          <cell r="E14607" t="str">
            <v>1kg/袋 生品 一级</v>
          </cell>
          <cell r="F14607" t="str">
            <v>四川新荷花中药饮片有限公司</v>
          </cell>
        </row>
        <row r="14608">
          <cell r="D14608" t="str">
            <v>两头尖</v>
          </cell>
          <cell r="E14608" t="str">
            <v>1kg/袋 生品 一级</v>
          </cell>
          <cell r="F14608" t="str">
            <v>四川新荷花中药饮片有限公司</v>
          </cell>
        </row>
        <row r="14609">
          <cell r="D14609" t="str">
            <v>天麻</v>
          </cell>
          <cell r="E14609" t="str">
            <v>1kg/袋 片 一级</v>
          </cell>
          <cell r="F14609" t="str">
            <v>四川新荷花中药饮片有限公司</v>
          </cell>
        </row>
        <row r="14610">
          <cell r="D14610" t="str">
            <v>天南星</v>
          </cell>
          <cell r="E14610" t="str">
            <v>1kg/袋 白矾制 一级</v>
          </cell>
          <cell r="F14610" t="str">
            <v>四川新荷花中药饮片有限公司</v>
          </cell>
        </row>
        <row r="14611">
          <cell r="D14611" t="str">
            <v>地龙</v>
          </cell>
          <cell r="E14611" t="str">
            <v>1kg/袋 生品 一级</v>
          </cell>
          <cell r="F14611" t="str">
            <v>四川新荷花中药饮片有限公司</v>
          </cell>
        </row>
        <row r="14612">
          <cell r="D14612" t="str">
            <v>红参</v>
          </cell>
          <cell r="E14612" t="str">
            <v>1kg/袋 片 一级</v>
          </cell>
          <cell r="F14612" t="str">
            <v>四川新荷花中药饮片有限公司</v>
          </cell>
        </row>
        <row r="14613">
          <cell r="D14613" t="str">
            <v>木香</v>
          </cell>
          <cell r="E14613" t="str">
            <v>1kg/袋 片 一级</v>
          </cell>
          <cell r="F14613" t="str">
            <v>四川新荷花中药饮片有限公司</v>
          </cell>
        </row>
        <row r="14614">
          <cell r="D14614" t="str">
            <v>鳖甲</v>
          </cell>
          <cell r="E14614" t="str">
            <v>1kg/袋 砂汤醋 一级</v>
          </cell>
          <cell r="F14614" t="str">
            <v>四川新荷花中药饮片有限公司</v>
          </cell>
        </row>
        <row r="14615">
          <cell r="D14615" t="str">
            <v>安息香</v>
          </cell>
          <cell r="E14615" t="str">
            <v>1kg/袋 生品 一级</v>
          </cell>
          <cell r="F14615" t="str">
            <v>四川新荷花中药饮片有限公司</v>
          </cell>
        </row>
        <row r="14616">
          <cell r="D14616" t="str">
            <v>冬虫夏草</v>
          </cell>
          <cell r="E14616" t="str">
            <v>三等</v>
          </cell>
          <cell r="F14616" t="str">
            <v>成都岷江源药业股份有限公司</v>
          </cell>
        </row>
        <row r="14617">
          <cell r="D14617" t="str">
            <v>冬虫夏草</v>
          </cell>
          <cell r="E14617" t="str">
            <v>二等</v>
          </cell>
          <cell r="F14617" t="str">
            <v>成都岷江源药业股份有限公司</v>
          </cell>
        </row>
        <row r="14618">
          <cell r="D14618" t="str">
            <v>川贝母</v>
          </cell>
          <cell r="E14618" t="str">
            <v>青贝  一级</v>
          </cell>
          <cell r="F14618" t="str">
            <v>四川新荷花中药饮片有限公司</v>
          </cell>
        </row>
        <row r="14619">
          <cell r="D14619" t="str">
            <v>川贝母</v>
          </cell>
          <cell r="E14619" t="str">
            <v>松贝 统货</v>
          </cell>
          <cell r="F14619" t="str">
            <v>成都岷江源药业股份有限公司</v>
          </cell>
        </row>
        <row r="14620">
          <cell r="D14620" t="str">
            <v>冬虫夏草</v>
          </cell>
          <cell r="E14620" t="str">
            <v>四等</v>
          </cell>
          <cell r="F14620" t="str">
            <v>成都岷江源药业股份有限公司</v>
          </cell>
        </row>
        <row r="14621">
          <cell r="D14621" t="str">
            <v>冬虫夏草</v>
          </cell>
          <cell r="E14621" t="str">
            <v>三等</v>
          </cell>
          <cell r="F14621" t="str">
            <v>成都岷江源药业股份有限公司</v>
          </cell>
        </row>
        <row r="14622">
          <cell r="D14622" t="str">
            <v>冬虫夏草</v>
          </cell>
          <cell r="E14622" t="str">
            <v>二等</v>
          </cell>
          <cell r="F14622" t="str">
            <v>成都岷江源药业股份有限公司</v>
          </cell>
        </row>
        <row r="14623">
          <cell r="D14623" t="str">
            <v>鸡血藤</v>
          </cell>
          <cell r="E14623" t="str">
            <v>1Kg</v>
          </cell>
          <cell r="F14623" t="str">
            <v>重庆腾马中药饮片厂</v>
          </cell>
        </row>
        <row r="14624">
          <cell r="D14624" t="str">
            <v>玄胡</v>
          </cell>
          <cell r="E14624" t="str">
            <v>1Kg</v>
          </cell>
          <cell r="F14624" t="str">
            <v>重庆腾马中药饮片厂</v>
          </cell>
        </row>
        <row r="14625">
          <cell r="D14625" t="str">
            <v>续断</v>
          </cell>
          <cell r="E14625" t="str">
            <v>1Kg</v>
          </cell>
          <cell r="F14625" t="str">
            <v>重庆腾马中药饮片厂</v>
          </cell>
        </row>
        <row r="14626">
          <cell r="D14626" t="str">
            <v>郁金</v>
          </cell>
          <cell r="E14626" t="str">
            <v>1Kg</v>
          </cell>
          <cell r="F14626" t="str">
            <v>重庆腾马中药饮片厂</v>
          </cell>
        </row>
        <row r="14627">
          <cell r="D14627" t="str">
            <v>建曲</v>
          </cell>
          <cell r="E14627" t="str">
            <v>1Kg</v>
          </cell>
          <cell r="F14627" t="str">
            <v>重庆腾马中药饮片厂</v>
          </cell>
        </row>
        <row r="14628">
          <cell r="D14628" t="str">
            <v>赤芍</v>
          </cell>
          <cell r="E14628" t="str">
            <v>1Kg</v>
          </cell>
          <cell r="F14628" t="str">
            <v>重庆腾马中药饮片厂</v>
          </cell>
        </row>
        <row r="14629">
          <cell r="D14629" t="str">
            <v>天冬</v>
          </cell>
          <cell r="E14629" t="str">
            <v>1Kg</v>
          </cell>
          <cell r="F14629" t="str">
            <v>重庆腾马中药饮片厂</v>
          </cell>
        </row>
        <row r="14630">
          <cell r="D14630" t="str">
            <v>台乌</v>
          </cell>
          <cell r="E14630" t="str">
            <v>1Kg</v>
          </cell>
          <cell r="F14630" t="str">
            <v>重庆腾马中药饮片厂</v>
          </cell>
        </row>
        <row r="14631">
          <cell r="D14631" t="str">
            <v>山药</v>
          </cell>
          <cell r="E14631" t="str">
            <v>1kg 片</v>
          </cell>
          <cell r="F14631" t="str">
            <v>四川新荷花中药饮片有限公司</v>
          </cell>
        </row>
        <row r="14632">
          <cell r="D14632" t="str">
            <v>女贞子</v>
          </cell>
          <cell r="E14632" t="str">
            <v>1kg 酒炙</v>
          </cell>
          <cell r="F14632" t="str">
            <v>四川新荷花中药饮片有限公司</v>
          </cell>
        </row>
        <row r="14633">
          <cell r="D14633" t="str">
            <v>狗脊</v>
          </cell>
          <cell r="E14633" t="str">
            <v>1kg/袋 砂烫</v>
          </cell>
          <cell r="F14633" t="str">
            <v>四川新荷花中药饮片有限公司</v>
          </cell>
        </row>
        <row r="14634">
          <cell r="D14634" t="str">
            <v>马钱子</v>
          </cell>
          <cell r="E14634" t="str">
            <v>1kg/袋 砂烫</v>
          </cell>
          <cell r="F14634" t="str">
            <v>四川新荷花中药饮片有限公司</v>
          </cell>
        </row>
        <row r="14635">
          <cell r="D14635" t="str">
            <v>淫羊藿</v>
          </cell>
          <cell r="E14635" t="str">
            <v>1kg/袋 羊脂炙</v>
          </cell>
          <cell r="F14635" t="str">
            <v>四川新荷花中药饮片有限公司</v>
          </cell>
        </row>
        <row r="14636">
          <cell r="D14636" t="str">
            <v>黄芪</v>
          </cell>
          <cell r="E14636" t="str">
            <v>片</v>
          </cell>
          <cell r="F14636" t="str">
            <v>四川陈善堂中药饮片有限公司</v>
          </cell>
        </row>
        <row r="14637">
          <cell r="D14637" t="str">
            <v>白果</v>
          </cell>
          <cell r="E14637" t="str">
            <v>净制</v>
          </cell>
          <cell r="F14637" t="str">
            <v>四川陈善堂中药饮片有限公司</v>
          </cell>
        </row>
        <row r="14638">
          <cell r="D14638" t="str">
            <v>建曲</v>
          </cell>
          <cell r="E14638" t="str">
            <v>块</v>
          </cell>
          <cell r="F14638" t="str">
            <v>四川陈善堂中药饮片有限公司</v>
          </cell>
        </row>
        <row r="14639">
          <cell r="D14639" t="str">
            <v>胆南星</v>
          </cell>
          <cell r="E14639" t="str">
            <v>块</v>
          </cell>
          <cell r="F14639" t="str">
            <v>四川陈善堂中药饮片有限公司</v>
          </cell>
        </row>
        <row r="14640">
          <cell r="D14640" t="str">
            <v>延胡索</v>
          </cell>
          <cell r="E14640" t="str">
            <v>净制</v>
          </cell>
          <cell r="F14640" t="str">
            <v>四川陈善堂中药饮片有限公司</v>
          </cell>
        </row>
        <row r="14641">
          <cell r="D14641" t="str">
            <v>大黄</v>
          </cell>
          <cell r="E14641" t="str">
            <v>片</v>
          </cell>
          <cell r="F14641" t="str">
            <v>四川陈善堂中药饮片有限公司</v>
          </cell>
        </row>
        <row r="14642">
          <cell r="D14642" t="str">
            <v>枸杞</v>
          </cell>
          <cell r="E14642" t="str">
            <v>净制</v>
          </cell>
          <cell r="F14642" t="str">
            <v>四川陈善堂中药饮片有限公司</v>
          </cell>
        </row>
        <row r="14643">
          <cell r="D14643" t="str">
            <v>泽泻</v>
          </cell>
          <cell r="E14643" t="str">
            <v>1kg</v>
          </cell>
          <cell r="F14643" t="str">
            <v>四川新荷花中药饮片有限公司</v>
          </cell>
        </row>
        <row r="14644">
          <cell r="D14644" t="str">
            <v>白前</v>
          </cell>
          <cell r="E14644" t="str">
            <v>段</v>
          </cell>
          <cell r="F14644" t="str">
            <v>成都岷江源药业股份有限公司</v>
          </cell>
        </row>
        <row r="14645">
          <cell r="D14645" t="str">
            <v>苍术</v>
          </cell>
          <cell r="E14645" t="str">
            <v>片</v>
          </cell>
          <cell r="F14645" t="str">
            <v>成都岷江源药业股份有限公司</v>
          </cell>
        </row>
        <row r="14646">
          <cell r="D14646" t="str">
            <v>黄芪</v>
          </cell>
          <cell r="E14646" t="str">
            <v>片</v>
          </cell>
          <cell r="F14646" t="str">
            <v>成都岷江源药业股份有限公司</v>
          </cell>
        </row>
        <row r="14647">
          <cell r="D14647" t="str">
            <v>当归</v>
          </cell>
          <cell r="E14647" t="str">
            <v>片</v>
          </cell>
          <cell r="F14647" t="str">
            <v>成都岷江源药业股份有限公司</v>
          </cell>
        </row>
        <row r="14648">
          <cell r="D14648" t="str">
            <v>生甘草</v>
          </cell>
          <cell r="E14648" t="str">
            <v>片</v>
          </cell>
          <cell r="F14648" t="str">
            <v>成都岷江源药业股份有限公司</v>
          </cell>
        </row>
        <row r="14649">
          <cell r="D14649" t="str">
            <v>琥珀</v>
          </cell>
          <cell r="E14649" t="str">
            <v>原药</v>
          </cell>
          <cell r="F14649" t="str">
            <v>成都岷江源药业股份有限公司</v>
          </cell>
        </row>
        <row r="14650">
          <cell r="D14650" t="str">
            <v>黄芩</v>
          </cell>
          <cell r="E14650" t="str">
            <v>片</v>
          </cell>
          <cell r="F14650" t="str">
            <v>成都岷江源药业股份有限公司</v>
          </cell>
        </row>
        <row r="14651">
          <cell r="D14651" t="str">
            <v>火麻仁</v>
          </cell>
          <cell r="E14651" t="str">
            <v>净制</v>
          </cell>
          <cell r="F14651" t="str">
            <v>成都岷江源药业股份有限公司</v>
          </cell>
        </row>
        <row r="14652">
          <cell r="D14652" t="str">
            <v>桔梗</v>
          </cell>
          <cell r="E14652" t="str">
            <v>片</v>
          </cell>
          <cell r="F14652" t="str">
            <v>成都岷江源药业股份有限公司</v>
          </cell>
        </row>
        <row r="14653">
          <cell r="D14653" t="str">
            <v>前胡</v>
          </cell>
          <cell r="E14653" t="str">
            <v>段</v>
          </cell>
          <cell r="F14653" t="str">
            <v>成都岷江源药业股份有限公司</v>
          </cell>
        </row>
        <row r="14654">
          <cell r="D14654" t="str">
            <v>菟丝子</v>
          </cell>
          <cell r="E14654" t="str">
            <v>原药</v>
          </cell>
          <cell r="F14654" t="str">
            <v>成都岷江源药业股份有限公司</v>
          </cell>
        </row>
        <row r="14655">
          <cell r="D14655" t="str">
            <v>川明参</v>
          </cell>
          <cell r="E14655" t="str">
            <v>切制</v>
          </cell>
          <cell r="F14655" t="str">
            <v>成都岷江源药业股份有限公司</v>
          </cell>
        </row>
        <row r="14656">
          <cell r="D14656" t="str">
            <v>前胡</v>
          </cell>
          <cell r="E14656" t="str">
            <v>段</v>
          </cell>
          <cell r="F14656" t="str">
            <v>成都岷江源药业股份有限公司</v>
          </cell>
        </row>
        <row r="14657">
          <cell r="D14657" t="str">
            <v>郁金</v>
          </cell>
          <cell r="E14657" t="str">
            <v>片</v>
          </cell>
          <cell r="F14657" t="str">
            <v>成都岷江源药业股份有限公司</v>
          </cell>
        </row>
        <row r="14658">
          <cell r="D14658" t="str">
            <v>大枣</v>
          </cell>
          <cell r="E14658" t="str">
            <v>净制</v>
          </cell>
          <cell r="F14658" t="str">
            <v>成都岷江源药业股份有限公司</v>
          </cell>
        </row>
        <row r="14659">
          <cell r="D14659" t="str">
            <v>五灵脂</v>
          </cell>
          <cell r="E14659" t="str">
            <v>净制</v>
          </cell>
          <cell r="F14659" t="str">
            <v>成都岷江源药业股份有限公司</v>
          </cell>
        </row>
        <row r="14660">
          <cell r="D14660" t="str">
            <v>百合</v>
          </cell>
          <cell r="E14660" t="str">
            <v>片</v>
          </cell>
          <cell r="F14660" t="str">
            <v>成都岷江源药业股份有限公司</v>
          </cell>
        </row>
        <row r="14661">
          <cell r="D14661" t="str">
            <v>延胡索</v>
          </cell>
          <cell r="E14661" t="str">
            <v>醋炙</v>
          </cell>
          <cell r="F14661" t="str">
            <v>成都岷江源药业股份有限公司</v>
          </cell>
        </row>
        <row r="14662">
          <cell r="D14662" t="str">
            <v>冬虫夏草</v>
          </cell>
          <cell r="E14662" t="str">
            <v>特等</v>
          </cell>
          <cell r="F14662" t="str">
            <v>成都岷江源药业股份有限公司</v>
          </cell>
        </row>
        <row r="14663">
          <cell r="D14663" t="str">
            <v>冬虫夏草</v>
          </cell>
          <cell r="E14663" t="str">
            <v>一等</v>
          </cell>
          <cell r="F14663" t="str">
            <v>成都岷江源药业股份有限公司</v>
          </cell>
        </row>
        <row r="14664">
          <cell r="D14664" t="str">
            <v>柴胡</v>
          </cell>
          <cell r="E14664" t="str">
            <v>统货</v>
          </cell>
          <cell r="F14664" t="str">
            <v>成都岷江源药业股份有限公司</v>
          </cell>
        </row>
        <row r="14665">
          <cell r="D14665" t="str">
            <v>透骨草</v>
          </cell>
          <cell r="E14665" t="str">
            <v>段</v>
          </cell>
          <cell r="F14665" t="str">
            <v>成都岷江源药业股份有限公司</v>
          </cell>
        </row>
        <row r="14666">
          <cell r="D14666" t="str">
            <v>土鳖虫</v>
          </cell>
          <cell r="E14666" t="str">
            <v>净制</v>
          </cell>
          <cell r="F14666" t="str">
            <v>成都岷江源药业股份有限公司</v>
          </cell>
        </row>
        <row r="14667">
          <cell r="D14667" t="str">
            <v>地榆</v>
          </cell>
          <cell r="E14667" t="str">
            <v>统货</v>
          </cell>
          <cell r="F14667" t="str">
            <v>成都岷江源药业股份有限公司</v>
          </cell>
        </row>
        <row r="14668">
          <cell r="D14668" t="str">
            <v>王不留行</v>
          </cell>
          <cell r="E14668" t="str">
            <v>统货</v>
          </cell>
          <cell r="F14668" t="str">
            <v>成都岷江源药业股份有限公司</v>
          </cell>
        </row>
        <row r="14669">
          <cell r="D14669" t="str">
            <v>防己</v>
          </cell>
          <cell r="E14669" t="str">
            <v>统货</v>
          </cell>
          <cell r="F14669" t="str">
            <v>成都岷江源药业股份有限公司</v>
          </cell>
        </row>
        <row r="14670">
          <cell r="D14670" t="str">
            <v>山枝仁</v>
          </cell>
          <cell r="E14670" t="str">
            <v>统货</v>
          </cell>
          <cell r="F14670" t="str">
            <v>成都岷江源药业股份有限公司</v>
          </cell>
        </row>
        <row r="14671">
          <cell r="D14671" t="str">
            <v>侧柏叶</v>
          </cell>
          <cell r="E14671" t="str">
            <v>统货</v>
          </cell>
          <cell r="F14671" t="str">
            <v>成都岷江源药业股份有限公司</v>
          </cell>
        </row>
        <row r="14672">
          <cell r="D14672" t="str">
            <v>胖大海</v>
          </cell>
          <cell r="E14672" t="str">
            <v>净制</v>
          </cell>
          <cell r="F14672" t="str">
            <v>成都岷江源药业股份有限公司</v>
          </cell>
        </row>
        <row r="14673">
          <cell r="D14673" t="str">
            <v>败酱草</v>
          </cell>
          <cell r="E14673" t="str">
            <v>段</v>
          </cell>
          <cell r="F14673" t="str">
            <v>成都岷江源药业股份有限公司</v>
          </cell>
        </row>
        <row r="14674">
          <cell r="D14674" t="str">
            <v>桑叶</v>
          </cell>
          <cell r="E14674" t="str">
            <v>丝 切制</v>
          </cell>
          <cell r="F14674" t="str">
            <v>成都岷江源药业股份有限公司</v>
          </cell>
        </row>
        <row r="14675">
          <cell r="D14675" t="str">
            <v>苍耳子</v>
          </cell>
          <cell r="E14675" t="str">
            <v>统货</v>
          </cell>
          <cell r="F14675" t="str">
            <v>成都岷江源药业股份有限公司</v>
          </cell>
        </row>
        <row r="14676">
          <cell r="D14676" t="str">
            <v>桑螵蛸</v>
          </cell>
          <cell r="E14676" t="str">
            <v>统货</v>
          </cell>
          <cell r="F14676" t="str">
            <v>成都岷江源药业股份有限公司</v>
          </cell>
        </row>
        <row r="14677">
          <cell r="D14677" t="str">
            <v>大芸</v>
          </cell>
          <cell r="E14677" t="str">
            <v>统货</v>
          </cell>
          <cell r="F14677" t="str">
            <v>成都岷江源药业股份有限公司</v>
          </cell>
        </row>
        <row r="14678">
          <cell r="D14678" t="str">
            <v>木香</v>
          </cell>
          <cell r="E14678" t="str">
            <v>统货</v>
          </cell>
          <cell r="F14678" t="str">
            <v>成都岷江源药业股份有限公司</v>
          </cell>
        </row>
        <row r="14679">
          <cell r="D14679" t="str">
            <v>桑白皮</v>
          </cell>
          <cell r="E14679" t="str">
            <v>丝</v>
          </cell>
          <cell r="F14679" t="str">
            <v>成都岷江源药业股份有限公司</v>
          </cell>
        </row>
        <row r="14680">
          <cell r="D14680" t="str">
            <v>骨碎补</v>
          </cell>
          <cell r="E14680" t="str">
            <v>统货</v>
          </cell>
          <cell r="F14680" t="str">
            <v>成都岷江源药业股份有限公司</v>
          </cell>
        </row>
        <row r="14681">
          <cell r="D14681" t="str">
            <v>枳壳</v>
          </cell>
          <cell r="E14681" t="str">
            <v>统货</v>
          </cell>
          <cell r="F14681" t="str">
            <v>成都岷江源药业股份有限公司</v>
          </cell>
        </row>
        <row r="14682">
          <cell r="D14682" t="str">
            <v>海藻</v>
          </cell>
          <cell r="E14682" t="str">
            <v>统货</v>
          </cell>
          <cell r="F14682" t="str">
            <v>成都岷江源药业股份有限公司</v>
          </cell>
        </row>
        <row r="14683">
          <cell r="D14683" t="str">
            <v>鱼腥草</v>
          </cell>
          <cell r="E14683" t="str">
            <v>段 切制</v>
          </cell>
          <cell r="F14683" t="str">
            <v>成都岷江源药业股份有限公司</v>
          </cell>
        </row>
        <row r="14684">
          <cell r="D14684" t="str">
            <v>葛根</v>
          </cell>
          <cell r="E14684" t="str">
            <v>切制 丁</v>
          </cell>
          <cell r="F14684" t="str">
            <v>成都岷江源药业股份有限公司</v>
          </cell>
        </row>
        <row r="14685">
          <cell r="D14685" t="str">
            <v>禹余粮</v>
          </cell>
          <cell r="E14685" t="str">
            <v>统货</v>
          </cell>
          <cell r="F14685" t="str">
            <v>成都岷江源药业股份有限公司</v>
          </cell>
        </row>
        <row r="14686">
          <cell r="D14686" t="str">
            <v>胆南星</v>
          </cell>
          <cell r="E14686" t="str">
            <v>统</v>
          </cell>
          <cell r="F14686" t="str">
            <v>重庆亚锋药业有限公司</v>
          </cell>
        </row>
        <row r="14687">
          <cell r="D14687" t="str">
            <v>郁金</v>
          </cell>
          <cell r="E14687" t="str">
            <v>1kg/袋 生品 一级</v>
          </cell>
          <cell r="F14687" t="str">
            <v>四川新荷花中药饮片有限公司</v>
          </cell>
        </row>
        <row r="14688">
          <cell r="D14688" t="str">
            <v>茵陈</v>
          </cell>
          <cell r="E14688" t="str">
            <v>1kg/袋 段 一级</v>
          </cell>
          <cell r="F14688" t="str">
            <v>四川新荷花中药饮片有限公司</v>
          </cell>
        </row>
        <row r="14689">
          <cell r="D14689" t="str">
            <v>三棱</v>
          </cell>
          <cell r="E14689" t="str">
            <v>1kg/袋 片 一级</v>
          </cell>
          <cell r="F14689" t="str">
            <v>四川新荷花中药饮片有限公司</v>
          </cell>
        </row>
        <row r="14690">
          <cell r="D14690" t="str">
            <v>香附</v>
          </cell>
          <cell r="E14690" t="str">
            <v>1kg/袋 醋炙 一级</v>
          </cell>
          <cell r="F14690" t="str">
            <v>四川新荷花中药饮片有限公司</v>
          </cell>
        </row>
        <row r="14691">
          <cell r="D14691" t="str">
            <v>红花</v>
          </cell>
          <cell r="E14691" t="str">
            <v>1kg/袋 生品 一级</v>
          </cell>
          <cell r="F14691" t="str">
            <v>四川新荷花中药饮片有限公司</v>
          </cell>
        </row>
        <row r="14692">
          <cell r="D14692" t="str">
            <v>桃仁</v>
          </cell>
          <cell r="E14692" t="str">
            <v>1kg/袋 生品 一级</v>
          </cell>
          <cell r="F14692" t="str">
            <v>四川新荷花中药饮片有限公司</v>
          </cell>
        </row>
        <row r="14693">
          <cell r="D14693" t="str">
            <v>生地黄</v>
          </cell>
          <cell r="E14693" t="str">
            <v>1kg/袋 片</v>
          </cell>
          <cell r="F14693" t="str">
            <v>四川新荷花中药饮片有限公司</v>
          </cell>
        </row>
        <row r="14694">
          <cell r="D14694" t="str">
            <v>太子参</v>
          </cell>
          <cell r="E14694" t="str">
            <v>净制</v>
          </cell>
          <cell r="F14694" t="str">
            <v>成都岷江源药业股份有限公司</v>
          </cell>
        </row>
        <row r="14695">
          <cell r="D14695" t="str">
            <v>阳起石</v>
          </cell>
          <cell r="E14695" t="str">
            <v>统货</v>
          </cell>
          <cell r="F14695" t="str">
            <v>成都岷江源药业股份有限公司</v>
          </cell>
        </row>
        <row r="14696">
          <cell r="D14696" t="str">
            <v>玉竹</v>
          </cell>
          <cell r="E14696" t="str">
            <v>统货</v>
          </cell>
          <cell r="F14696" t="str">
            <v>成都岷江源药业股份有限公司</v>
          </cell>
        </row>
        <row r="14697">
          <cell r="D14697" t="str">
            <v>莲米</v>
          </cell>
          <cell r="E14697" t="str">
            <v>净制</v>
          </cell>
          <cell r="F14697" t="str">
            <v>成都岷江源药业股份有限公司</v>
          </cell>
        </row>
        <row r="14698">
          <cell r="D14698" t="str">
            <v>佩兰</v>
          </cell>
          <cell r="E14698" t="str">
            <v>段</v>
          </cell>
          <cell r="F14698" t="str">
            <v>成都岷江源药业股份有限公司</v>
          </cell>
        </row>
        <row r="14699">
          <cell r="D14699" t="str">
            <v>荆芥</v>
          </cell>
          <cell r="E14699" t="str">
            <v>段</v>
          </cell>
          <cell r="F14699" t="str">
            <v>成都岷江源药业股份有限公司</v>
          </cell>
        </row>
        <row r="14700">
          <cell r="D14700" t="str">
            <v>连翘</v>
          </cell>
          <cell r="E14700" t="str">
            <v>统货</v>
          </cell>
          <cell r="F14700" t="str">
            <v>成都岷江源药业股份有限公司</v>
          </cell>
        </row>
        <row r="14701">
          <cell r="D14701" t="str">
            <v>海螵蛸</v>
          </cell>
          <cell r="E14701" t="str">
            <v>统货</v>
          </cell>
          <cell r="F14701" t="str">
            <v>成都岷江源药业股份有限公司</v>
          </cell>
        </row>
        <row r="14702">
          <cell r="D14702" t="str">
            <v>鸡血藤</v>
          </cell>
          <cell r="E14702" t="str">
            <v>统货</v>
          </cell>
          <cell r="F14702" t="str">
            <v>成都岷江源药业股份有限公司</v>
          </cell>
        </row>
        <row r="14703">
          <cell r="D14703" t="str">
            <v>厚朴</v>
          </cell>
          <cell r="E14703" t="str">
            <v>丝 切制</v>
          </cell>
          <cell r="F14703" t="str">
            <v>成都岷江源药业股份有限公司</v>
          </cell>
        </row>
        <row r="14704">
          <cell r="D14704" t="str">
            <v>丹参</v>
          </cell>
          <cell r="E14704" t="str">
            <v>片 切制</v>
          </cell>
          <cell r="F14704" t="str">
            <v>成都岷江源药业股份有限公司</v>
          </cell>
        </row>
        <row r="14705">
          <cell r="D14705" t="str">
            <v>淡竹叶</v>
          </cell>
          <cell r="E14705" t="str">
            <v>段</v>
          </cell>
          <cell r="F14705" t="str">
            <v>成都岷江源药业股份有限公司</v>
          </cell>
        </row>
        <row r="14706">
          <cell r="D14706" t="str">
            <v>甘遂</v>
          </cell>
          <cell r="E14706" t="str">
            <v>统货</v>
          </cell>
          <cell r="F14706" t="str">
            <v>成都岷江源药业股份有限公司</v>
          </cell>
        </row>
        <row r="14707">
          <cell r="D14707" t="str">
            <v>续断</v>
          </cell>
          <cell r="E14707" t="str">
            <v>统货 酒炙</v>
          </cell>
          <cell r="F14707" t="str">
            <v>成都岷江源药业股份有限公司</v>
          </cell>
        </row>
        <row r="14708">
          <cell r="D14708" t="str">
            <v>杭菊花</v>
          </cell>
          <cell r="E14708" t="str">
            <v>净制</v>
          </cell>
          <cell r="F14708" t="str">
            <v>成都岷江源药业股份有限公司</v>
          </cell>
        </row>
        <row r="14709">
          <cell r="D14709" t="str">
            <v>辛夷</v>
          </cell>
          <cell r="E14709" t="str">
            <v>统货</v>
          </cell>
          <cell r="F14709" t="str">
            <v>成都岷江源药业股份有限公司</v>
          </cell>
        </row>
        <row r="14710">
          <cell r="D14710" t="str">
            <v>牡丹皮</v>
          </cell>
          <cell r="E14710" t="str">
            <v>片</v>
          </cell>
          <cell r="F14710" t="str">
            <v>成都岷江源药业股份有限公司</v>
          </cell>
        </row>
        <row r="14711">
          <cell r="D14711" t="str">
            <v>钩藤</v>
          </cell>
          <cell r="E14711" t="str">
            <v>段</v>
          </cell>
          <cell r="F14711" t="str">
            <v>成都岷江源药业股份有限公司</v>
          </cell>
        </row>
        <row r="14712">
          <cell r="D14712" t="str">
            <v>秦皮</v>
          </cell>
          <cell r="E14712" t="str">
            <v>统货</v>
          </cell>
          <cell r="F14712" t="str">
            <v>成都岷江源药业股份有限公司</v>
          </cell>
        </row>
        <row r="14713">
          <cell r="D14713" t="str">
            <v>茯苓</v>
          </cell>
          <cell r="E14713" t="str">
            <v>丁 切制</v>
          </cell>
          <cell r="F14713" t="str">
            <v>成都岷江源药业股份有限公司</v>
          </cell>
        </row>
        <row r="14714">
          <cell r="D14714" t="str">
            <v>猪苓</v>
          </cell>
          <cell r="E14714" t="str">
            <v>统货</v>
          </cell>
          <cell r="F14714" t="str">
            <v>成都岷江源药业股份有限公司</v>
          </cell>
        </row>
        <row r="14715">
          <cell r="D14715" t="str">
            <v>鳖甲</v>
          </cell>
          <cell r="E14715" t="str">
            <v>统货</v>
          </cell>
          <cell r="F14715" t="str">
            <v>成都岷江源药业股份有限公司</v>
          </cell>
        </row>
        <row r="14716">
          <cell r="D14716" t="str">
            <v>水蛭</v>
          </cell>
          <cell r="E14716" t="str">
            <v>统货</v>
          </cell>
          <cell r="F14716" t="str">
            <v>成都岷江源药业股份有限公司</v>
          </cell>
        </row>
        <row r="14717">
          <cell r="D14717" t="str">
            <v>黄连</v>
          </cell>
          <cell r="E14717" t="str">
            <v>切片 制</v>
          </cell>
          <cell r="F14717" t="str">
            <v>成都岷江源药业股份有限公司</v>
          </cell>
        </row>
        <row r="14718">
          <cell r="D14718" t="str">
            <v>白术</v>
          </cell>
          <cell r="E14718" t="str">
            <v>片</v>
          </cell>
          <cell r="F14718" t="str">
            <v>成都岷江源药业股份有限公司</v>
          </cell>
        </row>
        <row r="14719">
          <cell r="D14719" t="str">
            <v>白术</v>
          </cell>
          <cell r="E14719" t="str">
            <v> 麸炒</v>
          </cell>
          <cell r="F14719" t="str">
            <v>成都岷江源药业股份有限公司</v>
          </cell>
        </row>
        <row r="14720">
          <cell r="D14720" t="str">
            <v>白芷</v>
          </cell>
          <cell r="E14720" t="str">
            <v>统货</v>
          </cell>
          <cell r="F14720" t="str">
            <v>成都岷江源药业股份有限公司</v>
          </cell>
        </row>
        <row r="14721">
          <cell r="D14721" t="str">
            <v>延胡索</v>
          </cell>
          <cell r="E14721" t="str">
            <v>统货 醋制</v>
          </cell>
          <cell r="F14721" t="str">
            <v>成都岷江源药业股份有限公司</v>
          </cell>
        </row>
        <row r="14722">
          <cell r="D14722" t="str">
            <v>泽泻</v>
          </cell>
          <cell r="E14722" t="str">
            <v>统货 盐制</v>
          </cell>
          <cell r="F14722" t="str">
            <v>成都岷江源药业股份有限公司</v>
          </cell>
        </row>
        <row r="14723">
          <cell r="D14723" t="str">
            <v>云木香</v>
          </cell>
          <cell r="E14723" t="str">
            <v>片</v>
          </cell>
          <cell r="F14723" t="str">
            <v>成都岷江源药业股份有限公司</v>
          </cell>
        </row>
        <row r="14724">
          <cell r="D14724" t="str">
            <v>狗脊</v>
          </cell>
          <cell r="E14724" t="str">
            <v>统货 沙烫</v>
          </cell>
          <cell r="F14724" t="str">
            <v>成都岷江源药业股份有限公司</v>
          </cell>
        </row>
        <row r="14725">
          <cell r="D14725" t="str">
            <v>茜草</v>
          </cell>
          <cell r="E14725" t="str">
            <v>统货</v>
          </cell>
          <cell r="F14725" t="str">
            <v>成都岷江源药业股份有限公司</v>
          </cell>
        </row>
        <row r="14726">
          <cell r="D14726" t="str">
            <v>姜黄</v>
          </cell>
          <cell r="E14726" t="str">
            <v>统货</v>
          </cell>
          <cell r="F14726" t="str">
            <v>成都岷江源药业股份有限公司</v>
          </cell>
        </row>
        <row r="14727">
          <cell r="D14727" t="str">
            <v>漏芦</v>
          </cell>
          <cell r="E14727" t="str">
            <v>统货</v>
          </cell>
          <cell r="F14727" t="str">
            <v>成都岷江源药业股份有限公司</v>
          </cell>
        </row>
        <row r="14728">
          <cell r="D14728" t="str">
            <v>桃仁</v>
          </cell>
          <cell r="E14728" t="str">
            <v>统货</v>
          </cell>
          <cell r="F14728" t="str">
            <v>成都岷江源药业股份有限公司</v>
          </cell>
        </row>
        <row r="14729">
          <cell r="D14729" t="str">
            <v>山楂</v>
          </cell>
          <cell r="E14729" t="str">
            <v>统货</v>
          </cell>
          <cell r="F14729" t="str">
            <v>成都岷江源药业股份有限公司</v>
          </cell>
        </row>
        <row r="14730">
          <cell r="D14730" t="str">
            <v>薄荷</v>
          </cell>
          <cell r="E14730" t="str">
            <v>段</v>
          </cell>
          <cell r="F14730" t="str">
            <v>成都岷江源药业股份有限公司</v>
          </cell>
        </row>
        <row r="14731">
          <cell r="D14731" t="str">
            <v>舒筋草</v>
          </cell>
          <cell r="E14731" t="str">
            <v>统货</v>
          </cell>
          <cell r="F14731" t="str">
            <v>成都岷江源药业股份有限公司</v>
          </cell>
        </row>
        <row r="14732">
          <cell r="D14732" t="str">
            <v>三七</v>
          </cell>
          <cell r="E14732" t="str">
            <v>统货 粉</v>
          </cell>
          <cell r="F14732" t="str">
            <v>成都岷江源药业股份有限公司</v>
          </cell>
        </row>
        <row r="14733">
          <cell r="D14733" t="str">
            <v>西洋参</v>
          </cell>
          <cell r="E14733" t="str">
            <v>片</v>
          </cell>
          <cell r="F14733" t="str">
            <v>成都岷江源药业股份有限公司</v>
          </cell>
        </row>
        <row r="14734">
          <cell r="D14734" t="str">
            <v>升麻</v>
          </cell>
          <cell r="E14734" t="str">
            <v>统货</v>
          </cell>
          <cell r="F14734" t="str">
            <v>成都岷江源药业股份有限公司</v>
          </cell>
        </row>
        <row r="14735">
          <cell r="D14735" t="str">
            <v>山楂</v>
          </cell>
          <cell r="E14735" t="str">
            <v>清炒</v>
          </cell>
          <cell r="F14735" t="str">
            <v>成都岷江源药业股份有限公司</v>
          </cell>
        </row>
        <row r="14736">
          <cell r="D14736" t="str">
            <v>赤小豆</v>
          </cell>
          <cell r="E14736" t="str">
            <v>净选</v>
          </cell>
          <cell r="F14736" t="str">
            <v>成都岷江源药业股份有限公司</v>
          </cell>
        </row>
        <row r="14737">
          <cell r="D14737" t="str">
            <v>红藤</v>
          </cell>
          <cell r="E14737" t="str">
            <v>统货</v>
          </cell>
          <cell r="F14737" t="str">
            <v>成都岷江源药业股份有限公司</v>
          </cell>
        </row>
        <row r="14738">
          <cell r="D14738" t="str">
            <v>白寇</v>
          </cell>
          <cell r="E14738" t="str">
            <v>统货</v>
          </cell>
          <cell r="F14738" t="str">
            <v>成都岷江源药业股份有限公司</v>
          </cell>
        </row>
        <row r="14739">
          <cell r="D14739" t="str">
            <v>车前仁</v>
          </cell>
          <cell r="E14739" t="str">
            <v>净制</v>
          </cell>
          <cell r="F14739" t="str">
            <v>成都岷江源药业股份有限公司</v>
          </cell>
        </row>
        <row r="14740">
          <cell r="D14740" t="str">
            <v>白茅根</v>
          </cell>
          <cell r="E14740" t="str">
            <v>段</v>
          </cell>
          <cell r="F14740" t="str">
            <v>成都岷江源药业股份有限公司</v>
          </cell>
        </row>
        <row r="14741">
          <cell r="D14741" t="str">
            <v>地肤子</v>
          </cell>
          <cell r="E14741" t="str">
            <v>统货</v>
          </cell>
          <cell r="F14741" t="str">
            <v>成都岷江源药业股份有限公司</v>
          </cell>
        </row>
        <row r="14742">
          <cell r="D14742" t="str">
            <v>冬葵子</v>
          </cell>
          <cell r="E14742" t="str">
            <v>统货</v>
          </cell>
          <cell r="F14742" t="str">
            <v>成都岷江源药业股份有限公司</v>
          </cell>
        </row>
        <row r="14743">
          <cell r="D14743" t="str">
            <v>川楝子</v>
          </cell>
          <cell r="E14743" t="str">
            <v>统货</v>
          </cell>
          <cell r="F14743" t="str">
            <v>成都岷江源药业股份有限公司</v>
          </cell>
        </row>
        <row r="14744">
          <cell r="D14744" t="str">
            <v>麦芽</v>
          </cell>
          <cell r="E14744" t="str">
            <v>清炒</v>
          </cell>
          <cell r="F14744" t="str">
            <v>成都岷江源药业股份有限公司</v>
          </cell>
        </row>
        <row r="14745">
          <cell r="D14745" t="str">
            <v>川芎</v>
          </cell>
          <cell r="E14745" t="str">
            <v>片</v>
          </cell>
          <cell r="F14745" t="str">
            <v>成都岷江源药业股份有限公司</v>
          </cell>
        </row>
        <row r="14746">
          <cell r="D14746" t="str">
            <v>僵蚕</v>
          </cell>
          <cell r="E14746" t="str">
            <v>麸炒</v>
          </cell>
          <cell r="F14746" t="str">
            <v>成都岷江源药业股份有限公司</v>
          </cell>
        </row>
        <row r="14747">
          <cell r="D14747" t="str">
            <v>金钱草</v>
          </cell>
          <cell r="E14747" t="str">
            <v>统货</v>
          </cell>
          <cell r="F14747" t="str">
            <v>成都岷江源药业股份有限公司</v>
          </cell>
        </row>
        <row r="14748">
          <cell r="D14748" t="str">
            <v>桂枝</v>
          </cell>
          <cell r="E14748" t="str">
            <v>片</v>
          </cell>
          <cell r="F14748" t="str">
            <v>成都岷江源药业股份有限公司</v>
          </cell>
        </row>
        <row r="14749">
          <cell r="D14749" t="str">
            <v>大黄</v>
          </cell>
          <cell r="E14749" t="str">
            <v>切制 片</v>
          </cell>
          <cell r="F14749" t="str">
            <v>成都岷江源药业股份有限公司</v>
          </cell>
        </row>
        <row r="14750">
          <cell r="D14750" t="str">
            <v>青皮</v>
          </cell>
          <cell r="E14750" t="str">
            <v>统货</v>
          </cell>
          <cell r="F14750" t="str">
            <v>成都岷江源药业股份有限公司</v>
          </cell>
        </row>
        <row r="14751">
          <cell r="D14751" t="str">
            <v>木通</v>
          </cell>
          <cell r="E14751" t="str">
            <v>统货</v>
          </cell>
          <cell r="F14751" t="str">
            <v>成都岷江源药业股份有限公司</v>
          </cell>
        </row>
        <row r="14752">
          <cell r="D14752" t="str">
            <v>银花</v>
          </cell>
          <cell r="E14752" t="str">
            <v>统货</v>
          </cell>
          <cell r="F14752" t="str">
            <v>成都岷江源药业股份有限公司</v>
          </cell>
        </row>
        <row r="14753">
          <cell r="D14753" t="str">
            <v>女贞子</v>
          </cell>
          <cell r="E14753" t="str">
            <v>统货</v>
          </cell>
          <cell r="F14753" t="str">
            <v>成都岷江源药业股份有限公司</v>
          </cell>
        </row>
        <row r="14754">
          <cell r="D14754" t="str">
            <v>秦艽</v>
          </cell>
          <cell r="E14754" t="str">
            <v>统货</v>
          </cell>
          <cell r="F14754" t="str">
            <v>成都岷江源药业股份有限公司</v>
          </cell>
        </row>
        <row r="14755">
          <cell r="D14755" t="str">
            <v>三七</v>
          </cell>
          <cell r="E14755" t="str">
            <v>60头</v>
          </cell>
          <cell r="F14755" t="str">
            <v>成都岷江源药业股份有限公司</v>
          </cell>
        </row>
        <row r="14756">
          <cell r="D14756" t="str">
            <v>冬虫夏草</v>
          </cell>
          <cell r="E14756" t="str">
            <v>（段草）五等</v>
          </cell>
          <cell r="F14756" t="str">
            <v>成都岷江源药业股份有限公司</v>
          </cell>
        </row>
        <row r="14757">
          <cell r="D14757" t="str">
            <v>重楼</v>
          </cell>
          <cell r="E14757" t="str">
            <v>1Kg</v>
          </cell>
          <cell r="F14757" t="str">
            <v>成都岷江源药业股份有限公司</v>
          </cell>
        </row>
        <row r="14758">
          <cell r="D14758" t="str">
            <v>汉防己</v>
          </cell>
          <cell r="E14758" t="str">
            <v>1kg</v>
          </cell>
          <cell r="F14758" t="str">
            <v>成都岷江源药业股份有限公司</v>
          </cell>
        </row>
        <row r="14759">
          <cell r="D14759" t="str">
            <v>山药</v>
          </cell>
          <cell r="E14759" t="str">
            <v>1kg 片(统货）</v>
          </cell>
          <cell r="F14759" t="str">
            <v>成都岷江源药业股份有限公司</v>
          </cell>
        </row>
        <row r="14760">
          <cell r="D14760" t="str">
            <v>小茴香</v>
          </cell>
          <cell r="E14760" t="str">
            <v>1kg(统货）</v>
          </cell>
          <cell r="F14760" t="str">
            <v>成都岷江源药业股份有限公司</v>
          </cell>
        </row>
        <row r="14761">
          <cell r="D14761" t="str">
            <v>益母草</v>
          </cell>
          <cell r="E14761" t="str">
            <v>1kg(统货）</v>
          </cell>
          <cell r="F14761" t="str">
            <v>成都岷江源药业股份有限公司</v>
          </cell>
        </row>
        <row r="14762">
          <cell r="D14762" t="str">
            <v>远志</v>
          </cell>
          <cell r="E14762" t="str">
            <v>1kg(统货）</v>
          </cell>
          <cell r="F14762" t="str">
            <v>广东一方制药有限公司</v>
          </cell>
        </row>
        <row r="14763">
          <cell r="D14763" t="str">
            <v>栀子</v>
          </cell>
          <cell r="E14763" t="str">
            <v>统货</v>
          </cell>
          <cell r="F14763" t="str">
            <v>成都岷江源药业股份有限公司</v>
          </cell>
        </row>
        <row r="14764">
          <cell r="D14764" t="str">
            <v>射干</v>
          </cell>
          <cell r="E14764" t="str">
            <v>片</v>
          </cell>
          <cell r="F14764" t="str">
            <v>成都岷江源药业股份有限公司</v>
          </cell>
        </row>
        <row r="14765">
          <cell r="D14765" t="str">
            <v>熟地黄</v>
          </cell>
          <cell r="E14765" t="str">
            <v>片</v>
          </cell>
          <cell r="F14765" t="str">
            <v>成都岷江源药业股份有限公司</v>
          </cell>
        </row>
        <row r="14766">
          <cell r="D14766" t="str">
            <v>紫苏子</v>
          </cell>
          <cell r="E14766" t="str">
            <v>清炒</v>
          </cell>
          <cell r="F14766" t="str">
            <v>成都岷江源药业股份有限公司</v>
          </cell>
        </row>
        <row r="14767">
          <cell r="D14767" t="str">
            <v>菟丝子</v>
          </cell>
          <cell r="E14767" t="str">
            <v>统货</v>
          </cell>
          <cell r="F14767" t="str">
            <v>成都岷江源药业股份有限公司</v>
          </cell>
        </row>
        <row r="14768">
          <cell r="D14768" t="str">
            <v>瓦楞子</v>
          </cell>
          <cell r="E14768" t="str">
            <v>统货</v>
          </cell>
          <cell r="F14768" t="str">
            <v>成都岷江源药业股份有限公司</v>
          </cell>
        </row>
        <row r="14769">
          <cell r="D14769" t="str">
            <v>吴茱萸</v>
          </cell>
          <cell r="E14769" t="str">
            <v>清炒</v>
          </cell>
          <cell r="F14769" t="str">
            <v>成都岷江源药业股份有限公司</v>
          </cell>
        </row>
        <row r="14770">
          <cell r="D14770" t="str">
            <v>夏枯草</v>
          </cell>
          <cell r="E14770" t="str">
            <v>切制 段</v>
          </cell>
          <cell r="F14770" t="str">
            <v>成都岷江源药业股份有限公司</v>
          </cell>
        </row>
        <row r="14771">
          <cell r="D14771" t="str">
            <v>龙胆草</v>
          </cell>
          <cell r="E14771" t="str">
            <v>段</v>
          </cell>
          <cell r="F14771" t="str">
            <v>成都岷江源药业股份有限公司</v>
          </cell>
        </row>
        <row r="14772">
          <cell r="D14772" t="str">
            <v>蒲黄</v>
          </cell>
          <cell r="E14772" t="str">
            <v>净制</v>
          </cell>
          <cell r="F14772" t="str">
            <v>成都岷江源药业股份有限公司</v>
          </cell>
        </row>
        <row r="14773">
          <cell r="D14773" t="str">
            <v>淡豆豉</v>
          </cell>
          <cell r="E14773" t="str">
            <v>统货</v>
          </cell>
          <cell r="F14773" t="str">
            <v>成都岷江源药业股份有限公司</v>
          </cell>
        </row>
        <row r="14774">
          <cell r="D14774" t="str">
            <v>炮姜</v>
          </cell>
          <cell r="E14774" t="str">
            <v>统货</v>
          </cell>
          <cell r="F14774" t="str">
            <v>成都岷江源药业股份有限公司</v>
          </cell>
        </row>
        <row r="14775">
          <cell r="D14775" t="str">
            <v>百部</v>
          </cell>
          <cell r="E14775" t="str">
            <v>片</v>
          </cell>
          <cell r="F14775" t="str">
            <v>成都岷江源药业股份有限公司</v>
          </cell>
        </row>
        <row r="14776">
          <cell r="D14776" t="str">
            <v>陈皮</v>
          </cell>
          <cell r="E14776" t="str">
            <v>丝</v>
          </cell>
          <cell r="F14776" t="str">
            <v>成都岷江源药业股份有限公司</v>
          </cell>
        </row>
        <row r="14777">
          <cell r="D14777" t="str">
            <v>远志</v>
          </cell>
          <cell r="E14777" t="str">
            <v>统货</v>
          </cell>
          <cell r="F14777" t="str">
            <v>成都岷江源药业股份有限公司</v>
          </cell>
        </row>
        <row r="14778">
          <cell r="D14778" t="str">
            <v>知母</v>
          </cell>
          <cell r="E14778" t="str">
            <v>盐炙</v>
          </cell>
          <cell r="F14778" t="str">
            <v>成都岷江源药业股份有限公司</v>
          </cell>
        </row>
        <row r="14779">
          <cell r="D14779" t="str">
            <v>冰片</v>
          </cell>
          <cell r="E14779" t="str">
            <v>统货</v>
          </cell>
          <cell r="F14779" t="str">
            <v>成都岷江源药业股份有限公司</v>
          </cell>
        </row>
        <row r="14780">
          <cell r="D14780" t="str">
            <v>石菖蒲</v>
          </cell>
          <cell r="E14780" t="str">
            <v>片</v>
          </cell>
          <cell r="F14780" t="str">
            <v>成都岷江源药业股份有限公司</v>
          </cell>
        </row>
        <row r="14781">
          <cell r="D14781" t="str">
            <v>芦根</v>
          </cell>
          <cell r="E14781" t="str">
            <v>统货</v>
          </cell>
          <cell r="F14781" t="str">
            <v>成都岷江源药业股份有限公司</v>
          </cell>
        </row>
        <row r="14782">
          <cell r="D14782" t="str">
            <v>麻黄</v>
          </cell>
          <cell r="E14782" t="str">
            <v>统货</v>
          </cell>
          <cell r="F14782" t="str">
            <v>成都岷江源药业股份有限公司</v>
          </cell>
        </row>
        <row r="14783">
          <cell r="D14783" t="str">
            <v>冬瓜子</v>
          </cell>
          <cell r="E14783" t="str">
            <v>统货</v>
          </cell>
          <cell r="F14783" t="str">
            <v>成都岷江源药业股份有限公司</v>
          </cell>
        </row>
        <row r="14784">
          <cell r="D14784" t="str">
            <v>地骨皮</v>
          </cell>
          <cell r="E14784" t="str">
            <v>统货</v>
          </cell>
          <cell r="F14784" t="str">
            <v>成都岷江源药业股份有限公司</v>
          </cell>
        </row>
        <row r="14785">
          <cell r="D14785" t="str">
            <v>海金沙</v>
          </cell>
          <cell r="E14785" t="str">
            <v>统货</v>
          </cell>
          <cell r="F14785" t="str">
            <v>成都岷江源药业股份有限公司</v>
          </cell>
        </row>
        <row r="14786">
          <cell r="D14786" t="str">
            <v>紫花地丁</v>
          </cell>
          <cell r="E14786" t="str">
            <v>统货</v>
          </cell>
          <cell r="F14786" t="str">
            <v>成都岷江源药业股份有限公司</v>
          </cell>
        </row>
        <row r="14787">
          <cell r="D14787" t="str">
            <v>款冬花</v>
          </cell>
          <cell r="E14787" t="str">
            <v>统货 蜜炙</v>
          </cell>
          <cell r="F14787" t="str">
            <v>成都岷江源药业股份有限公司</v>
          </cell>
        </row>
        <row r="14788">
          <cell r="D14788" t="str">
            <v>虎杖</v>
          </cell>
          <cell r="E14788" t="str">
            <v>统货</v>
          </cell>
          <cell r="F14788" t="str">
            <v>成都岷江源药业股份有限公司</v>
          </cell>
        </row>
        <row r="14789">
          <cell r="D14789" t="str">
            <v>金银花</v>
          </cell>
          <cell r="E14789" t="str">
            <v>川银花 净制</v>
          </cell>
          <cell r="F14789" t="str">
            <v>成都岷江源药业股份有限公司</v>
          </cell>
        </row>
        <row r="14790">
          <cell r="D14790" t="str">
            <v>枇杷叶</v>
          </cell>
          <cell r="E14790" t="str">
            <v>蜜炙</v>
          </cell>
          <cell r="F14790" t="str">
            <v>成都岷江源药业股份有限公司</v>
          </cell>
        </row>
        <row r="14791">
          <cell r="D14791" t="str">
            <v>伸筋草</v>
          </cell>
          <cell r="E14791" t="str">
            <v>段</v>
          </cell>
          <cell r="F14791" t="str">
            <v>成都岷江源药业股份有限公司</v>
          </cell>
        </row>
        <row r="14792">
          <cell r="D14792" t="str">
            <v>龙胆</v>
          </cell>
          <cell r="E14792" t="str">
            <v>统货</v>
          </cell>
          <cell r="F14792" t="str">
            <v>成都岷江源药业股份有限公司</v>
          </cell>
        </row>
        <row r="14793">
          <cell r="D14793" t="str">
            <v>山豆根</v>
          </cell>
          <cell r="E14793" t="str">
            <v>统货</v>
          </cell>
          <cell r="F14793" t="str">
            <v>成都岷江源药业股份有限公司</v>
          </cell>
        </row>
        <row r="14794">
          <cell r="D14794" t="str">
            <v>乌药</v>
          </cell>
          <cell r="E14794" t="str">
            <v>统货</v>
          </cell>
          <cell r="F14794" t="str">
            <v>成都岷江源药业股份有限公司</v>
          </cell>
        </row>
        <row r="14795">
          <cell r="D14795" t="str">
            <v>苦杏仁</v>
          </cell>
          <cell r="E14795" t="str">
            <v>燀制</v>
          </cell>
          <cell r="F14795" t="str">
            <v>成都岷江源药业股份有限公司</v>
          </cell>
        </row>
        <row r="14796">
          <cell r="D14796" t="str">
            <v>全蝎</v>
          </cell>
          <cell r="E14796" t="str">
            <v>统货</v>
          </cell>
          <cell r="F14796" t="str">
            <v>成都岷江源药业股份有限公司</v>
          </cell>
        </row>
        <row r="14797">
          <cell r="D14797" t="str">
            <v>百合</v>
          </cell>
          <cell r="E14797" t="str">
            <v>统货</v>
          </cell>
          <cell r="F14797" t="str">
            <v>成都岷江源药业股份有限公司</v>
          </cell>
        </row>
        <row r="14798">
          <cell r="D14798" t="str">
            <v>牛蒡子</v>
          </cell>
          <cell r="E14798" t="str">
            <v>清炒</v>
          </cell>
          <cell r="F14798" t="str">
            <v>成都岷江源药业股份有限公司</v>
          </cell>
        </row>
        <row r="14799">
          <cell r="D14799" t="str">
            <v>胡麻仁</v>
          </cell>
          <cell r="E14799" t="str">
            <v>统货</v>
          </cell>
          <cell r="F14799" t="str">
            <v>成都岷江源药业股份有限公司</v>
          </cell>
        </row>
        <row r="14800">
          <cell r="D14800" t="str">
            <v>黄芪</v>
          </cell>
          <cell r="E14800" t="str">
            <v>统货</v>
          </cell>
          <cell r="F14800" t="str">
            <v>成都岷江源药业股份有限公司</v>
          </cell>
        </row>
        <row r="14801">
          <cell r="D14801" t="str">
            <v>竹叶柴胡</v>
          </cell>
          <cell r="E14801" t="str">
            <v>统货</v>
          </cell>
          <cell r="F14801" t="str">
            <v>成都岷江源药业股份有限公司</v>
          </cell>
        </row>
        <row r="14802">
          <cell r="D14802" t="str">
            <v>天花粉</v>
          </cell>
          <cell r="E14802" t="str">
            <v>片</v>
          </cell>
          <cell r="F14802" t="str">
            <v>成都岷江源药业股份有限公司</v>
          </cell>
        </row>
        <row r="14803">
          <cell r="D14803" t="str">
            <v>菊花</v>
          </cell>
          <cell r="E14803" t="str">
            <v>统货</v>
          </cell>
          <cell r="F14803" t="str">
            <v>成都岷江源药业股份有限公司</v>
          </cell>
        </row>
        <row r="14804">
          <cell r="D14804" t="str">
            <v>大腹皮</v>
          </cell>
          <cell r="E14804" t="str">
            <v>段</v>
          </cell>
          <cell r="F14804" t="str">
            <v>成都岷江源药业股份有限公司</v>
          </cell>
        </row>
        <row r="14805">
          <cell r="D14805" t="str">
            <v>黄柏</v>
          </cell>
          <cell r="E14805" t="str">
            <v>丝</v>
          </cell>
          <cell r="F14805" t="str">
            <v>成都岷江源药业股份有限公司</v>
          </cell>
        </row>
        <row r="14806">
          <cell r="D14806" t="str">
            <v>芥子</v>
          </cell>
          <cell r="E14806" t="str">
            <v>清炒</v>
          </cell>
          <cell r="F14806" t="str">
            <v>成都岷江源药业股份有限公司</v>
          </cell>
        </row>
        <row r="14807">
          <cell r="D14807" t="str">
            <v>青黛</v>
          </cell>
          <cell r="E14807" t="str">
            <v>统货</v>
          </cell>
          <cell r="F14807" t="str">
            <v>成都岷江源药业股份有限公司</v>
          </cell>
        </row>
        <row r="14808">
          <cell r="D14808" t="str">
            <v>滑石</v>
          </cell>
          <cell r="E14808" t="str">
            <v>净制</v>
          </cell>
          <cell r="F14808" t="str">
            <v>成都岷江源药业股份有限公司</v>
          </cell>
        </row>
        <row r="14809">
          <cell r="D14809" t="str">
            <v>赭石</v>
          </cell>
          <cell r="E14809" t="str">
            <v>统货</v>
          </cell>
          <cell r="F14809" t="str">
            <v>成都岷江源药业股份有限公司</v>
          </cell>
        </row>
        <row r="14810">
          <cell r="D14810" t="str">
            <v>威灵仙</v>
          </cell>
          <cell r="E14810" t="str">
            <v>Kg</v>
          </cell>
          <cell r="F14810" t="str">
            <v>成都岷江源药业股份有限公司</v>
          </cell>
        </row>
        <row r="14811">
          <cell r="D14811" t="str">
            <v>大青叶</v>
          </cell>
          <cell r="E14811" t="str">
            <v>1Kg</v>
          </cell>
          <cell r="F14811" t="str">
            <v>成都岷江源药业股份有限公司</v>
          </cell>
        </row>
        <row r="14812">
          <cell r="D14812" t="str">
            <v>香橼</v>
          </cell>
          <cell r="E14812" t="str">
            <v>1Kg</v>
          </cell>
          <cell r="F14812" t="str">
            <v>成都岷江源药业股份有限公司</v>
          </cell>
        </row>
        <row r="14813">
          <cell r="D14813" t="str">
            <v>砂仁</v>
          </cell>
          <cell r="E14813" t="str">
            <v>1Kg</v>
          </cell>
          <cell r="F14813" t="str">
            <v>成都岷江源药业股份有限公司</v>
          </cell>
        </row>
        <row r="14814">
          <cell r="D14814" t="str">
            <v>党参</v>
          </cell>
          <cell r="E14814" t="str">
            <v>直条</v>
          </cell>
          <cell r="F14814" t="str">
            <v>成都岷江源药业股份有限公司</v>
          </cell>
        </row>
        <row r="14815">
          <cell r="D14815" t="str">
            <v>三棱</v>
          </cell>
          <cell r="E14815" t="str">
            <v>麸炒</v>
          </cell>
          <cell r="F14815" t="str">
            <v>成都岷江源药业股份有限公司</v>
          </cell>
        </row>
        <row r="14816">
          <cell r="D14816" t="str">
            <v>五加皮</v>
          </cell>
          <cell r="E14816" t="str">
            <v>片</v>
          </cell>
          <cell r="F14816" t="str">
            <v>成都岷江源药业股份有限公司</v>
          </cell>
        </row>
        <row r="14817">
          <cell r="D14817" t="str">
            <v>羌活</v>
          </cell>
          <cell r="E14817" t="str">
            <v>1Kg</v>
          </cell>
          <cell r="F14817" t="str">
            <v>成都岷江源药业股份有限公司</v>
          </cell>
        </row>
        <row r="14818">
          <cell r="D14818" t="str">
            <v>益智</v>
          </cell>
          <cell r="E14818" t="str">
            <v>1Kg</v>
          </cell>
          <cell r="F14818" t="str">
            <v>成都岷江源药业股份有限公司</v>
          </cell>
        </row>
        <row r="14819">
          <cell r="D14819" t="str">
            <v>巴戟天</v>
          </cell>
          <cell r="E14819" t="str">
            <v>1Kg</v>
          </cell>
          <cell r="F14819" t="str">
            <v>成都岷江源药业股份有限公司</v>
          </cell>
        </row>
        <row r="14820">
          <cell r="D14820" t="str">
            <v>艾叶</v>
          </cell>
          <cell r="E14820" t="str">
            <v>1Kg</v>
          </cell>
          <cell r="F14820" t="str">
            <v>成都岷江源药业股份有限公司</v>
          </cell>
        </row>
        <row r="14821">
          <cell r="D14821" t="str">
            <v>建曲</v>
          </cell>
          <cell r="E14821" t="str">
            <v>/</v>
          </cell>
          <cell r="F14821" t="str">
            <v>内江良辉药业有限公司</v>
          </cell>
        </row>
        <row r="14822">
          <cell r="D14822" t="str">
            <v>芒硝</v>
          </cell>
          <cell r="E14822" t="str">
            <v>净制</v>
          </cell>
          <cell r="F14822" t="str">
            <v>成都岷江源药业股份有限公司</v>
          </cell>
        </row>
        <row r="14823">
          <cell r="D14823" t="str">
            <v>香加皮</v>
          </cell>
          <cell r="E14823" t="str">
            <v>1Kg</v>
          </cell>
          <cell r="F14823" t="str">
            <v>成都岷江源药业股份有限公司</v>
          </cell>
        </row>
        <row r="14824">
          <cell r="D14824" t="str">
            <v>紫荆皮</v>
          </cell>
          <cell r="E14824" t="str">
            <v>1Kg</v>
          </cell>
          <cell r="F14824" t="str">
            <v>成都岷江源药业股份有限公司</v>
          </cell>
        </row>
        <row r="14825">
          <cell r="D14825" t="str">
            <v>槟榔</v>
          </cell>
          <cell r="E14825" t="str">
            <v>片</v>
          </cell>
          <cell r="F14825" t="str">
            <v>成都岷江源药业股份有限公司</v>
          </cell>
        </row>
        <row r="14826">
          <cell r="D14826" t="str">
            <v>板蓝根</v>
          </cell>
          <cell r="E14826" t="str">
            <v>片</v>
          </cell>
          <cell r="F14826" t="str">
            <v>成都岷江源药业股份有限公司</v>
          </cell>
        </row>
        <row r="14827">
          <cell r="D14827" t="str">
            <v>甘草</v>
          </cell>
          <cell r="E14827" t="str">
            <v>生品</v>
          </cell>
          <cell r="F14827" t="str">
            <v>成都岷江源药业股份有限公司</v>
          </cell>
        </row>
        <row r="14828">
          <cell r="D14828" t="str">
            <v>广藿香</v>
          </cell>
          <cell r="E14828" t="str">
            <v> 段</v>
          </cell>
          <cell r="F14828" t="str">
            <v>成都岷江源药业股份有限公司</v>
          </cell>
        </row>
        <row r="14829">
          <cell r="D14829" t="str">
            <v>金银花</v>
          </cell>
          <cell r="E14829" t="str">
            <v>济银花 净制</v>
          </cell>
          <cell r="F14829" t="str">
            <v>成都岷江源药业股份有限公司</v>
          </cell>
        </row>
        <row r="14830">
          <cell r="D14830" t="str">
            <v>诃子</v>
          </cell>
          <cell r="E14830" t="str">
            <v>净制</v>
          </cell>
          <cell r="F14830" t="str">
            <v>成都岷江源药业股份有限公司</v>
          </cell>
        </row>
        <row r="14831">
          <cell r="D14831" t="str">
            <v>旋覆花</v>
          </cell>
          <cell r="E14831" t="str">
            <v>净制</v>
          </cell>
          <cell r="F14831" t="str">
            <v>成都岷江源药业股份有限公司</v>
          </cell>
        </row>
        <row r="14832">
          <cell r="D14832" t="str">
            <v>寒水石</v>
          </cell>
          <cell r="E14832" t="str">
            <v>净制</v>
          </cell>
          <cell r="F14832" t="str">
            <v>成都岷江源药业股份有限公司</v>
          </cell>
        </row>
        <row r="14833">
          <cell r="D14833" t="str">
            <v>石膏</v>
          </cell>
          <cell r="E14833" t="str">
            <v>粉</v>
          </cell>
          <cell r="F14833" t="str">
            <v>四川科伦天然药业有限公司</v>
          </cell>
        </row>
        <row r="14834">
          <cell r="D14834" t="str">
            <v>麦冬</v>
          </cell>
          <cell r="E14834" t="str">
            <v>净制</v>
          </cell>
          <cell r="F14834" t="str">
            <v>成都岷江源药业股份有限公司</v>
          </cell>
        </row>
        <row r="14835">
          <cell r="D14835" t="str">
            <v>独活</v>
          </cell>
          <cell r="E14835" t="str">
            <v>切片 制</v>
          </cell>
          <cell r="F14835" t="str">
            <v>成都岷江源药业股份有限公司</v>
          </cell>
        </row>
        <row r="14836">
          <cell r="D14836" t="str">
            <v>连翘</v>
          </cell>
          <cell r="E14836" t="str">
            <v>净制</v>
          </cell>
          <cell r="F14836" t="str">
            <v>成都岷江源药业股份有限公司</v>
          </cell>
        </row>
        <row r="14837">
          <cell r="D14837" t="str">
            <v>党参</v>
          </cell>
          <cell r="E14837" t="str">
            <v>净制 段</v>
          </cell>
          <cell r="F14837" t="str">
            <v>成都岷江源药业股份有限公司</v>
          </cell>
        </row>
        <row r="14838">
          <cell r="D14838" t="str">
            <v>白鲜皮</v>
          </cell>
          <cell r="E14838" t="str">
            <v>切制 片</v>
          </cell>
          <cell r="F14838" t="str">
            <v>成都岷江源药业股份有限公司</v>
          </cell>
        </row>
        <row r="14839">
          <cell r="D14839" t="str">
            <v>山茱萸</v>
          </cell>
          <cell r="E14839" t="str">
            <v>净制</v>
          </cell>
          <cell r="F14839" t="str">
            <v>成都岷江源药业股份有限公司</v>
          </cell>
        </row>
        <row r="14840">
          <cell r="D14840" t="str">
            <v>枳壳</v>
          </cell>
          <cell r="E14840" t="str">
            <v>麸炒</v>
          </cell>
          <cell r="F14840" t="str">
            <v>成都岷江源药业股份有限公司</v>
          </cell>
        </row>
        <row r="14841">
          <cell r="D14841" t="str">
            <v>槐花</v>
          </cell>
          <cell r="E14841" t="str">
            <v>清炒</v>
          </cell>
          <cell r="F14841" t="str">
            <v>成都岷江源药业股份有限公司</v>
          </cell>
        </row>
        <row r="14842">
          <cell r="D14842" t="str">
            <v>百合</v>
          </cell>
          <cell r="E14842" t="str">
            <v>净制</v>
          </cell>
          <cell r="F14842" t="str">
            <v>成都岷江源药业股份有限公司</v>
          </cell>
        </row>
        <row r="14843">
          <cell r="D14843" t="str">
            <v>莲子</v>
          </cell>
          <cell r="E14843" t="str">
            <v>净制 白</v>
          </cell>
          <cell r="F14843" t="str">
            <v>成都岷江源药业股份有限公司</v>
          </cell>
        </row>
        <row r="14844">
          <cell r="D14844" t="str">
            <v>赤芍</v>
          </cell>
          <cell r="E14844" t="str">
            <v>片</v>
          </cell>
          <cell r="F14844" t="str">
            <v>成都岷江源药业股份有限公司</v>
          </cell>
        </row>
        <row r="14845">
          <cell r="D14845" t="str">
            <v>石膏</v>
          </cell>
          <cell r="E14845" t="str">
            <v>净制</v>
          </cell>
          <cell r="F14845" t="str">
            <v>四川科伦天然药业有限公司</v>
          </cell>
        </row>
        <row r="14846">
          <cell r="D14846" t="str">
            <v>石膏</v>
          </cell>
          <cell r="E14846" t="str">
            <v>净制</v>
          </cell>
          <cell r="F14846" t="str">
            <v>成都岷江源药业股份有限公司</v>
          </cell>
        </row>
        <row r="14847">
          <cell r="D14847" t="str">
            <v>远志</v>
          </cell>
          <cell r="E14847" t="str">
            <v>蜜炙</v>
          </cell>
          <cell r="F14847" t="str">
            <v>成都岷江源药业股份有限公司</v>
          </cell>
        </row>
        <row r="14848">
          <cell r="D14848" t="str">
            <v>升麻</v>
          </cell>
          <cell r="E14848" t="str">
            <v>片</v>
          </cell>
          <cell r="F14848" t="str">
            <v>成都岷江源药业股份有限公司</v>
          </cell>
        </row>
        <row r="14849">
          <cell r="D14849" t="str">
            <v>竹叶柴胡</v>
          </cell>
          <cell r="E14849" t="str">
            <v>段</v>
          </cell>
          <cell r="F14849" t="str">
            <v>成都岷江源药业股份有限公司</v>
          </cell>
        </row>
        <row r="14850">
          <cell r="D14850" t="str">
            <v>葛根</v>
          </cell>
          <cell r="E14850" t="str">
            <v>片</v>
          </cell>
          <cell r="F14850" t="str">
            <v>成都岷江源药业股份有限公司</v>
          </cell>
        </row>
        <row r="14851">
          <cell r="D14851" t="str">
            <v>乌梅</v>
          </cell>
          <cell r="E14851" t="str">
            <v>净制</v>
          </cell>
          <cell r="F14851" t="str">
            <v>成都岷江源药业股份有限公司</v>
          </cell>
        </row>
        <row r="14852">
          <cell r="D14852" t="str">
            <v>决明子</v>
          </cell>
          <cell r="E14852" t="str">
            <v>净制</v>
          </cell>
          <cell r="F14852" t="str">
            <v>成都岷江源药业股份有限公司</v>
          </cell>
        </row>
        <row r="14853">
          <cell r="D14853" t="str">
            <v>胡黄连</v>
          </cell>
          <cell r="E14853" t="str">
            <v>片</v>
          </cell>
          <cell r="F14853" t="str">
            <v>成都岷江源药业股份有限公司</v>
          </cell>
        </row>
        <row r="14854">
          <cell r="D14854" t="str">
            <v>马勃</v>
          </cell>
          <cell r="E14854" t="str">
            <v>白</v>
          </cell>
          <cell r="F14854" t="str">
            <v>成都岷江源药业股份有限公司</v>
          </cell>
        </row>
        <row r="14855">
          <cell r="D14855" t="str">
            <v>白矾</v>
          </cell>
          <cell r="E14855" t="str">
            <v>净制</v>
          </cell>
          <cell r="F14855" t="str">
            <v>成都岷江源药业股份有限公司</v>
          </cell>
        </row>
        <row r="14856">
          <cell r="D14856" t="str">
            <v>金钱白花蛇</v>
          </cell>
          <cell r="E14856" t="str">
            <v>净制</v>
          </cell>
          <cell r="F14856" t="str">
            <v>成都岷江源药业股份有限公司</v>
          </cell>
        </row>
        <row r="14857">
          <cell r="D14857" t="str">
            <v>北沙参</v>
          </cell>
          <cell r="E14857" t="str">
            <v>段</v>
          </cell>
          <cell r="F14857" t="str">
            <v>成都岷江源药业股份有限公司</v>
          </cell>
        </row>
        <row r="14858">
          <cell r="D14858" t="str">
            <v>川贝母</v>
          </cell>
          <cell r="E14858" t="str">
            <v>松贝  二级</v>
          </cell>
          <cell r="F14858" t="str">
            <v>四川新荷花中药饮片有限公司</v>
          </cell>
        </row>
        <row r="14859">
          <cell r="D14859" t="str">
            <v>金樱子</v>
          </cell>
          <cell r="E14859" t="str">
            <v>清炒</v>
          </cell>
          <cell r="F14859" t="str">
            <v>成都岷江源药业股份有限公司</v>
          </cell>
        </row>
        <row r="14860">
          <cell r="D14860" t="str">
            <v>柏子仁</v>
          </cell>
          <cell r="E14860" t="str">
            <v>净制</v>
          </cell>
          <cell r="F14860" t="str">
            <v>成都岷江源药业股份有限公司</v>
          </cell>
        </row>
        <row r="14861">
          <cell r="D14861" t="str">
            <v>五倍子</v>
          </cell>
          <cell r="E14861" t="str">
            <v>净制</v>
          </cell>
          <cell r="F14861" t="str">
            <v>成都岷江源药业股份有限公司</v>
          </cell>
        </row>
        <row r="14862">
          <cell r="D14862" t="str">
            <v>川楝子</v>
          </cell>
          <cell r="E14862" t="str">
            <v>清炒</v>
          </cell>
          <cell r="F14862" t="str">
            <v>成都岷江源药业股份有限公司</v>
          </cell>
        </row>
        <row r="14863">
          <cell r="D14863" t="str">
            <v>石斛（小）</v>
          </cell>
          <cell r="E14863" t="str">
            <v>段</v>
          </cell>
          <cell r="F14863" t="str">
            <v>成都岷江源药业股份有限公司</v>
          </cell>
        </row>
        <row r="14864">
          <cell r="D14864" t="str">
            <v>浮小麦</v>
          </cell>
          <cell r="E14864" t="str">
            <v>净制</v>
          </cell>
          <cell r="F14864" t="str">
            <v>成都岷江源药业股份有限公司</v>
          </cell>
        </row>
        <row r="14865">
          <cell r="D14865" t="str">
            <v>合欢皮</v>
          </cell>
          <cell r="E14865" t="str">
            <v>片</v>
          </cell>
          <cell r="F14865" t="str">
            <v>成都岷江源药业股份有限公司</v>
          </cell>
        </row>
        <row r="14866">
          <cell r="D14866" t="str">
            <v>鸡血藤</v>
          </cell>
          <cell r="E14866" t="str">
            <v>片</v>
          </cell>
          <cell r="F14866" t="str">
            <v>成都岷江源药业股份有限公司</v>
          </cell>
        </row>
        <row r="14867">
          <cell r="D14867" t="str">
            <v>砂仁</v>
          </cell>
          <cell r="E14867" t="str">
            <v>净制</v>
          </cell>
          <cell r="F14867" t="str">
            <v>成都岷江源药业股份有限公司</v>
          </cell>
        </row>
        <row r="14868">
          <cell r="D14868" t="str">
            <v>山楂</v>
          </cell>
          <cell r="E14868" t="str">
            <v>片</v>
          </cell>
          <cell r="F14868" t="str">
            <v>成都岷江源药业股份有限公司</v>
          </cell>
        </row>
        <row r="14869">
          <cell r="D14869" t="str">
            <v>威灵仙</v>
          </cell>
          <cell r="E14869" t="str">
            <v>段</v>
          </cell>
          <cell r="F14869" t="str">
            <v>成都岷江源药业股份有限公司</v>
          </cell>
        </row>
        <row r="14870">
          <cell r="D14870" t="str">
            <v>香附子</v>
          </cell>
          <cell r="E14870" t="str">
            <v> 醋炙</v>
          </cell>
          <cell r="F14870" t="str">
            <v>成都岷江源药业股份有限公司</v>
          </cell>
        </row>
        <row r="14871">
          <cell r="D14871" t="str">
            <v>香橼</v>
          </cell>
          <cell r="E14871" t="str">
            <v>片</v>
          </cell>
          <cell r="F14871" t="str">
            <v>成都岷江源药业股份有限公司</v>
          </cell>
        </row>
        <row r="14872">
          <cell r="D14872" t="str">
            <v>前胡</v>
          </cell>
          <cell r="E14872" t="str">
            <v>片</v>
          </cell>
          <cell r="F14872" t="str">
            <v>成都岷江源药业股份有限公司</v>
          </cell>
        </row>
        <row r="14873">
          <cell r="D14873" t="str">
            <v>瓜蒌皮</v>
          </cell>
          <cell r="E14873" t="str">
            <v>蜜炙</v>
          </cell>
          <cell r="F14873" t="str">
            <v>成都岷江源药业股份有限公司</v>
          </cell>
        </row>
        <row r="14874">
          <cell r="D14874" t="str">
            <v>乳香</v>
          </cell>
          <cell r="E14874" t="str">
            <v>净制</v>
          </cell>
          <cell r="F14874" t="str">
            <v>成都岷江源药业股份有限公司</v>
          </cell>
        </row>
        <row r="14875">
          <cell r="D14875" t="str">
            <v>豆蔻</v>
          </cell>
          <cell r="E14875" t="str">
            <v>净制</v>
          </cell>
          <cell r="F14875" t="str">
            <v>成都岷江源药业股份有限公司</v>
          </cell>
        </row>
        <row r="14876">
          <cell r="D14876" t="str">
            <v>稻芽</v>
          </cell>
          <cell r="E14876" t="str">
            <v>净制</v>
          </cell>
          <cell r="F14876" t="str">
            <v>成都岷江源药业股份有限公司</v>
          </cell>
        </row>
        <row r="14877">
          <cell r="D14877" t="str">
            <v>牛蒡子</v>
          </cell>
          <cell r="E14877" t="str">
            <v>净制</v>
          </cell>
          <cell r="F14877" t="str">
            <v>成都岷江源药业股份有限公司</v>
          </cell>
        </row>
        <row r="14878">
          <cell r="D14878" t="str">
            <v>莪术</v>
          </cell>
          <cell r="E14878" t="str">
            <v>片</v>
          </cell>
          <cell r="F14878" t="str">
            <v>成都岷江源药业股份有限公司</v>
          </cell>
        </row>
        <row r="14879">
          <cell r="D14879" t="str">
            <v>浙贝母</v>
          </cell>
          <cell r="E14879" t="str">
            <v>片</v>
          </cell>
          <cell r="F14879" t="str">
            <v>成都岷江源药业股份有限公司</v>
          </cell>
        </row>
        <row r="14880">
          <cell r="D14880" t="str">
            <v>银花藤</v>
          </cell>
          <cell r="E14880" t="str">
            <v>段</v>
          </cell>
          <cell r="F14880" t="str">
            <v>成都岷江源药业股份有限公司</v>
          </cell>
        </row>
        <row r="14881">
          <cell r="D14881" t="str">
            <v>茵陈</v>
          </cell>
          <cell r="E14881" t="str">
            <v>段</v>
          </cell>
          <cell r="F14881" t="str">
            <v>成都岷江源药业股份有限公司</v>
          </cell>
        </row>
        <row r="14882">
          <cell r="D14882" t="str">
            <v>首乌藤</v>
          </cell>
          <cell r="E14882" t="str">
            <v>段</v>
          </cell>
          <cell r="F14882" t="str">
            <v>成都岷江源药业股份有限公司</v>
          </cell>
        </row>
        <row r="14883">
          <cell r="D14883" t="str">
            <v>墨旱莲</v>
          </cell>
          <cell r="E14883" t="str">
            <v>段</v>
          </cell>
          <cell r="F14883" t="str">
            <v>成都岷江源药业股份有限公司</v>
          </cell>
        </row>
        <row r="14884">
          <cell r="D14884" t="str">
            <v>白薇</v>
          </cell>
          <cell r="E14884" t="str">
            <v>段</v>
          </cell>
          <cell r="F14884" t="str">
            <v>成都岷江源药业股份有限公司</v>
          </cell>
        </row>
        <row r="14885">
          <cell r="D14885" t="str">
            <v>甘草</v>
          </cell>
          <cell r="E14885" t="str">
            <v>片</v>
          </cell>
          <cell r="F14885" t="str">
            <v>成都岷江源药业股份有限公司</v>
          </cell>
        </row>
        <row r="14886">
          <cell r="D14886" t="str">
            <v>百部</v>
          </cell>
          <cell r="E14886" t="str">
            <v>蜜炙</v>
          </cell>
          <cell r="F14886" t="str">
            <v>成都岷江源药业股份有限公司</v>
          </cell>
        </row>
        <row r="14887">
          <cell r="D14887" t="str">
            <v>白前根</v>
          </cell>
          <cell r="E14887" t="str">
            <v>蜜炙</v>
          </cell>
          <cell r="F14887" t="str">
            <v>成都岷江源药业股份有限公司</v>
          </cell>
        </row>
        <row r="14888">
          <cell r="D14888" t="str">
            <v>扁豆</v>
          </cell>
          <cell r="E14888" t="str">
            <v>净制</v>
          </cell>
          <cell r="F14888" t="str">
            <v>成都岷江源药业股份有限公司</v>
          </cell>
        </row>
        <row r="14889">
          <cell r="D14889" t="str">
            <v>柴胡</v>
          </cell>
          <cell r="E14889" t="str">
            <v>统货</v>
          </cell>
          <cell r="F14889" t="str">
            <v>成都岷江源药业股份有限公司</v>
          </cell>
        </row>
        <row r="14890">
          <cell r="D14890" t="str">
            <v>黄精</v>
          </cell>
          <cell r="E14890" t="str">
            <v>统货</v>
          </cell>
          <cell r="F14890" t="str">
            <v>成都岷江源药业股份有限公司</v>
          </cell>
        </row>
        <row r="14891">
          <cell r="D14891" t="str">
            <v>地黄（生）</v>
          </cell>
          <cell r="E14891" t="str">
            <v>片</v>
          </cell>
          <cell r="F14891" t="str">
            <v>成都岷江源药业股份有限公司</v>
          </cell>
        </row>
        <row r="14892">
          <cell r="D14892" t="str">
            <v>蒲公英</v>
          </cell>
          <cell r="E14892" t="str">
            <v>段</v>
          </cell>
          <cell r="F14892" t="str">
            <v>成都岷江源药业股份有限公司</v>
          </cell>
        </row>
        <row r="14893">
          <cell r="D14893" t="str">
            <v>沙苑子</v>
          </cell>
          <cell r="E14893" t="str">
            <v>净制</v>
          </cell>
          <cell r="F14893" t="str">
            <v>成都岷江源药业股份有限公司</v>
          </cell>
        </row>
        <row r="14894">
          <cell r="D14894" t="str">
            <v>栀子</v>
          </cell>
          <cell r="E14894" t="str">
            <v>清炒</v>
          </cell>
          <cell r="F14894" t="str">
            <v>成都岷江源药业股份有限公司</v>
          </cell>
        </row>
        <row r="14895">
          <cell r="D14895" t="str">
            <v>佛手</v>
          </cell>
          <cell r="E14895" t="str">
            <v>片 切制</v>
          </cell>
          <cell r="F14895" t="str">
            <v>成都岷江源药业股份有限公司</v>
          </cell>
        </row>
        <row r="14896">
          <cell r="D14896" t="str">
            <v>桑枝</v>
          </cell>
          <cell r="E14896" t="str">
            <v>片 切制</v>
          </cell>
          <cell r="F14896" t="str">
            <v>成都岷江源药业股份有限公司</v>
          </cell>
        </row>
        <row r="14897">
          <cell r="D14897" t="str">
            <v>瓜蒌皮</v>
          </cell>
          <cell r="E14897" t="str">
            <v>丝 切制</v>
          </cell>
          <cell r="F14897" t="str">
            <v>成都岷江源药业股份有限公司</v>
          </cell>
        </row>
        <row r="14898">
          <cell r="D14898" t="str">
            <v>防风</v>
          </cell>
          <cell r="E14898" t="str">
            <v>片 切制</v>
          </cell>
          <cell r="F14898" t="str">
            <v>成都岷江源药业股份有限公司</v>
          </cell>
        </row>
        <row r="14899">
          <cell r="D14899" t="str">
            <v>白芍</v>
          </cell>
          <cell r="E14899" t="str">
            <v>片 切制</v>
          </cell>
          <cell r="F14899" t="str">
            <v>成都岷江源药业股份有限公司</v>
          </cell>
        </row>
        <row r="14900">
          <cell r="D14900" t="str">
            <v>细辛</v>
          </cell>
          <cell r="E14900" t="str">
            <v>段 切制</v>
          </cell>
          <cell r="F14900" t="str">
            <v>成都岷江源药业股份有限公司</v>
          </cell>
        </row>
        <row r="14901">
          <cell r="D14901" t="str">
            <v>鸡内金</v>
          </cell>
          <cell r="E14901" t="str">
            <v>清炒</v>
          </cell>
          <cell r="F14901" t="str">
            <v>成都岷江源药业股份有限公司</v>
          </cell>
        </row>
        <row r="14902">
          <cell r="D14902" t="str">
            <v>羌活</v>
          </cell>
          <cell r="E14902" t="str">
            <v>片 切制</v>
          </cell>
          <cell r="F14902" t="str">
            <v>成都岷江源药业股份有限公司</v>
          </cell>
        </row>
        <row r="14903">
          <cell r="D14903" t="str">
            <v>蛇床子</v>
          </cell>
          <cell r="E14903" t="str">
            <v>净制</v>
          </cell>
          <cell r="F14903" t="str">
            <v>成都岷江源药业股份有限公司</v>
          </cell>
        </row>
        <row r="14904">
          <cell r="D14904" t="str">
            <v>紫苏叶</v>
          </cell>
          <cell r="E14904" t="str">
            <v>段</v>
          </cell>
          <cell r="F14904" t="str">
            <v>成都岷江源药业股份有限公司</v>
          </cell>
        </row>
        <row r="14905">
          <cell r="D14905" t="str">
            <v>橘核</v>
          </cell>
          <cell r="E14905" t="str">
            <v>盐水炙</v>
          </cell>
          <cell r="F14905" t="str">
            <v>成都岷江源药业股份有限公司</v>
          </cell>
        </row>
        <row r="14906">
          <cell r="D14906" t="str">
            <v>荔枝核</v>
          </cell>
          <cell r="E14906" t="str">
            <v>盐水炙</v>
          </cell>
          <cell r="F14906" t="str">
            <v>成都岷江源药业股份有限公司</v>
          </cell>
        </row>
        <row r="14907">
          <cell r="D14907" t="str">
            <v>地黄（熟）</v>
          </cell>
          <cell r="E14907" t="str">
            <v>片</v>
          </cell>
          <cell r="F14907" t="str">
            <v>成都岷江源药业股份有限公司</v>
          </cell>
        </row>
        <row r="14908">
          <cell r="D14908" t="str">
            <v>玄参</v>
          </cell>
          <cell r="E14908" t="str">
            <v>片</v>
          </cell>
          <cell r="F14908" t="str">
            <v>成都岷江源药业股份有限公司</v>
          </cell>
        </row>
        <row r="14909">
          <cell r="D14909" t="str">
            <v>黄柏</v>
          </cell>
          <cell r="E14909" t="str">
            <v>盐炙</v>
          </cell>
          <cell r="F14909" t="str">
            <v>成都岷江源药业股份有限公司</v>
          </cell>
        </row>
        <row r="14910">
          <cell r="D14910" t="str">
            <v>茯苓皮</v>
          </cell>
          <cell r="E14910" t="str">
            <v>净制</v>
          </cell>
          <cell r="F14910" t="str">
            <v>成都岷江源药业股份有限公司</v>
          </cell>
        </row>
        <row r="14911">
          <cell r="D14911" t="str">
            <v>桑寄生</v>
          </cell>
          <cell r="E14911" t="str">
            <v>片</v>
          </cell>
          <cell r="F14911" t="str">
            <v>成都岷江源药业股份有限公司</v>
          </cell>
        </row>
        <row r="14912">
          <cell r="D14912" t="str">
            <v>川明参</v>
          </cell>
          <cell r="E14912" t="str">
            <v>净制</v>
          </cell>
          <cell r="F14912" t="str">
            <v>成都岷江源药业股份有限公司</v>
          </cell>
        </row>
        <row r="14913">
          <cell r="D14913" t="str">
            <v>益母草</v>
          </cell>
          <cell r="E14913" t="str">
            <v>段</v>
          </cell>
          <cell r="F14913" t="str">
            <v>成都岷江源药业股份有限公司</v>
          </cell>
        </row>
        <row r="14914">
          <cell r="D14914" t="str">
            <v>川贝母</v>
          </cell>
          <cell r="E14914" t="str">
            <v>净制</v>
          </cell>
          <cell r="F14914" t="str">
            <v>成都岷江源药业股份有限公司</v>
          </cell>
        </row>
        <row r="14915">
          <cell r="D14915" t="str">
            <v>野菊花</v>
          </cell>
          <cell r="E14915" t="str">
            <v>净制</v>
          </cell>
          <cell r="F14915" t="str">
            <v>成都岷江源药业股份有限公司</v>
          </cell>
        </row>
        <row r="14916">
          <cell r="D14916" t="str">
            <v>白芷</v>
          </cell>
          <cell r="E14916" t="str">
            <v>片</v>
          </cell>
          <cell r="F14916" t="str">
            <v>成都岷江源药业股份有限公司</v>
          </cell>
        </row>
        <row r="14917">
          <cell r="D14917" t="str">
            <v>瞿麦</v>
          </cell>
          <cell r="E14917" t="str">
            <v>段</v>
          </cell>
          <cell r="F14917" t="str">
            <v>成都岷江源药业股份有限公司</v>
          </cell>
        </row>
        <row r="14918">
          <cell r="D14918" t="str">
            <v>石韦</v>
          </cell>
          <cell r="E14918" t="str">
            <v>段</v>
          </cell>
          <cell r="F14918" t="str">
            <v>成都岷江源药业股份有限公司</v>
          </cell>
        </row>
        <row r="14919">
          <cell r="D14919" t="str">
            <v>瓜蒌子</v>
          </cell>
          <cell r="E14919" t="str">
            <v>净制</v>
          </cell>
          <cell r="F14919" t="str">
            <v>成都岷江源药业股份有限公司</v>
          </cell>
        </row>
        <row r="14920">
          <cell r="D14920" t="str">
            <v>蝉蜕</v>
          </cell>
          <cell r="E14920" t="str">
            <v>净制</v>
          </cell>
          <cell r="F14920" t="str">
            <v>成都岷江源药业股份有限公司</v>
          </cell>
        </row>
        <row r="14921">
          <cell r="D14921" t="str">
            <v>枸杞子</v>
          </cell>
          <cell r="E14921" t="str">
            <v>净制</v>
          </cell>
          <cell r="F14921" t="str">
            <v>成都岷江源药业股份有限公司</v>
          </cell>
        </row>
        <row r="14922">
          <cell r="D14922" t="str">
            <v>薏苡仁</v>
          </cell>
          <cell r="E14922" t="str">
            <v>净制</v>
          </cell>
          <cell r="F14922" t="str">
            <v>成都岷江源药业股份有限公司</v>
          </cell>
        </row>
        <row r="14923">
          <cell r="D14923" t="str">
            <v>穿心莲</v>
          </cell>
          <cell r="E14923" t="str">
            <v>段</v>
          </cell>
          <cell r="F14923" t="str">
            <v>成都岷江源药业股份有限公司</v>
          </cell>
        </row>
        <row r="14924">
          <cell r="D14924" t="str">
            <v>桔梗</v>
          </cell>
          <cell r="E14924" t="str">
            <v>片</v>
          </cell>
          <cell r="F14924" t="str">
            <v>成都岷江源药业股份有限公司</v>
          </cell>
        </row>
        <row r="14925">
          <cell r="D14925" t="str">
            <v>南沙参</v>
          </cell>
          <cell r="E14925" t="str">
            <v>片</v>
          </cell>
          <cell r="F14925" t="str">
            <v>成都岷江源药业股份有限公司</v>
          </cell>
        </row>
        <row r="14926">
          <cell r="D14926" t="str">
            <v>萹蓄</v>
          </cell>
          <cell r="E14926" t="str">
            <v>段</v>
          </cell>
          <cell r="F14926" t="str">
            <v>成都岷江源药业股份有限公司</v>
          </cell>
        </row>
        <row r="14927">
          <cell r="D14927" t="str">
            <v>泽泻</v>
          </cell>
          <cell r="E14927" t="str">
            <v>片</v>
          </cell>
          <cell r="F14927" t="str">
            <v>成都岷江源药业股份有限公司</v>
          </cell>
        </row>
        <row r="14928">
          <cell r="D14928" t="str">
            <v>郁李仁</v>
          </cell>
          <cell r="E14928" t="str">
            <v>净制</v>
          </cell>
          <cell r="F14928" t="str">
            <v>成都岷江源药业股份有限公司</v>
          </cell>
        </row>
        <row r="14929">
          <cell r="D14929" t="str">
            <v>怀牛膝</v>
          </cell>
          <cell r="E14929" t="str">
            <v>段</v>
          </cell>
          <cell r="F14929" t="str">
            <v>成都岷江源药业股份有限公司</v>
          </cell>
        </row>
        <row r="14930">
          <cell r="D14930" t="str">
            <v>牡蛎</v>
          </cell>
          <cell r="E14930" t="str">
            <v>碎</v>
          </cell>
          <cell r="F14930" t="str">
            <v>成都岷江源药业股份有限公司</v>
          </cell>
        </row>
        <row r="14931">
          <cell r="D14931" t="str">
            <v>山药</v>
          </cell>
          <cell r="E14931" t="str">
            <v>1kg 片</v>
          </cell>
          <cell r="F14931" t="str">
            <v>成都岷江源药业股份有限公司</v>
          </cell>
        </row>
        <row r="14932">
          <cell r="D14932" t="str">
            <v>木通</v>
          </cell>
          <cell r="E14932" t="str">
            <v>片</v>
          </cell>
          <cell r="F14932" t="str">
            <v>成都岷江源药业股份有限公司</v>
          </cell>
        </row>
        <row r="14933">
          <cell r="D14933" t="str">
            <v>白花蛇舌草</v>
          </cell>
          <cell r="E14933" t="str">
            <v>段</v>
          </cell>
          <cell r="F14933" t="str">
            <v>成都岷江源药业股份有限公司</v>
          </cell>
        </row>
        <row r="14934">
          <cell r="D14934" t="str">
            <v>苍耳子</v>
          </cell>
          <cell r="E14934" t="str">
            <v>清炒</v>
          </cell>
          <cell r="F14934" t="str">
            <v>成都岷江源药业股份有限公司</v>
          </cell>
        </row>
        <row r="14935">
          <cell r="D14935" t="str">
            <v>车前仁</v>
          </cell>
          <cell r="E14935" t="str">
            <v>盐炙</v>
          </cell>
          <cell r="F14935" t="str">
            <v>成都岷江源药业股份有限公司</v>
          </cell>
        </row>
        <row r="14936">
          <cell r="D14936" t="str">
            <v>地骨皮</v>
          </cell>
          <cell r="E14936" t="str">
            <v>净制</v>
          </cell>
          <cell r="F14936" t="str">
            <v>成都岷江源药业股份有限公司</v>
          </cell>
        </row>
        <row r="14937">
          <cell r="D14937" t="str">
            <v>冬葵子</v>
          </cell>
          <cell r="E14937" t="str">
            <v>净制</v>
          </cell>
          <cell r="F14937" t="str">
            <v>成都岷江源药业股份有限公司</v>
          </cell>
        </row>
        <row r="14938">
          <cell r="D14938" t="str">
            <v>秦艽</v>
          </cell>
          <cell r="E14938" t="str">
            <v>切制片</v>
          </cell>
          <cell r="F14938" t="str">
            <v>成都岷江源药业股份有限公司</v>
          </cell>
        </row>
        <row r="14939">
          <cell r="D14939" t="str">
            <v>桑寄生</v>
          </cell>
          <cell r="E14939" t="str">
            <v>切制段</v>
          </cell>
          <cell r="F14939" t="str">
            <v>成都岷江源药业股份有限公司</v>
          </cell>
        </row>
        <row r="14940">
          <cell r="D14940" t="str">
            <v>火麻仁</v>
          </cell>
          <cell r="E14940" t="str">
            <v>清炒</v>
          </cell>
          <cell r="F14940" t="str">
            <v>成都岷江源药业股份有限公司</v>
          </cell>
        </row>
        <row r="14941">
          <cell r="D14941" t="str">
            <v>半支莲</v>
          </cell>
          <cell r="E14941" t="str">
            <v>切制段</v>
          </cell>
          <cell r="F14941" t="str">
            <v>成都岷江源药业股份有限公司</v>
          </cell>
        </row>
        <row r="14942">
          <cell r="D14942" t="str">
            <v>白头翁</v>
          </cell>
          <cell r="E14942" t="str">
            <v>切制片</v>
          </cell>
          <cell r="F14942" t="str">
            <v>成都岷江源药业股份有限公司</v>
          </cell>
        </row>
        <row r="14943">
          <cell r="D14943" t="str">
            <v>白扁豆</v>
          </cell>
          <cell r="E14943" t="str">
            <v>清炒</v>
          </cell>
          <cell r="F14943" t="str">
            <v>成都岷江源药业股份有限公司</v>
          </cell>
        </row>
        <row r="14944">
          <cell r="D14944" t="str">
            <v>黄芪</v>
          </cell>
          <cell r="E14944" t="str">
            <v> 片</v>
          </cell>
          <cell r="F14944" t="str">
            <v>成都岷江源药业股份有限公司</v>
          </cell>
        </row>
        <row r="14945">
          <cell r="D14945" t="str">
            <v>荜茇</v>
          </cell>
          <cell r="E14945" t="str">
            <v>净制</v>
          </cell>
          <cell r="F14945" t="str">
            <v>成都岷江源药业股份有限公司</v>
          </cell>
        </row>
        <row r="14946">
          <cell r="D14946" t="str">
            <v>芡实</v>
          </cell>
          <cell r="E14946" t="str">
            <v>净制</v>
          </cell>
          <cell r="F14946" t="str">
            <v>成都岷江源药业股份有限公司</v>
          </cell>
        </row>
        <row r="14947">
          <cell r="D14947" t="str">
            <v>瓜蒌子</v>
          </cell>
          <cell r="E14947" t="str">
            <v>清炒</v>
          </cell>
          <cell r="F14947" t="str">
            <v>成都岷江源药业股份有限公司</v>
          </cell>
        </row>
        <row r="14948">
          <cell r="D14948" t="str">
            <v>白豆蔻</v>
          </cell>
          <cell r="E14948" t="str">
            <v>净制</v>
          </cell>
          <cell r="F14948" t="str">
            <v>成都岷江源药业股份有限公司</v>
          </cell>
        </row>
        <row r="14949">
          <cell r="D14949" t="str">
            <v>苍术</v>
          </cell>
          <cell r="E14949" t="str">
            <v>麸炒</v>
          </cell>
          <cell r="F14949" t="str">
            <v>成都岷江源药业股份有限公司</v>
          </cell>
        </row>
        <row r="14950">
          <cell r="D14950" t="str">
            <v>金钱草</v>
          </cell>
          <cell r="E14950" t="str">
            <v>切制 段</v>
          </cell>
          <cell r="F14950" t="str">
            <v>成都岷江源药业股份有限公司</v>
          </cell>
        </row>
        <row r="14951">
          <cell r="D14951" t="str">
            <v>土茯苓</v>
          </cell>
          <cell r="E14951" t="str">
            <v>切制 片</v>
          </cell>
          <cell r="F14951" t="str">
            <v>成都岷江源药业股份有限公司</v>
          </cell>
        </row>
        <row r="14952">
          <cell r="D14952" t="str">
            <v>升麻</v>
          </cell>
          <cell r="E14952" t="str">
            <v>蜜炙</v>
          </cell>
          <cell r="F14952" t="str">
            <v>成都岷江源药业股份有限公司</v>
          </cell>
        </row>
        <row r="14953">
          <cell r="D14953" t="str">
            <v>车前子</v>
          </cell>
          <cell r="E14953" t="str">
            <v>盐炙</v>
          </cell>
          <cell r="F14953" t="str">
            <v>成都岷江源药业股份有限公司</v>
          </cell>
        </row>
        <row r="14954">
          <cell r="D14954" t="str">
            <v>川贝母</v>
          </cell>
          <cell r="E14954" t="str">
            <v>松贝 一等</v>
          </cell>
          <cell r="F14954" t="str">
            <v>成都岷江源药业股份有限公司</v>
          </cell>
        </row>
        <row r="14955">
          <cell r="D14955" t="str">
            <v>苏木</v>
          </cell>
          <cell r="E14955" t="str">
            <v>片</v>
          </cell>
          <cell r="F14955" t="str">
            <v>成都岷江源药业股份有限公司</v>
          </cell>
        </row>
        <row r="14956">
          <cell r="D14956" t="str">
            <v>黄精</v>
          </cell>
          <cell r="E14956" t="str">
            <v>蒸煮</v>
          </cell>
          <cell r="F14956" t="str">
            <v>成都岷江源药业股份有限公司</v>
          </cell>
        </row>
        <row r="14957">
          <cell r="D14957" t="str">
            <v>桃仁</v>
          </cell>
          <cell r="E14957" t="str">
            <v>襌制</v>
          </cell>
          <cell r="F14957" t="str">
            <v>成都岷江源药业股份有限公司</v>
          </cell>
        </row>
        <row r="14958">
          <cell r="D14958" t="str">
            <v>甘草</v>
          </cell>
          <cell r="E14958" t="str">
            <v>蜜炙</v>
          </cell>
          <cell r="F14958" t="str">
            <v>成都岷江源药业股份有限公司</v>
          </cell>
        </row>
        <row r="14959">
          <cell r="D14959" t="str">
            <v>千年健</v>
          </cell>
          <cell r="E14959" t="str">
            <v>片</v>
          </cell>
          <cell r="F14959" t="str">
            <v>成都岷江源药业股份有限公司</v>
          </cell>
        </row>
        <row r="14960">
          <cell r="D14960" t="str">
            <v>五味子</v>
          </cell>
          <cell r="E14960" t="str">
            <v>醋炙</v>
          </cell>
          <cell r="F14960" t="str">
            <v>成都岷江源药业股份有限公司</v>
          </cell>
        </row>
        <row r="14961">
          <cell r="D14961" t="str">
            <v>菟丝子</v>
          </cell>
          <cell r="E14961" t="str">
            <v>盐炙</v>
          </cell>
          <cell r="F14961" t="str">
            <v>成都岷江源药业股份有限公司</v>
          </cell>
        </row>
        <row r="14962">
          <cell r="D14962" t="str">
            <v>续断</v>
          </cell>
          <cell r="E14962" t="str">
            <v>切制 片</v>
          </cell>
          <cell r="F14962" t="str">
            <v>成都岷江源药业股份有限公司</v>
          </cell>
        </row>
        <row r="14963">
          <cell r="D14963" t="str">
            <v>紫菀</v>
          </cell>
          <cell r="E14963" t="str">
            <v>切制 段</v>
          </cell>
          <cell r="F14963" t="str">
            <v>成都岷江源药业股份有限公司</v>
          </cell>
        </row>
        <row r="14964">
          <cell r="D14964" t="str">
            <v>决明子</v>
          </cell>
          <cell r="E14964" t="str">
            <v>清炒</v>
          </cell>
          <cell r="F14964" t="str">
            <v>成都岷江源药业股份有限公司</v>
          </cell>
        </row>
        <row r="14965">
          <cell r="D14965" t="str">
            <v>莱菔子</v>
          </cell>
          <cell r="E14965" t="str">
            <v>清炒</v>
          </cell>
          <cell r="F14965" t="str">
            <v>成都岷江源药业股份有限公司</v>
          </cell>
        </row>
        <row r="14966">
          <cell r="D14966" t="str">
            <v>沙苑子</v>
          </cell>
          <cell r="E14966" t="str">
            <v>盐炙</v>
          </cell>
          <cell r="F14966" t="str">
            <v>成都岷江源药业股份有限公司</v>
          </cell>
        </row>
        <row r="14967">
          <cell r="D14967" t="str">
            <v>灯盏花</v>
          </cell>
          <cell r="E14967" t="str">
            <v>9g*10包</v>
          </cell>
          <cell r="F14967" t="str">
            <v>江西药都樟树中药饮片有限公司</v>
          </cell>
        </row>
        <row r="14968">
          <cell r="D14968" t="str">
            <v>四季青</v>
          </cell>
          <cell r="E14968" t="str">
            <v>8g*10包</v>
          </cell>
          <cell r="F14968" t="str">
            <v>江西药都樟树中药饮片有限公司</v>
          </cell>
        </row>
        <row r="14969">
          <cell r="D14969" t="str">
            <v>红景天</v>
          </cell>
          <cell r="E14969" t="str">
            <v>6g*10包</v>
          </cell>
          <cell r="F14969" t="str">
            <v>江西药都樟树中药饮片有限公司</v>
          </cell>
        </row>
        <row r="14970">
          <cell r="D14970" t="str">
            <v>冬虫夏草</v>
          </cell>
          <cell r="E14970" t="str">
            <v>小统货</v>
          </cell>
          <cell r="F14970" t="str">
            <v>成都岷江源药业股份有限公司</v>
          </cell>
        </row>
        <row r="14971">
          <cell r="D14971" t="str">
            <v>冬虫夏草</v>
          </cell>
          <cell r="E14971" t="str">
            <v>3200条</v>
          </cell>
          <cell r="F14971" t="str">
            <v>成都岷江源药业股份有限公司</v>
          </cell>
        </row>
        <row r="14972">
          <cell r="D14972" t="str">
            <v>红景天</v>
          </cell>
          <cell r="E14972" t="str">
            <v>6g</v>
          </cell>
          <cell r="F14972" t="str">
            <v>四川辅正药业有限责任公司</v>
          </cell>
        </row>
        <row r="14973">
          <cell r="D14973" t="str">
            <v>独一味</v>
          </cell>
          <cell r="E14973" t="str">
            <v>2g</v>
          </cell>
          <cell r="F14973" t="str">
            <v>四川辅正药业有限责任公司</v>
          </cell>
        </row>
        <row r="14974">
          <cell r="D14974" t="str">
            <v>灵芝孢子</v>
          </cell>
          <cell r="E14974" t="str">
            <v>3g</v>
          </cell>
          <cell r="F14974" t="str">
            <v>四川辅正药业有限责任公司</v>
          </cell>
        </row>
        <row r="14975">
          <cell r="D14975" t="str">
            <v>黄芪</v>
          </cell>
          <cell r="E14975" t="str">
            <v>段</v>
          </cell>
          <cell r="F14975" t="str">
            <v>四川利民中药饮片有限责任公司</v>
          </cell>
        </row>
        <row r="14976">
          <cell r="D14976" t="str">
            <v>枸杞子</v>
          </cell>
          <cell r="E14976" t="str">
            <v>净制</v>
          </cell>
          <cell r="F14976" t="str">
            <v>四川利民中药饮片有限责任公司</v>
          </cell>
        </row>
        <row r="14977">
          <cell r="D14977" t="str">
            <v>金钗石斛</v>
          </cell>
          <cell r="E14977" t="str">
            <v>3克</v>
          </cell>
          <cell r="F14977" t="str">
            <v>清远龙康药业有限公司</v>
          </cell>
        </row>
        <row r="14978">
          <cell r="D14978" t="str">
            <v>生石膏</v>
          </cell>
          <cell r="E14978" t="str">
            <v>粉</v>
          </cell>
          <cell r="F14978" t="str">
            <v>四川利民中药饮片有限责任公司</v>
          </cell>
        </row>
        <row r="14979">
          <cell r="D14979" t="str">
            <v>夏枯全草</v>
          </cell>
          <cell r="E14979" t="str">
            <v>段</v>
          </cell>
          <cell r="F14979" t="str">
            <v>巴中科伦医药贸易有限公司</v>
          </cell>
        </row>
        <row r="14980">
          <cell r="D14980" t="str">
            <v>烫水蛭</v>
          </cell>
          <cell r="E14980" t="str">
            <v>kg</v>
          </cell>
          <cell r="F14980" t="str">
            <v>四川众仁药业有限公司</v>
          </cell>
        </row>
        <row r="14981">
          <cell r="D14981" t="str">
            <v>三七粉</v>
          </cell>
          <cell r="E14981" t="str">
            <v>粉碎</v>
          </cell>
          <cell r="F14981" t="str">
            <v>四川众仁药业有限公司</v>
          </cell>
        </row>
        <row r="14982">
          <cell r="D14982" t="str">
            <v>黄芩</v>
          </cell>
          <cell r="E14982" t="str">
            <v>片  切制</v>
          </cell>
          <cell r="F14982" t="str">
            <v>四川众仁药业有限公司</v>
          </cell>
        </row>
        <row r="14983">
          <cell r="D14983" t="str">
            <v>白芍</v>
          </cell>
          <cell r="E14983" t="str">
            <v>片 切制</v>
          </cell>
          <cell r="F14983" t="str">
            <v>四川众仁药业有限公司</v>
          </cell>
        </row>
        <row r="14984">
          <cell r="D14984" t="str">
            <v>竹叶柴胡</v>
          </cell>
          <cell r="E14984" t="str">
            <v>段  切制</v>
          </cell>
          <cell r="F14984" t="str">
            <v>四川众仁药业有限公司</v>
          </cell>
        </row>
        <row r="14985">
          <cell r="D14985" t="str">
            <v>蒲公英</v>
          </cell>
          <cell r="E14985" t="str">
            <v>段  切制</v>
          </cell>
          <cell r="F14985" t="str">
            <v>四川众仁药业有限公司</v>
          </cell>
        </row>
        <row r="14986">
          <cell r="D14986" t="str">
            <v>蜜崖桑皮</v>
          </cell>
          <cell r="E14986" t="str">
            <v>蜜炙</v>
          </cell>
          <cell r="F14986" t="str">
            <v>四川众仁药业有限公司</v>
          </cell>
        </row>
        <row r="14987">
          <cell r="D14987" t="str">
            <v>淡竹叶</v>
          </cell>
          <cell r="E14987" t="str">
            <v>段  切制</v>
          </cell>
          <cell r="F14987" t="str">
            <v>四川众仁药业有限公司</v>
          </cell>
        </row>
        <row r="14988">
          <cell r="D14988" t="str">
            <v>枇杷叶</v>
          </cell>
          <cell r="E14988" t="str">
            <v>蜜炙</v>
          </cell>
          <cell r="F14988" t="str">
            <v>四川众仁药业有限公司</v>
          </cell>
        </row>
        <row r="14989">
          <cell r="D14989" t="str">
            <v>麦冬</v>
          </cell>
          <cell r="E14989" t="str">
            <v>净制</v>
          </cell>
          <cell r="F14989" t="str">
            <v>四川众仁药业有限公司</v>
          </cell>
        </row>
        <row r="14990">
          <cell r="D14990" t="str">
            <v>黄芪</v>
          </cell>
          <cell r="E14990" t="str">
            <v>片 切制</v>
          </cell>
          <cell r="F14990" t="str">
            <v>四川众仁药业有限公司</v>
          </cell>
        </row>
        <row r="14991">
          <cell r="D14991" t="str">
            <v>玄参</v>
          </cell>
          <cell r="E14991" t="str">
            <v>片  切制</v>
          </cell>
          <cell r="F14991" t="str">
            <v>四川众仁药业有限公司</v>
          </cell>
        </row>
        <row r="14992">
          <cell r="D14992" t="str">
            <v>川芎</v>
          </cell>
          <cell r="E14992" t="str">
            <v>片 切制</v>
          </cell>
          <cell r="F14992" t="str">
            <v>四川众仁药业有限公司</v>
          </cell>
        </row>
        <row r="14993">
          <cell r="D14993" t="str">
            <v>益母草</v>
          </cell>
          <cell r="E14993" t="str">
            <v>段 切制</v>
          </cell>
          <cell r="F14993" t="str">
            <v>四川众仁药业有限公司</v>
          </cell>
        </row>
        <row r="14994">
          <cell r="D14994" t="str">
            <v>透骨草</v>
          </cell>
          <cell r="E14994" t="str">
            <v>段  切制</v>
          </cell>
          <cell r="F14994" t="str">
            <v>四川众仁药业有限公司</v>
          </cell>
        </row>
        <row r="14995">
          <cell r="D14995" t="str">
            <v>建曲</v>
          </cell>
          <cell r="E14995" t="str">
            <v>清炒</v>
          </cell>
          <cell r="F14995" t="str">
            <v>四川众仁药业有限公司</v>
          </cell>
        </row>
        <row r="14996">
          <cell r="D14996" t="str">
            <v>苦杏仁</v>
          </cell>
          <cell r="E14996" t="str">
            <v>净制</v>
          </cell>
          <cell r="F14996" t="str">
            <v>四川众仁药业有限公司</v>
          </cell>
        </row>
        <row r="14997">
          <cell r="D14997" t="str">
            <v>延胡索</v>
          </cell>
          <cell r="E14997" t="str">
            <v>醋炙</v>
          </cell>
          <cell r="F14997" t="str">
            <v>四川众仁药业有限公司</v>
          </cell>
        </row>
        <row r="14998">
          <cell r="D14998" t="str">
            <v>白术</v>
          </cell>
          <cell r="E14998" t="str">
            <v>片  切制</v>
          </cell>
          <cell r="F14998" t="str">
            <v>四川众仁药业有限公司</v>
          </cell>
        </row>
        <row r="14999">
          <cell r="D14999" t="str">
            <v>水蛭</v>
          </cell>
          <cell r="E14999" t="str">
            <v>酒炙</v>
          </cell>
          <cell r="F14999" t="str">
            <v>四川众仁药业有限公司</v>
          </cell>
        </row>
        <row r="15000">
          <cell r="D15000" t="str">
            <v>牛尾独活</v>
          </cell>
          <cell r="E15000" t="str">
            <v>片 切制</v>
          </cell>
          <cell r="F15000" t="str">
            <v>四川众仁药业有限公司</v>
          </cell>
        </row>
        <row r="15001">
          <cell r="D15001" t="str">
            <v>桂枝</v>
          </cell>
          <cell r="E15001" t="str">
            <v>段 切制</v>
          </cell>
          <cell r="F15001" t="str">
            <v>四川众仁药业有限公司</v>
          </cell>
        </row>
        <row r="15002">
          <cell r="D15002" t="str">
            <v>甘草</v>
          </cell>
          <cell r="E15002" t="str">
            <v>片  切制</v>
          </cell>
          <cell r="F15002" t="str">
            <v>四川众仁药业有限公司</v>
          </cell>
        </row>
        <row r="15003">
          <cell r="D15003" t="str">
            <v>杜仲</v>
          </cell>
          <cell r="E15003" t="str">
            <v>丝  切制</v>
          </cell>
          <cell r="F15003" t="str">
            <v>四川众仁药业有限公司</v>
          </cell>
        </row>
        <row r="15004">
          <cell r="D15004" t="str">
            <v>牛膝</v>
          </cell>
          <cell r="E15004" t="str">
            <v>片  切制</v>
          </cell>
          <cell r="F15004" t="str">
            <v>四川众仁药业有限公司</v>
          </cell>
        </row>
        <row r="15005">
          <cell r="D15005" t="str">
            <v>地黄</v>
          </cell>
          <cell r="E15005" t="str">
            <v>切制  片</v>
          </cell>
          <cell r="F15005" t="str">
            <v>四川众仁药业有限公司</v>
          </cell>
        </row>
        <row r="15006">
          <cell r="D15006" t="str">
            <v>天花粉</v>
          </cell>
          <cell r="E15006" t="str">
            <v>片  切制</v>
          </cell>
          <cell r="F15006" t="str">
            <v>四川众仁药业有限公司</v>
          </cell>
        </row>
        <row r="15007">
          <cell r="D15007" t="str">
            <v>续断</v>
          </cell>
          <cell r="E15007" t="str">
            <v>切制</v>
          </cell>
          <cell r="F15007" t="str">
            <v>四川众仁药业有限公司</v>
          </cell>
        </row>
        <row r="15008">
          <cell r="D15008" t="str">
            <v>自然铜</v>
          </cell>
          <cell r="E15008" t="str">
            <v>粉碎</v>
          </cell>
          <cell r="F15008" t="str">
            <v>四川众仁药业有限公司</v>
          </cell>
        </row>
        <row r="15009">
          <cell r="D15009" t="str">
            <v>大黄</v>
          </cell>
          <cell r="E15009" t="str">
            <v>切制 片</v>
          </cell>
          <cell r="F15009" t="str">
            <v>四川众仁药业有限公司</v>
          </cell>
        </row>
        <row r="15010">
          <cell r="D15010" t="str">
            <v>土鳖虫</v>
          </cell>
          <cell r="E15010" t="str">
            <v>净制</v>
          </cell>
          <cell r="F15010" t="str">
            <v>四川众仁药业有限公司</v>
          </cell>
        </row>
        <row r="15011">
          <cell r="D15011" t="str">
            <v>丹参</v>
          </cell>
          <cell r="E15011" t="str">
            <v>片 切制</v>
          </cell>
          <cell r="F15011" t="str">
            <v>四川众仁药业有限公司</v>
          </cell>
        </row>
        <row r="15012">
          <cell r="D15012" t="str">
            <v>黄柏</v>
          </cell>
          <cell r="E15012" t="str">
            <v>切制</v>
          </cell>
          <cell r="F15012" t="str">
            <v>四川众仁药业有限公司</v>
          </cell>
        </row>
        <row r="15013">
          <cell r="D15013" t="str">
            <v>红花</v>
          </cell>
          <cell r="E15013" t="str">
            <v>净制</v>
          </cell>
          <cell r="F15013" t="str">
            <v>四川众仁药业有限公司</v>
          </cell>
        </row>
        <row r="15014">
          <cell r="D15014" t="str">
            <v>栀子</v>
          </cell>
          <cell r="E15014" t="str">
            <v>切制</v>
          </cell>
          <cell r="F15014" t="str">
            <v>四川众仁药业有限公司</v>
          </cell>
        </row>
        <row r="15015">
          <cell r="D15015" t="str">
            <v>三棱</v>
          </cell>
          <cell r="E15015" t="str">
            <v>切制</v>
          </cell>
          <cell r="F15015" t="str">
            <v>四川众仁药业有限公司</v>
          </cell>
        </row>
        <row r="15016">
          <cell r="D15016" t="str">
            <v>莪术</v>
          </cell>
          <cell r="E15016" t="str">
            <v>片  切制</v>
          </cell>
          <cell r="F15016" t="str">
            <v>四川众仁药业有限公司</v>
          </cell>
        </row>
        <row r="15017">
          <cell r="D15017" t="str">
            <v>骨碎补</v>
          </cell>
          <cell r="E15017" t="str">
            <v>切制</v>
          </cell>
          <cell r="F15017" t="str">
            <v>四川众仁药业有限公司</v>
          </cell>
        </row>
        <row r="15018">
          <cell r="D15018" t="str">
            <v>夜明砂</v>
          </cell>
          <cell r="E15018" t="str">
            <v>净制</v>
          </cell>
          <cell r="F15018" t="str">
            <v>四川众仁药业有限公司</v>
          </cell>
        </row>
        <row r="15019">
          <cell r="D15019" t="str">
            <v>乳香</v>
          </cell>
          <cell r="E15019" t="str">
            <v>净制</v>
          </cell>
          <cell r="F15019" t="str">
            <v>四川众仁药业有限公司</v>
          </cell>
        </row>
        <row r="15020">
          <cell r="D15020" t="str">
            <v>白花蛇舌草</v>
          </cell>
          <cell r="E15020" t="str">
            <v>切制</v>
          </cell>
          <cell r="F15020" t="str">
            <v>四川众仁药业有限公司</v>
          </cell>
        </row>
        <row r="15021">
          <cell r="D15021" t="str">
            <v>平贝母</v>
          </cell>
          <cell r="E15021" t="str">
            <v>净制</v>
          </cell>
          <cell r="F15021" t="str">
            <v>四川众仁药业有限公司</v>
          </cell>
        </row>
        <row r="15022">
          <cell r="D15022" t="str">
            <v>细辛</v>
          </cell>
          <cell r="E15022" t="str">
            <v>段 切制</v>
          </cell>
          <cell r="F15022" t="str">
            <v>四川众仁药业有限公司</v>
          </cell>
        </row>
        <row r="15023">
          <cell r="D15023" t="str">
            <v>炒芥子</v>
          </cell>
          <cell r="E15023" t="str">
            <v>清炒</v>
          </cell>
          <cell r="F15023" t="str">
            <v>四川众仁药业有限公司</v>
          </cell>
        </row>
        <row r="15024">
          <cell r="D15024" t="str">
            <v>延胡索</v>
          </cell>
          <cell r="E15024" t="str">
            <v>净制</v>
          </cell>
          <cell r="F15024" t="str">
            <v>四川众仁药业有限公司</v>
          </cell>
        </row>
        <row r="15025">
          <cell r="D15025" t="str">
            <v>芡实</v>
          </cell>
          <cell r="E15025" t="str">
            <v>净制</v>
          </cell>
          <cell r="F15025" t="str">
            <v>四川众仁药业有限公司</v>
          </cell>
        </row>
        <row r="15026">
          <cell r="D15026" t="str">
            <v>防风</v>
          </cell>
          <cell r="E15026" t="str">
            <v>切制</v>
          </cell>
          <cell r="F15026" t="str">
            <v>四川众仁药业有限公司</v>
          </cell>
        </row>
        <row r="15027">
          <cell r="D15027" t="str">
            <v>桃仁</v>
          </cell>
          <cell r="E15027" t="str">
            <v>净制</v>
          </cell>
          <cell r="F15027" t="str">
            <v>四川众仁药业有限公司</v>
          </cell>
        </row>
        <row r="15028">
          <cell r="D15028" t="str">
            <v>升麻</v>
          </cell>
          <cell r="E15028" t="str">
            <v>切制</v>
          </cell>
          <cell r="F15028" t="str">
            <v>四川众仁药业有限公司</v>
          </cell>
        </row>
        <row r="15029">
          <cell r="D15029" t="str">
            <v>当归</v>
          </cell>
          <cell r="E15029" t="str">
            <v>切制</v>
          </cell>
          <cell r="F15029" t="str">
            <v>四川众仁药业有限公司</v>
          </cell>
        </row>
        <row r="15030">
          <cell r="D15030" t="str">
            <v>伸筋草</v>
          </cell>
          <cell r="E15030" t="str">
            <v>切制</v>
          </cell>
          <cell r="F15030" t="str">
            <v>四川众仁药业有限公司</v>
          </cell>
        </row>
        <row r="15031">
          <cell r="D15031" t="str">
            <v>木香</v>
          </cell>
          <cell r="E15031" t="str">
            <v>切制</v>
          </cell>
          <cell r="F15031" t="str">
            <v>四川众仁药业有限公司</v>
          </cell>
        </row>
        <row r="15032">
          <cell r="D15032" t="str">
            <v>茯苓</v>
          </cell>
          <cell r="E15032" t="str">
            <v>净制</v>
          </cell>
          <cell r="F15032" t="str">
            <v>四川众仁药业有限公司</v>
          </cell>
        </row>
        <row r="15033">
          <cell r="D15033" t="str">
            <v>桔梗</v>
          </cell>
          <cell r="E15033" t="str">
            <v>切制</v>
          </cell>
          <cell r="F15033" t="str">
            <v>四川众仁药业有限公司</v>
          </cell>
        </row>
        <row r="15034">
          <cell r="D15034" t="str">
            <v>知母</v>
          </cell>
          <cell r="E15034" t="str">
            <v>切制</v>
          </cell>
          <cell r="F15034" t="str">
            <v>四川众仁药业有限公司</v>
          </cell>
        </row>
        <row r="15035">
          <cell r="D15035" t="str">
            <v>龙胆草</v>
          </cell>
          <cell r="E15035" t="str">
            <v>切制</v>
          </cell>
          <cell r="F15035" t="str">
            <v>四川众仁药业有限公司</v>
          </cell>
        </row>
        <row r="15036">
          <cell r="D15036" t="str">
            <v>白芷</v>
          </cell>
          <cell r="E15036" t="str">
            <v>切制</v>
          </cell>
          <cell r="F15036" t="str">
            <v>四川众仁药业有限公司</v>
          </cell>
        </row>
        <row r="15037">
          <cell r="D15037" t="str">
            <v>厚朴</v>
          </cell>
          <cell r="E15037" t="str">
            <v>切制</v>
          </cell>
          <cell r="F15037" t="str">
            <v>四川众仁药业有限公司</v>
          </cell>
        </row>
        <row r="15038">
          <cell r="D15038" t="str">
            <v>三七（30头）</v>
          </cell>
          <cell r="E15038" t="str">
            <v>净制</v>
          </cell>
          <cell r="F15038" t="str">
            <v>四川众仁药业有限公司</v>
          </cell>
        </row>
        <row r="15039">
          <cell r="D15039" t="str">
            <v>制川乌</v>
          </cell>
          <cell r="E15039" t="str">
            <v>煮制</v>
          </cell>
          <cell r="F15039" t="str">
            <v>四川众仁药业有限公司</v>
          </cell>
        </row>
        <row r="15040">
          <cell r="D15040" t="str">
            <v>制草乌</v>
          </cell>
          <cell r="E15040" t="str">
            <v>煮制</v>
          </cell>
          <cell r="F15040" t="str">
            <v>四川众仁药业有限公司</v>
          </cell>
        </row>
        <row r="15041">
          <cell r="D15041" t="str">
            <v>荆芥</v>
          </cell>
          <cell r="E15041" t="str">
            <v>切制 段</v>
          </cell>
          <cell r="F15041" t="str">
            <v>四川众仁药业有限公司</v>
          </cell>
        </row>
        <row r="15042">
          <cell r="D15042" t="str">
            <v>苍术</v>
          </cell>
          <cell r="E15042" t="str">
            <v>切制</v>
          </cell>
          <cell r="F15042" t="str">
            <v>四川众仁药业有限公司</v>
          </cell>
        </row>
        <row r="15043">
          <cell r="D15043" t="str">
            <v>地肤子</v>
          </cell>
          <cell r="E15043" t="str">
            <v>精制</v>
          </cell>
          <cell r="F15043" t="str">
            <v>四川众仁药业有限公司</v>
          </cell>
        </row>
        <row r="15044">
          <cell r="D15044" t="str">
            <v>牛蒡子</v>
          </cell>
          <cell r="E15044" t="str">
            <v>净制</v>
          </cell>
          <cell r="F15044" t="str">
            <v>四川众仁药业有限公司</v>
          </cell>
        </row>
        <row r="15045">
          <cell r="D15045" t="str">
            <v>薏苡仁</v>
          </cell>
          <cell r="E15045" t="str">
            <v>净制</v>
          </cell>
          <cell r="F15045" t="str">
            <v>四川众仁药业有限公司</v>
          </cell>
        </row>
        <row r="15046">
          <cell r="D15046" t="str">
            <v>薏苡仁</v>
          </cell>
          <cell r="E15046" t="str">
            <v>净制</v>
          </cell>
          <cell r="F15046" t="str">
            <v>四川众仁药业有限公司</v>
          </cell>
        </row>
        <row r="15047">
          <cell r="D15047" t="str">
            <v>僵蚕</v>
          </cell>
          <cell r="E15047" t="str">
            <v>麸炒</v>
          </cell>
          <cell r="F15047" t="str">
            <v>四川众仁药业有限公司</v>
          </cell>
        </row>
        <row r="15048">
          <cell r="D15048" t="str">
            <v>牛膝</v>
          </cell>
          <cell r="E15048" t="str">
            <v>切制</v>
          </cell>
          <cell r="F15048" t="str">
            <v>四川众仁药业有限公司</v>
          </cell>
        </row>
        <row r="15049">
          <cell r="D15049" t="str">
            <v>川桐皮</v>
          </cell>
          <cell r="E15049" t="str">
            <v>切制</v>
          </cell>
          <cell r="F15049" t="str">
            <v>四川众仁药业有限公司</v>
          </cell>
        </row>
        <row r="15050">
          <cell r="D15050" t="str">
            <v>鸡血藤</v>
          </cell>
          <cell r="E15050" t="str">
            <v>净制</v>
          </cell>
          <cell r="F15050" t="str">
            <v>四川众仁药业有限公司</v>
          </cell>
        </row>
        <row r="15051">
          <cell r="D15051" t="str">
            <v>续断</v>
          </cell>
          <cell r="E15051" t="str">
            <v>酒炙</v>
          </cell>
          <cell r="F15051" t="str">
            <v>四川众仁药业有限公司</v>
          </cell>
        </row>
        <row r="15052">
          <cell r="D15052" t="str">
            <v>路路通</v>
          </cell>
          <cell r="E15052" t="str">
            <v>净制</v>
          </cell>
          <cell r="F15052" t="str">
            <v>四川众仁药业有限公司</v>
          </cell>
        </row>
        <row r="15053">
          <cell r="D15053" t="str">
            <v>党参</v>
          </cell>
          <cell r="E15053" t="str">
            <v>切制</v>
          </cell>
          <cell r="F15053" t="str">
            <v>四川众仁药业有限公司</v>
          </cell>
        </row>
        <row r="15054">
          <cell r="D15054" t="str">
            <v>法半夏</v>
          </cell>
          <cell r="E15054" t="str">
            <v>甘草石灰制</v>
          </cell>
          <cell r="F15054" t="str">
            <v>四川众仁药业有限公司</v>
          </cell>
        </row>
        <row r="15055">
          <cell r="D15055" t="str">
            <v>甘遂</v>
          </cell>
          <cell r="E15055" t="str">
            <v>醋炙</v>
          </cell>
          <cell r="F15055" t="str">
            <v>四川众仁药业有限公司</v>
          </cell>
        </row>
        <row r="15056">
          <cell r="D15056" t="str">
            <v>白鲜皮</v>
          </cell>
          <cell r="E15056" t="str">
            <v>切制</v>
          </cell>
          <cell r="F15056" t="str">
            <v>四川众仁药业有限公司</v>
          </cell>
        </row>
        <row r="15057">
          <cell r="D15057" t="str">
            <v>板蓝根</v>
          </cell>
          <cell r="E15057" t="str">
            <v>切制</v>
          </cell>
          <cell r="F15057" t="str">
            <v>四川众仁药业有限公司</v>
          </cell>
        </row>
        <row r="15058">
          <cell r="D15058" t="str">
            <v>萹蓄</v>
          </cell>
          <cell r="E15058" t="str">
            <v>切制</v>
          </cell>
          <cell r="F15058" t="str">
            <v>四川众仁药业有限公司</v>
          </cell>
        </row>
        <row r="15059">
          <cell r="D15059" t="str">
            <v>决明子</v>
          </cell>
          <cell r="E15059" t="str">
            <v>清炒</v>
          </cell>
          <cell r="F15059" t="str">
            <v>四川众仁药业有限公司</v>
          </cell>
        </row>
        <row r="15060">
          <cell r="D15060" t="str">
            <v>车前子</v>
          </cell>
          <cell r="E15060" t="str">
            <v>净制</v>
          </cell>
          <cell r="F15060" t="str">
            <v>四川众仁药业有限公司</v>
          </cell>
        </row>
        <row r="15061">
          <cell r="D15061" t="str">
            <v>乳香</v>
          </cell>
          <cell r="E15061" t="str">
            <v>醋炙</v>
          </cell>
          <cell r="F15061" t="str">
            <v>四川众仁药业有限公司</v>
          </cell>
        </row>
        <row r="15062">
          <cell r="D15062" t="str">
            <v>大青叶</v>
          </cell>
          <cell r="E15062" t="str">
            <v>切制</v>
          </cell>
          <cell r="F15062" t="str">
            <v>四川众仁药业有限公司</v>
          </cell>
        </row>
        <row r="15063">
          <cell r="D15063" t="str">
            <v>地龙</v>
          </cell>
          <cell r="E15063" t="str">
            <v>切制</v>
          </cell>
          <cell r="F15063" t="str">
            <v>四川众仁药业有限公司</v>
          </cell>
        </row>
        <row r="15064">
          <cell r="D15064" t="str">
            <v>冬葵果</v>
          </cell>
          <cell r="E15064" t="str">
            <v>净制</v>
          </cell>
          <cell r="F15064" t="str">
            <v>四川众仁药业有限公司</v>
          </cell>
        </row>
        <row r="15065">
          <cell r="D15065" t="str">
            <v>厚朴</v>
          </cell>
          <cell r="E15065" t="str">
            <v>姜汁炙</v>
          </cell>
          <cell r="F15065" t="str">
            <v>四川众仁药业有限公司</v>
          </cell>
        </row>
        <row r="15066">
          <cell r="D15066" t="str">
            <v>金银花</v>
          </cell>
          <cell r="E15066" t="str">
            <v>净制</v>
          </cell>
          <cell r="F15066" t="str">
            <v>四川众仁药业有限公司</v>
          </cell>
        </row>
        <row r="15067">
          <cell r="D15067" t="str">
            <v>莲须</v>
          </cell>
          <cell r="E15067" t="str">
            <v>净制</v>
          </cell>
          <cell r="F15067" t="str">
            <v>四川众仁药业有限公司</v>
          </cell>
        </row>
        <row r="15068">
          <cell r="D15068" t="str">
            <v>莲子</v>
          </cell>
          <cell r="E15068" t="str">
            <v>净制</v>
          </cell>
          <cell r="F15068" t="str">
            <v>四川众仁药业有限公司</v>
          </cell>
        </row>
        <row r="15069">
          <cell r="D15069" t="str">
            <v>墨旱莲</v>
          </cell>
          <cell r="E15069" t="str">
            <v>切制</v>
          </cell>
          <cell r="F15069" t="str">
            <v>四川众仁药业有限公司</v>
          </cell>
        </row>
        <row r="15070">
          <cell r="D15070" t="str">
            <v>牛蒡子</v>
          </cell>
          <cell r="E15070" t="str">
            <v>清炒</v>
          </cell>
          <cell r="F15070" t="str">
            <v>四川众仁药业有限公司</v>
          </cell>
        </row>
        <row r="15071">
          <cell r="D15071" t="str">
            <v>藕节</v>
          </cell>
          <cell r="E15071" t="str">
            <v>净制</v>
          </cell>
          <cell r="F15071" t="str">
            <v>四川众仁药业有限公司</v>
          </cell>
        </row>
        <row r="15072">
          <cell r="D15072" t="str">
            <v>秦艽</v>
          </cell>
          <cell r="E15072" t="str">
            <v>切制</v>
          </cell>
          <cell r="F15072" t="str">
            <v>四川众仁药业有限公司</v>
          </cell>
        </row>
        <row r="15073">
          <cell r="D15073" t="str">
            <v>淫羊藿</v>
          </cell>
          <cell r="E15073" t="str">
            <v>切制</v>
          </cell>
          <cell r="F15073" t="str">
            <v>四川众仁药业有限公司</v>
          </cell>
        </row>
        <row r="15074">
          <cell r="D15074" t="str">
            <v>狗脊</v>
          </cell>
          <cell r="E15074" t="str">
            <v>砂烫</v>
          </cell>
          <cell r="F15074" t="str">
            <v>四川众仁药业有限公司</v>
          </cell>
        </row>
        <row r="15075">
          <cell r="D15075" t="str">
            <v>川贝母</v>
          </cell>
          <cell r="E15075" t="str">
            <v>净制</v>
          </cell>
          <cell r="F15075" t="str">
            <v>四川众仁药业有限公司</v>
          </cell>
        </row>
        <row r="15076">
          <cell r="D15076" t="str">
            <v>没药</v>
          </cell>
          <cell r="E15076" t="str">
            <v>醋制</v>
          </cell>
          <cell r="F15076" t="str">
            <v>四川众仁药业有限公司</v>
          </cell>
        </row>
        <row r="15077">
          <cell r="D15077" t="str">
            <v>自然铜</v>
          </cell>
          <cell r="E15077" t="str">
            <v>煅淬</v>
          </cell>
          <cell r="F15077" t="str">
            <v>四川众仁药业有限公司</v>
          </cell>
        </row>
        <row r="15078">
          <cell r="D15078" t="str">
            <v>野菊花</v>
          </cell>
          <cell r="E15078" t="str">
            <v>净制</v>
          </cell>
          <cell r="F15078" t="str">
            <v>四川众仁药业有限公司</v>
          </cell>
        </row>
        <row r="15079">
          <cell r="D15079" t="str">
            <v>茵陈</v>
          </cell>
          <cell r="E15079" t="str">
            <v>净制</v>
          </cell>
          <cell r="F15079" t="str">
            <v>四川众仁药业有限公司</v>
          </cell>
        </row>
        <row r="15080">
          <cell r="D15080" t="str">
            <v>苦杏仁</v>
          </cell>
          <cell r="E15080" t="str">
            <v>燀制</v>
          </cell>
          <cell r="F15080" t="str">
            <v>四川众仁药业有限公司</v>
          </cell>
        </row>
        <row r="15081">
          <cell r="D15081" t="str">
            <v>半夏</v>
          </cell>
          <cell r="E15081" t="str">
            <v>生姜白矾制</v>
          </cell>
          <cell r="F15081" t="str">
            <v>四川众仁药业有限公司</v>
          </cell>
        </row>
        <row r="15082">
          <cell r="D15082" t="str">
            <v>腊梅花</v>
          </cell>
          <cell r="E15082" t="str">
            <v>净制</v>
          </cell>
          <cell r="F15082" t="str">
            <v>四川众仁药业有限公司</v>
          </cell>
        </row>
        <row r="15083">
          <cell r="D15083" t="str">
            <v>桑螵蛸</v>
          </cell>
          <cell r="E15083" t="str">
            <v>盐炙</v>
          </cell>
          <cell r="F15083" t="str">
            <v>四川众仁药业有限公司</v>
          </cell>
        </row>
        <row r="15084">
          <cell r="D15084" t="str">
            <v>黄花白及</v>
          </cell>
          <cell r="E15084" t="str">
            <v>净制</v>
          </cell>
          <cell r="F15084" t="str">
            <v>四川众仁药业有限公司</v>
          </cell>
        </row>
        <row r="15085">
          <cell r="D15085" t="str">
            <v>威灵仙</v>
          </cell>
          <cell r="E15085" t="str">
            <v>切制</v>
          </cell>
          <cell r="F15085" t="str">
            <v>四川众仁药业有限公司</v>
          </cell>
        </row>
        <row r="15086">
          <cell r="D15086" t="str">
            <v>前胡</v>
          </cell>
          <cell r="E15086" t="str">
            <v>切制</v>
          </cell>
          <cell r="F15086" t="str">
            <v>四川众仁药业有限公司</v>
          </cell>
        </row>
        <row r="15087">
          <cell r="D15087" t="str">
            <v>枳壳</v>
          </cell>
          <cell r="E15087" t="str">
            <v>麸炒</v>
          </cell>
          <cell r="F15087" t="str">
            <v>四川众仁药业有限公司</v>
          </cell>
        </row>
        <row r="15088">
          <cell r="D15088" t="str">
            <v>紫苏子</v>
          </cell>
          <cell r="E15088" t="str">
            <v>清炒</v>
          </cell>
          <cell r="F15088" t="str">
            <v>四川众仁药业有限公司</v>
          </cell>
        </row>
        <row r="15089">
          <cell r="D15089" t="str">
            <v>香附</v>
          </cell>
          <cell r="E15089" t="str">
            <v>醋炙</v>
          </cell>
          <cell r="F15089" t="str">
            <v>四川众仁药业有限公司</v>
          </cell>
        </row>
        <row r="15090">
          <cell r="D15090" t="str">
            <v>杜仲</v>
          </cell>
          <cell r="E15090" t="str">
            <v>盐炙</v>
          </cell>
          <cell r="F15090" t="str">
            <v>四川众仁药业有限公司</v>
          </cell>
        </row>
        <row r="15091">
          <cell r="D15091" t="str">
            <v>煅龙骨</v>
          </cell>
          <cell r="E15091" t="str">
            <v>煅炙</v>
          </cell>
          <cell r="F15091" t="str">
            <v>四川众仁药业有限公司</v>
          </cell>
        </row>
        <row r="15092">
          <cell r="D15092" t="str">
            <v>黑蚂蚁</v>
          </cell>
          <cell r="E15092" t="str">
            <v>净制</v>
          </cell>
          <cell r="F15092" t="str">
            <v>四川众仁药业有限公司</v>
          </cell>
        </row>
        <row r="15093">
          <cell r="D15093" t="str">
            <v>牡蛎</v>
          </cell>
          <cell r="E15093" t="str">
            <v>粉碎</v>
          </cell>
          <cell r="F15093" t="str">
            <v>四川众仁药业有限公司</v>
          </cell>
        </row>
        <row r="15094">
          <cell r="D15094" t="str">
            <v>牡丹皮</v>
          </cell>
          <cell r="E15094" t="str">
            <v>切制</v>
          </cell>
          <cell r="F15094" t="str">
            <v>四川众仁药业有限公司</v>
          </cell>
        </row>
        <row r="15095">
          <cell r="D15095" t="str">
            <v>火麻仁</v>
          </cell>
          <cell r="E15095" t="str">
            <v>净制</v>
          </cell>
          <cell r="F15095" t="str">
            <v>四川众仁药业有限公司</v>
          </cell>
        </row>
        <row r="15096">
          <cell r="D15096" t="str">
            <v>白附片</v>
          </cell>
          <cell r="E15096" t="str">
            <v>净制</v>
          </cell>
          <cell r="F15096" t="str">
            <v>四川众仁药业有限公司</v>
          </cell>
        </row>
        <row r="15097">
          <cell r="D15097" t="str">
            <v>西洋参片</v>
          </cell>
          <cell r="E15097" t="str">
            <v>10g</v>
          </cell>
          <cell r="F15097" t="str">
            <v>湖北金贵中药饮片有限公司</v>
          </cell>
        </row>
        <row r="15098">
          <cell r="D15098" t="str">
            <v>大枣</v>
          </cell>
          <cell r="E15098" t="str">
            <v>净制</v>
          </cell>
          <cell r="F15098" t="str">
            <v>四川众仁药业有限公司</v>
          </cell>
        </row>
        <row r="15099">
          <cell r="D15099" t="str">
            <v>白扁豆</v>
          </cell>
          <cell r="E15099" t="str">
            <v>净制</v>
          </cell>
          <cell r="F15099" t="str">
            <v>四川众仁药业有限公司</v>
          </cell>
        </row>
        <row r="15100">
          <cell r="D15100" t="str">
            <v>苍耳子</v>
          </cell>
          <cell r="E15100" t="str">
            <v>清炒</v>
          </cell>
          <cell r="F15100" t="str">
            <v>四川众仁药业有限公司</v>
          </cell>
        </row>
        <row r="15101">
          <cell r="D15101" t="str">
            <v>鸡内金</v>
          </cell>
          <cell r="E15101" t="str">
            <v>清炒</v>
          </cell>
          <cell r="F15101" t="str">
            <v>四川众仁药业有限公司</v>
          </cell>
        </row>
        <row r="15102">
          <cell r="D15102" t="str">
            <v>蒺藜</v>
          </cell>
          <cell r="E15102" t="str">
            <v>清炒</v>
          </cell>
          <cell r="F15102" t="str">
            <v>四川众仁药业有限公司</v>
          </cell>
        </row>
        <row r="15103">
          <cell r="D15103" t="str">
            <v>川楝子</v>
          </cell>
          <cell r="E15103" t="str">
            <v>清炒</v>
          </cell>
          <cell r="F15103" t="str">
            <v>四川众仁药业有限公司</v>
          </cell>
        </row>
        <row r="15104">
          <cell r="D15104" t="str">
            <v>足臭康</v>
          </cell>
          <cell r="E15104" t="str">
            <v>28g*1袋</v>
          </cell>
          <cell r="F15104" t="str">
            <v>四川西昌市金鸡保健制品厂</v>
          </cell>
        </row>
        <row r="15105">
          <cell r="D15105" t="str">
            <v>益肤霜二合一粉刺套</v>
          </cell>
          <cell r="E15105" t="str">
            <v>60g+15g</v>
          </cell>
          <cell r="F15105" t="str">
            <v>广州娇兰化妆品有限公司</v>
          </cell>
        </row>
        <row r="15106">
          <cell r="D15106" t="str">
            <v>硼酸</v>
          </cell>
          <cell r="E15106" t="str">
            <v>500g</v>
          </cell>
          <cell r="F15106" t="str">
            <v>四川天康制药有限公司</v>
          </cell>
        </row>
        <row r="15107">
          <cell r="D15107" t="str">
            <v>白砂糖</v>
          </cell>
        </row>
        <row r="15107">
          <cell r="F15107" t="str">
            <v/>
          </cell>
        </row>
        <row r="15108">
          <cell r="D15108" t="str">
            <v>西施怡香露</v>
          </cell>
          <cell r="E15108" t="str">
            <v>10ml</v>
          </cell>
          <cell r="F15108" t="str">
            <v>南阳骨科医院保健品厂</v>
          </cell>
        </row>
        <row r="15109">
          <cell r="D15109" t="str">
            <v>亮嗓胖大海清咽糖</v>
          </cell>
          <cell r="E15109" t="str">
            <v>2g*12片</v>
          </cell>
          <cell r="F15109" t="str">
            <v>江中饮料厂</v>
          </cell>
        </row>
        <row r="15110">
          <cell r="D15110" t="str">
            <v>红桃K生血剂</v>
          </cell>
          <cell r="E15110" t="str">
            <v>100ml*4瓶</v>
          </cell>
          <cell r="F15110" t="str">
            <v>红桃K集团武汉金汇药业有限公司</v>
          </cell>
        </row>
        <row r="15111">
          <cell r="D15111" t="str">
            <v>锌硒宝片(原名:体黄金)</v>
          </cell>
          <cell r="E15111" t="str">
            <v>0.25g*50片*2瓶</v>
          </cell>
          <cell r="F15111" t="str">
            <v>济南体恒健生物工程有限公司</v>
          </cell>
        </row>
        <row r="15112">
          <cell r="D15112" t="str">
            <v>医用橡皮膏</v>
          </cell>
          <cell r="E15112" t="str">
            <v>26cm*500cm</v>
          </cell>
          <cell r="F15112" t="str">
            <v>广东恒健制药有限公司</v>
          </cell>
        </row>
        <row r="15113">
          <cell r="D15113" t="str">
            <v>医用橡皮膏</v>
          </cell>
          <cell r="E15113" t="str">
            <v>1cm*1000cm*13卷</v>
          </cell>
          <cell r="F15113" t="str">
            <v>广东恒健制药有限公司</v>
          </cell>
        </row>
        <row r="15114">
          <cell r="D15114" t="str">
            <v>殷泰消毒液</v>
          </cell>
          <cell r="E15114" t="str">
            <v>150ml</v>
          </cell>
          <cell r="F15114" t="str">
            <v>四川迪康科技药业股份有限公司成都迪康制药公司</v>
          </cell>
        </row>
        <row r="15115">
          <cell r="D15115" t="str">
            <v>笔药匙</v>
          </cell>
          <cell r="E15115" t="str">
            <v>821</v>
          </cell>
          <cell r="F15115" t="str">
            <v>苏州圆珠笔厂</v>
          </cell>
        </row>
        <row r="15116">
          <cell r="D15116" t="str">
            <v>人体润滑液（金宵）</v>
          </cell>
          <cell r="E15116" t="str">
            <v>10ml</v>
          </cell>
          <cell r="F15116" t="str">
            <v>中国.天津侨都新科技开发有限公司</v>
          </cell>
        </row>
        <row r="15117">
          <cell r="D15117" t="str">
            <v>金宵爱液（女用爱液）</v>
          </cell>
          <cell r="E15117" t="str">
            <v>5ml</v>
          </cell>
          <cell r="F15117" t="str">
            <v>天津市侨都新科技开发有限公司</v>
          </cell>
        </row>
        <row r="15118">
          <cell r="D15118" t="str">
            <v>金宵液（男用神油）</v>
          </cell>
          <cell r="E15118" t="str">
            <v>2ml</v>
          </cell>
          <cell r="F15118" t="str">
            <v>天津市侨都新科技开发有限公司</v>
          </cell>
        </row>
        <row r="15119">
          <cell r="D15119" t="str">
            <v>胖大海喉宝（薄荷味）</v>
          </cell>
          <cell r="E15119" t="str">
            <v>18g</v>
          </cell>
          <cell r="F15119" t="str">
            <v>成都德荣实业有限公司</v>
          </cell>
        </row>
        <row r="15120">
          <cell r="D15120" t="str">
            <v>冰糖燕窝羹</v>
          </cell>
          <cell r="E15120" t="str">
            <v>50ml*8瓶</v>
          </cell>
          <cell r="F15120" t="str">
            <v>（中美合资）四川科伦健康产业有限公司</v>
          </cell>
        </row>
        <row r="15121">
          <cell r="D15121" t="str">
            <v>胖大海喉宝</v>
          </cell>
          <cell r="E15121" t="str">
            <v>27g</v>
          </cell>
          <cell r="F15121" t="str">
            <v>成都德荣实业有限公司</v>
          </cell>
        </row>
        <row r="15122">
          <cell r="D15122" t="str">
            <v>早早孕检测试剂</v>
          </cell>
          <cell r="E15122" t="str">
            <v>单人份</v>
          </cell>
          <cell r="F15122" t="str">
            <v>艾康生物技术（杭州）有限公司</v>
          </cell>
        </row>
        <row r="15123">
          <cell r="D15123" t="str">
            <v>锌钙特软胶囊</v>
          </cell>
          <cell r="E15123" t="str">
            <v>1200mg*30粒</v>
          </cell>
          <cell r="F15123" t="str">
            <v>澳诺（青岛）制药有限公司</v>
          </cell>
        </row>
        <row r="15124">
          <cell r="D15124" t="str">
            <v>竹醋清足贴（粉）H-02</v>
          </cell>
          <cell r="E15124" t="str">
            <v>3g*12枚</v>
          </cell>
          <cell r="F15124" t="str">
            <v>广州市范白玉健美用品厂</v>
          </cell>
        </row>
        <row r="15125">
          <cell r="D15125" t="str">
            <v>压脉带</v>
          </cell>
          <cell r="E15125" t="str">
            <v>6*9</v>
          </cell>
          <cell r="F15125" t="str">
            <v>武进市武平乳胶制品厂</v>
          </cell>
        </row>
        <row r="15126">
          <cell r="D15126" t="str">
            <v>尿比重计</v>
          </cell>
        </row>
        <row r="15126">
          <cell r="F15126" t="str">
            <v>上海玻璃仪器厂</v>
          </cell>
        </row>
        <row r="15127">
          <cell r="D15127" t="str">
            <v>无水乙醇</v>
          </cell>
          <cell r="E15127" t="str">
            <v>500ml</v>
          </cell>
          <cell r="F15127" t="str">
            <v>成都市科龙化工试剂厂</v>
          </cell>
        </row>
        <row r="15128">
          <cell r="D15128" t="str">
            <v>医用X射线胶片</v>
          </cell>
          <cell r="E15128" t="str">
            <v>14*14iu*100张</v>
          </cell>
          <cell r="F15128" t="str">
            <v>柯达（中国）股份有限公司</v>
          </cell>
        </row>
        <row r="15129">
          <cell r="D15129" t="str">
            <v>狐臭净香液</v>
          </cell>
          <cell r="E15129" t="str">
            <v>85ml</v>
          </cell>
          <cell r="F15129" t="str">
            <v>镇平仲景药业有限公司</v>
          </cell>
        </row>
        <row r="15130">
          <cell r="D15130" t="str">
            <v>冰王薰衣草疤痕修复凝胶</v>
          </cell>
          <cell r="E15130" t="str">
            <v>20g</v>
          </cell>
          <cell r="F15130" t="str">
            <v>平舆冰王生物工程有限公司</v>
          </cell>
        </row>
        <row r="15131">
          <cell r="D15131" t="str">
            <v>防毒口罩</v>
          </cell>
        </row>
        <row r="15131">
          <cell r="F15131" t="str">
            <v>唐丰劳保防护用品公司</v>
          </cell>
        </row>
        <row r="15132">
          <cell r="D15132" t="str">
            <v>益肤霜粉刺显效</v>
          </cell>
          <cell r="E15132" t="str">
            <v>25g</v>
          </cell>
          <cell r="F15132" t="str">
            <v>广州溢香化工研究所</v>
          </cell>
        </row>
        <row r="15133">
          <cell r="D15133" t="str">
            <v>益肤霜二合一（粉刺显效+洗面奶）</v>
          </cell>
          <cell r="E15133" t="str">
            <v>25g+60g</v>
          </cell>
          <cell r="F15133" t="str">
            <v>广州溢香化工研究所</v>
          </cell>
        </row>
        <row r="15134">
          <cell r="D15134" t="str">
            <v>益肤霜三合一</v>
          </cell>
          <cell r="E15134" t="str">
            <v>25g+60g+30g</v>
          </cell>
          <cell r="F15134" t="str">
            <v>广州溢香化工研究所</v>
          </cell>
        </row>
        <row r="15135">
          <cell r="D15135" t="str">
            <v>益肤霜洗面奶</v>
          </cell>
          <cell r="E15135" t="str">
            <v>100g</v>
          </cell>
          <cell r="F15135" t="str">
            <v>广州溢香化工研究所</v>
          </cell>
        </row>
        <row r="15136">
          <cell r="D15136" t="str">
            <v>益肤霜粉刺显效（强效型）</v>
          </cell>
          <cell r="E15136" t="str">
            <v>25g</v>
          </cell>
          <cell r="F15136" t="str">
            <v>广州溢香化工研究所</v>
          </cell>
        </row>
        <row r="15137">
          <cell r="D15137" t="str">
            <v>玻片盒</v>
          </cell>
          <cell r="E15137" t="str">
            <v>100片</v>
          </cell>
          <cell r="F15137" t="str">
            <v>江苏康健医疗用品有限公司</v>
          </cell>
        </row>
        <row r="15138">
          <cell r="D15138" t="str">
            <v>不锈钢服药杯</v>
          </cell>
          <cell r="E15138" t="str">
            <v>40ml</v>
          </cell>
          <cell r="F15138" t="str">
            <v>潮安县彩塘华光五金器械厂</v>
          </cell>
        </row>
        <row r="15139">
          <cell r="D15139" t="str">
            <v>不锈钢弯盘</v>
          </cell>
          <cell r="E15139" t="str">
            <v>中号</v>
          </cell>
          <cell r="F15139" t="str">
            <v>潮安县彩塘华光五金器械厂</v>
          </cell>
        </row>
        <row r="15140">
          <cell r="D15140" t="str">
            <v>不锈钢换药碗</v>
          </cell>
          <cell r="E15140" t="str">
            <v>14cm</v>
          </cell>
          <cell r="F15140" t="str">
            <v>潮安县彩塘华光五金器械厂</v>
          </cell>
        </row>
        <row r="15141">
          <cell r="D15141" t="str">
            <v>不锈钢方盘</v>
          </cell>
          <cell r="E15141" t="str">
            <v>30cm*40cm*2cm</v>
          </cell>
          <cell r="F15141" t="str">
            <v>潮安县彩塘华光五金器械厂</v>
          </cell>
        </row>
        <row r="15142">
          <cell r="D15142" t="str">
            <v>苯甲酸钠（食用）</v>
          </cell>
          <cell r="E15142" t="str">
            <v>散装</v>
          </cell>
          <cell r="F15142" t="str">
            <v>山东腾宝化工厂</v>
          </cell>
        </row>
        <row r="15143">
          <cell r="D15143" t="str">
            <v>益肤霜洗面奶</v>
          </cell>
          <cell r="E15143" t="str">
            <v>60g</v>
          </cell>
          <cell r="F15143" t="str">
            <v>广州溢香化工研究所</v>
          </cell>
        </row>
        <row r="15144">
          <cell r="D15144" t="str">
            <v>工作衣</v>
          </cell>
          <cell r="E15144" t="str">
            <v>涤卡大褂</v>
          </cell>
          <cell r="F15144" t="str">
            <v>成都市小龙劳保用品厂</v>
          </cell>
        </row>
        <row r="15145">
          <cell r="D15145" t="str">
            <v>防毒口罩</v>
          </cell>
          <cell r="E15145" t="str">
            <v>/</v>
          </cell>
          <cell r="F15145" t="str">
            <v>唐丰劳保防护用品公司</v>
          </cell>
        </row>
        <row r="15146">
          <cell r="D15146" t="str">
            <v>跌打损伤贴</v>
          </cell>
          <cell r="E15146" t="str">
            <v>2贴</v>
          </cell>
          <cell r="F15146" t="str">
            <v>大连美罗康健商贸有限公司</v>
          </cell>
        </row>
        <row r="15147">
          <cell r="D15147" t="str">
            <v>风湿关节痛贴</v>
          </cell>
          <cell r="E15147" t="str">
            <v>2贴</v>
          </cell>
          <cell r="F15147" t="str">
            <v>大连美罗康健商贸有限公司</v>
          </cell>
        </row>
        <row r="15148">
          <cell r="D15148" t="str">
            <v>痰盒</v>
          </cell>
          <cell r="E15148" t="str">
            <v>/</v>
          </cell>
          <cell r="F15148" t="str">
            <v>江苏省仪征市制盒厂</v>
          </cell>
        </row>
        <row r="15149">
          <cell r="D15149" t="str">
            <v>热敏心电图纸</v>
          </cell>
          <cell r="E15149" t="str">
            <v>63mm*30m*4卷</v>
          </cell>
          <cell r="F15149" t="str">
            <v>上海三五纸厂</v>
          </cell>
        </row>
        <row r="15150">
          <cell r="D15150" t="str">
            <v>吸嘴</v>
          </cell>
          <cell r="E15150" t="str">
            <v>6*50</v>
          </cell>
          <cell r="F15150" t="str">
            <v>姜堰市第一人民塑料厂</v>
          </cell>
        </row>
        <row r="15151">
          <cell r="D15151" t="str">
            <v>消毒剂有效氯浓度试纸</v>
          </cell>
          <cell r="E15151" t="str">
            <v>50-1500mg/L</v>
          </cell>
          <cell r="F15151" t="str">
            <v>成都洗消剂厂</v>
          </cell>
        </row>
        <row r="15152">
          <cell r="D15152" t="str">
            <v>钻石刻字笔</v>
          </cell>
          <cell r="E15152" t="str">
            <v>/</v>
          </cell>
          <cell r="F15152" t="str">
            <v>上海英雄制笔厂</v>
          </cell>
        </row>
        <row r="15153">
          <cell r="D15153" t="str">
            <v>塑料存片盒</v>
          </cell>
          <cell r="E15153" t="str">
            <v>50片装</v>
          </cell>
          <cell r="F15153" t="str">
            <v>成都市塑料十一厂</v>
          </cell>
        </row>
        <row r="15154">
          <cell r="D15154" t="str">
            <v>塑料存片盒</v>
          </cell>
          <cell r="E15154" t="str">
            <v>25片装</v>
          </cell>
          <cell r="F15154" t="str">
            <v>成都市塑料十一厂</v>
          </cell>
        </row>
        <row r="15155">
          <cell r="D15155" t="str">
            <v>PH广泛试纸</v>
          </cell>
          <cell r="E15155" t="str">
            <v>1-14</v>
          </cell>
          <cell r="F15155" t="str">
            <v>上海三爱思试剂有限公司</v>
          </cell>
        </row>
        <row r="15156">
          <cell r="D15156" t="str">
            <v>灭害灵</v>
          </cell>
          <cell r="E15156" t="str">
            <v>600ml</v>
          </cell>
          <cell r="F15156" t="str">
            <v>中山精细日用化工有限公司</v>
          </cell>
        </row>
        <row r="15157">
          <cell r="D15157" t="str">
            <v>彩虹灭蚊药片</v>
          </cell>
          <cell r="E15157" t="str">
            <v>30片</v>
          </cell>
          <cell r="F15157" t="str">
            <v>成都彩虹电热器有限公司</v>
          </cell>
        </row>
        <row r="15158">
          <cell r="D15158" t="str">
            <v>84消毒液</v>
          </cell>
          <cell r="E15158" t="str">
            <v>3000g</v>
          </cell>
          <cell r="F15158" t="str">
            <v>成都洗消剂厂</v>
          </cell>
        </row>
        <row r="15159">
          <cell r="D15159" t="str">
            <v>药匙</v>
          </cell>
          <cell r="E15159" t="str">
            <v>三根套</v>
          </cell>
          <cell r="F15159" t="str">
            <v>广东省潮州市</v>
          </cell>
        </row>
        <row r="15160">
          <cell r="D15160" t="str">
            <v>不锈钢消毒盒</v>
          </cell>
          <cell r="E15160" t="str">
            <v>大号</v>
          </cell>
          <cell r="F15160" t="str">
            <v>泗洪县光明神医疗器械有限公司九九阳光医疗器械厂</v>
          </cell>
        </row>
        <row r="15161">
          <cell r="D15161" t="str">
            <v>兔耳风妇阴洁洗液</v>
          </cell>
          <cell r="E15161" t="str">
            <v>180ml</v>
          </cell>
          <cell r="F15161" t="str">
            <v>江西新元堂健康制品有限公司</v>
          </cell>
        </row>
        <row r="15162">
          <cell r="D15162" t="str">
            <v>热敏心电图纸</v>
          </cell>
          <cell r="E15162" t="str">
            <v>50mm*20m*4卷</v>
          </cell>
          <cell r="F15162" t="str">
            <v>上海三五纸厂</v>
          </cell>
        </row>
        <row r="15163">
          <cell r="D15163" t="str">
            <v>骨质增生贴</v>
          </cell>
          <cell r="E15163" t="str">
            <v>2贴</v>
          </cell>
          <cell r="F15163" t="str">
            <v>大连美罗康健商贸有限公司</v>
          </cell>
        </row>
        <row r="15164">
          <cell r="D15164" t="str">
            <v>颈椎贴</v>
          </cell>
          <cell r="E15164" t="str">
            <v>2贴</v>
          </cell>
          <cell r="F15164" t="str">
            <v>大连美罗康健商贸有限公司</v>
          </cell>
        </row>
        <row r="15165">
          <cell r="D15165" t="str">
            <v>肩周炎贴</v>
          </cell>
          <cell r="E15165" t="str">
            <v>2贴</v>
          </cell>
          <cell r="F15165" t="str">
            <v>大连美罗康健商贸有限公司</v>
          </cell>
        </row>
        <row r="15166">
          <cell r="D15166" t="str">
            <v>腰椎贴</v>
          </cell>
          <cell r="E15166" t="str">
            <v>2贴</v>
          </cell>
          <cell r="F15166" t="str">
            <v>大连美罗康健商贸有限公司</v>
          </cell>
        </row>
        <row r="15167">
          <cell r="D15167" t="str">
            <v>卤灯泡</v>
          </cell>
          <cell r="E15167" t="str">
            <v>12V 100W</v>
          </cell>
          <cell r="F15167" t="str">
            <v>成都惠明光源灯泡厂</v>
          </cell>
        </row>
        <row r="15168">
          <cell r="D15168" t="str">
            <v>UPP-110S打印纸</v>
          </cell>
          <cell r="E15168" t="str">
            <v>110mm*20m</v>
          </cell>
          <cell r="F15168" t="str">
            <v>日本索尼公司</v>
          </cell>
        </row>
        <row r="15169">
          <cell r="D15169" t="str">
            <v>男用小便器</v>
          </cell>
          <cell r="E15169" t="str">
            <v>/</v>
          </cell>
          <cell r="F15169" t="str">
            <v>成都华力康医疗器材厂</v>
          </cell>
        </row>
        <row r="15170">
          <cell r="D15170" t="str">
            <v>医用橡皮膏</v>
          </cell>
          <cell r="E15170" t="str">
            <v>26cm*500cm</v>
          </cell>
          <cell r="F15170" t="str">
            <v>常州市南方卫生器材厂</v>
          </cell>
        </row>
        <row r="15171">
          <cell r="D15171" t="str">
            <v>药笔</v>
          </cell>
        </row>
        <row r="15171">
          <cell r="F15171" t="str">
            <v>成都书生</v>
          </cell>
        </row>
        <row r="15172">
          <cell r="D15172" t="str">
            <v>甲醛AR</v>
          </cell>
          <cell r="E15172" t="str">
            <v>500ml</v>
          </cell>
          <cell r="F15172" t="str">
            <v>重庆天府精细化学品厂</v>
          </cell>
        </row>
        <row r="15173">
          <cell r="D15173" t="str">
            <v>磨口瓶</v>
          </cell>
          <cell r="E15173" t="str">
            <v>白大口125ml</v>
          </cell>
          <cell r="F15173" t="str">
            <v>资阳市玻璃仪器厂</v>
          </cell>
        </row>
        <row r="15174">
          <cell r="D15174" t="str">
            <v>洗糜灵</v>
          </cell>
          <cell r="E15174" t="str">
            <v>10ml*8支</v>
          </cell>
          <cell r="F15174" t="str">
            <v>湖北中新药业有限公司</v>
          </cell>
        </row>
        <row r="15175">
          <cell r="D15175" t="str">
            <v>美白祛斑精华霜（加强型）</v>
          </cell>
          <cell r="E15175" t="str">
            <v>20g</v>
          </cell>
          <cell r="F15175" t="str">
            <v>广州市巧美化妆品有限公司</v>
          </cell>
        </row>
        <row r="15176">
          <cell r="D15176" t="str">
            <v>酒精灯</v>
          </cell>
          <cell r="E15176" t="str">
            <v>250ml</v>
          </cell>
          <cell r="F15176" t="str">
            <v>资阳市玻璃仪器厂</v>
          </cell>
        </row>
        <row r="15177">
          <cell r="D15177" t="str">
            <v>一次性使用医用枕套</v>
          </cell>
          <cell r="E15177" t="str">
            <v>62cm*42cm</v>
          </cell>
          <cell r="F15177" t="str">
            <v>成都明森医疗器械有限责任公司</v>
          </cell>
        </row>
        <row r="15178">
          <cell r="D15178" t="str">
            <v>医用橡皮膏</v>
          </cell>
          <cell r="E15178" t="str">
            <v>1cm*1000cm</v>
          </cell>
          <cell r="F15178" t="str">
            <v>常州市南方卫生器材厂</v>
          </cell>
        </row>
        <row r="15179">
          <cell r="D15179" t="str">
            <v>擦镜纸</v>
          </cell>
          <cell r="E15179" t="str">
            <v>10*15cm*100张</v>
          </cell>
          <cell r="F15179" t="str">
            <v>杭州富阳特种纸业有限公司</v>
          </cell>
        </row>
        <row r="15180">
          <cell r="D15180" t="str">
            <v>香柏油</v>
          </cell>
          <cell r="E15180" t="str">
            <v>显微镜用FMP 25ml</v>
          </cell>
          <cell r="F15180" t="str">
            <v>国药集团化学试剂有限公司</v>
          </cell>
        </row>
        <row r="15181">
          <cell r="D15181" t="str">
            <v>大便器</v>
          </cell>
          <cell r="E15181" t="str">
            <v>无盖</v>
          </cell>
          <cell r="F15181" t="str">
            <v>成都明森医疗器械有限责任公司</v>
          </cell>
        </row>
        <row r="15182">
          <cell r="D15182" t="str">
            <v>钠石灰</v>
          </cell>
          <cell r="E15182" t="str">
            <v>500g</v>
          </cell>
          <cell r="F15182" t="str">
            <v>上海纳辉干燥试剂厂</v>
          </cell>
        </row>
        <row r="15183">
          <cell r="D15183" t="str">
            <v>高效切片石蜡</v>
          </cell>
          <cell r="E15183" t="str">
            <v>500g</v>
          </cell>
          <cell r="F15183" t="str">
            <v>上海华永石蜡有限公司</v>
          </cell>
        </row>
        <row r="15184">
          <cell r="D15184" t="str">
            <v>记录纸</v>
          </cell>
          <cell r="E15184" t="str">
            <v>FQS110-2-140</v>
          </cell>
          <cell r="F15184" t="str">
            <v>上海光电医用电子仪器有限公司</v>
          </cell>
        </row>
        <row r="15185">
          <cell r="D15185" t="str">
            <v>二甲苯分析纯</v>
          </cell>
          <cell r="E15185" t="str">
            <v>500ml</v>
          </cell>
          <cell r="F15185" t="str">
            <v>成都金山化学试剂有限公司</v>
          </cell>
        </row>
        <row r="15186">
          <cell r="D15186" t="str">
            <v>擦镜纸</v>
          </cell>
          <cell r="E15186" t="str">
            <v>10cm*15cm*100张</v>
          </cell>
          <cell r="F15186" t="str">
            <v>杭州新华纸业有限公司</v>
          </cell>
        </row>
        <row r="15187">
          <cell r="D15187" t="str">
            <v>二氧化碳分析仪</v>
          </cell>
          <cell r="E15187" t="str">
            <v>TY-9800A型</v>
          </cell>
          <cell r="F15187" t="str">
            <v>北京天跃环保科技有限公司</v>
          </cell>
        </row>
        <row r="15188">
          <cell r="D15188" t="str">
            <v>数字声级计</v>
          </cell>
          <cell r="E15188" t="str">
            <v>TY-9600A型</v>
          </cell>
          <cell r="F15188" t="str">
            <v>北京天跃环保科技有限公司</v>
          </cell>
        </row>
        <row r="15189">
          <cell r="D15189" t="str">
            <v>数字微风仪</v>
          </cell>
          <cell r="E15189" t="str">
            <v>TY-9900型</v>
          </cell>
          <cell r="F15189" t="str">
            <v>北京天跃环保科技有限公司</v>
          </cell>
        </row>
        <row r="15190">
          <cell r="D15190" t="str">
            <v>数字温湿度计</v>
          </cell>
          <cell r="E15190" t="str">
            <v>TY-9700型</v>
          </cell>
          <cell r="F15190" t="str">
            <v>北京天跃环保科技有限公司</v>
          </cell>
        </row>
        <row r="15191">
          <cell r="D15191" t="str">
            <v>一氧化碳分析仪</v>
          </cell>
          <cell r="E15191" t="str">
            <v>4140型</v>
          </cell>
          <cell r="F15191" t="str">
            <v>北京天跃环保科技有限公司</v>
          </cell>
        </row>
        <row r="15192">
          <cell r="D15192" t="str">
            <v>数字照度计</v>
          </cell>
          <cell r="E15192" t="str">
            <v>TES-1330型</v>
          </cell>
          <cell r="F15192" t="str">
            <v>北京天跃环保科技有限公司</v>
          </cell>
        </row>
        <row r="15193">
          <cell r="D15193" t="str">
            <v>仪器箱</v>
          </cell>
          <cell r="E15193" t="str">
            <v>/</v>
          </cell>
          <cell r="F15193" t="str">
            <v>北京天跃环保科技有限公司</v>
          </cell>
        </row>
        <row r="15194">
          <cell r="D15194" t="str">
            <v>暗室红灯</v>
          </cell>
          <cell r="E15194" t="str">
            <v>/</v>
          </cell>
          <cell r="F15194" t="str">
            <v>上海跃进医用光学器械厂</v>
          </cell>
        </row>
        <row r="15195">
          <cell r="D15195" t="str">
            <v>X光暗室灯</v>
          </cell>
          <cell r="E15195" t="str">
            <v>调光型</v>
          </cell>
          <cell r="F15195" t="str">
            <v>汕头市粤华医疗器械厂有限公司</v>
          </cell>
        </row>
        <row r="15196">
          <cell r="D15196" t="str">
            <v>双联观片灯</v>
          </cell>
          <cell r="E15196" t="str">
            <v>/</v>
          </cell>
          <cell r="F15196" t="str">
            <v>成都东风医疗设备厂</v>
          </cell>
        </row>
        <row r="15197">
          <cell r="D15197" t="str">
            <v>试纸</v>
          </cell>
          <cell r="E15197" t="str">
            <v>6.4-8</v>
          </cell>
          <cell r="F15197" t="str">
            <v>上海三爱思试剂有限公司</v>
          </cell>
        </row>
        <row r="15198">
          <cell r="D15198" t="str">
            <v>医用指套</v>
          </cell>
          <cell r="E15198" t="str">
            <v>食指中指拇指</v>
          </cell>
          <cell r="F15198" t="str">
            <v>上海乳胶厂</v>
          </cell>
        </row>
        <row r="15199">
          <cell r="D15199" t="str">
            <v>打印纸</v>
          </cell>
          <cell r="E15199" t="str">
            <v>A3</v>
          </cell>
          <cell r="F15199" t="str">
            <v>四川永丰纸业股份有限公司</v>
          </cell>
        </row>
        <row r="15200">
          <cell r="D15200" t="str">
            <v>打印纸</v>
          </cell>
          <cell r="E15200" t="str">
            <v>A4</v>
          </cell>
          <cell r="F15200" t="str">
            <v>四川永丰纸业股份有限公司</v>
          </cell>
        </row>
        <row r="15201">
          <cell r="D15201" t="str">
            <v>打印纸</v>
          </cell>
          <cell r="E15201" t="str">
            <v>B5</v>
          </cell>
          <cell r="F15201" t="str">
            <v>四川永丰纸业股份有限公司</v>
          </cell>
        </row>
        <row r="15202">
          <cell r="D15202" t="str">
            <v>热敏打印纸</v>
          </cell>
          <cell r="E15202" t="str">
            <v>80*20</v>
          </cell>
          <cell r="F15202" t="str">
            <v>天津广大纸业有限公司</v>
          </cell>
        </row>
        <row r="15203">
          <cell r="D15203" t="str">
            <v>盖玻片</v>
          </cell>
          <cell r="E15203" t="str">
            <v>24mm*24mm</v>
          </cell>
          <cell r="F15203" t="str">
            <v>四川徕卡心鸽科技有限公司</v>
          </cell>
        </row>
        <row r="15204">
          <cell r="D15204" t="str">
            <v>一次性尿杯</v>
          </cell>
          <cell r="E15204" t="str">
            <v>大号（500只）</v>
          </cell>
          <cell r="F15204" t="str">
            <v>江苏康健医疗用品有限公司</v>
          </cell>
        </row>
        <row r="15205">
          <cell r="D15205" t="str">
            <v>雾化器口含嘴</v>
          </cell>
        </row>
        <row r="15205">
          <cell r="F15205" t="str">
            <v>扬州邗江红桥康宁医疗器械厂</v>
          </cell>
        </row>
        <row r="15206">
          <cell r="D15206" t="str">
            <v>雾化器罗纹管</v>
          </cell>
        </row>
        <row r="15206">
          <cell r="F15206" t="str">
            <v>扬州市安宁医疗器械有限公司</v>
          </cell>
        </row>
        <row r="15207">
          <cell r="D15207" t="str">
            <v>纱布缸</v>
          </cell>
          <cell r="E15207" t="str">
            <v>16cm</v>
          </cell>
          <cell r="F15207" t="str">
            <v>上海搪瓷厂</v>
          </cell>
        </row>
        <row r="15208">
          <cell r="D15208" t="str">
            <v>气压止血袖带</v>
          </cell>
          <cell r="E15208" t="str">
            <v>小号</v>
          </cell>
          <cell r="F15208" t="str">
            <v>无锡康达医用听诊器厂</v>
          </cell>
        </row>
        <row r="15209">
          <cell r="D15209" t="str">
            <v>茶籽精华中药洗发露</v>
          </cell>
          <cell r="E15209" t="str">
            <v>400ml</v>
          </cell>
          <cell r="F15209" t="str">
            <v>汕头市亨利有限公司</v>
          </cell>
        </row>
        <row r="15210">
          <cell r="D15210" t="str">
            <v>皂角精华中药洗发露</v>
          </cell>
          <cell r="E15210" t="str">
            <v>400ml</v>
          </cell>
          <cell r="F15210" t="str">
            <v>汕头市亨利有限公司</v>
          </cell>
        </row>
        <row r="15211">
          <cell r="D15211" t="str">
            <v>首乌精华中药洗发露</v>
          </cell>
          <cell r="E15211" t="str">
            <v>400ml</v>
          </cell>
          <cell r="F15211" t="str">
            <v>汕头市亨利有限公司</v>
          </cell>
        </row>
        <row r="15212">
          <cell r="D15212" t="str">
            <v>活力防晒套装（防晒日霜+舒缓冰露）</v>
          </cell>
          <cell r="E15212" t="str">
            <v>45g+30g</v>
          </cell>
          <cell r="F15212" t="str">
            <v>广州西婷美容保健有限公司</v>
          </cell>
        </row>
        <row r="15213">
          <cell r="D15213" t="str">
            <v>热感打印纸</v>
          </cell>
          <cell r="E15213" t="str">
            <v>57*50</v>
          </cell>
          <cell r="F15213" t="str">
            <v>天津</v>
          </cell>
        </row>
        <row r="15214">
          <cell r="D15214" t="str">
            <v>蜂蜡</v>
          </cell>
          <cell r="E15214" t="str">
            <v>250g</v>
          </cell>
          <cell r="F15214" t="str">
            <v>上海华永石蜡有限公司</v>
          </cell>
        </row>
        <row r="15215">
          <cell r="D15215" t="str">
            <v>塑料洗瓶</v>
          </cell>
          <cell r="E15215" t="str">
            <v>500ml</v>
          </cell>
          <cell r="F15215" t="str">
            <v>成都塑料五厂</v>
          </cell>
        </row>
        <row r="15216">
          <cell r="D15216" t="str">
            <v>美宝疤痕平软膏</v>
          </cell>
          <cell r="E15216" t="str">
            <v>40g</v>
          </cell>
          <cell r="F15216" t="str">
            <v>上海美宝生命科技有限公司</v>
          </cell>
        </row>
        <row r="15217">
          <cell r="D15217" t="str">
            <v>金刚砂条</v>
          </cell>
        </row>
        <row r="15217">
          <cell r="F15217" t="str">
            <v>成都砂轮厂</v>
          </cell>
        </row>
        <row r="15218">
          <cell r="D15218" t="str">
            <v>心电图纸</v>
          </cell>
          <cell r="E15218" t="str">
            <v>50mm*20m</v>
          </cell>
          <cell r="F15218" t="str">
            <v>天津市兆升医疗记录纸厂</v>
          </cell>
        </row>
        <row r="15219">
          <cell r="D15219" t="str">
            <v>贺利氏超硬石膏</v>
          </cell>
          <cell r="E15219" t="str">
            <v>1000g</v>
          </cell>
          <cell r="F15219" t="str">
            <v>贺利氏古莎齿科有限公司</v>
          </cell>
        </row>
        <row r="15220">
          <cell r="D15220" t="str">
            <v>贺利氏印模材</v>
          </cell>
          <cell r="E15220" t="str">
            <v>1000g</v>
          </cell>
          <cell r="F15220" t="str">
            <v>贺利氏古莎齿科有限公司</v>
          </cell>
        </row>
        <row r="15221">
          <cell r="D15221" t="str">
            <v>暂封补牙条</v>
          </cell>
          <cell r="E15221" t="str">
            <v>20g</v>
          </cell>
          <cell r="F15221" t="str">
            <v>上海医疗器械股份有限公司齿科材料厂</v>
          </cell>
        </row>
        <row r="15222">
          <cell r="D15222" t="str">
            <v>口服葡萄糖</v>
          </cell>
          <cell r="E15222" t="str">
            <v>500g</v>
          </cell>
          <cell r="F15222" t="str">
            <v>四川菲德力制药有限公司</v>
          </cell>
        </row>
        <row r="15223">
          <cell r="D15223" t="str">
            <v>强化戊二醛消毒液</v>
          </cell>
          <cell r="E15223" t="str">
            <v>2000ml*2%</v>
          </cell>
          <cell r="F15223" t="str">
            <v>四川蓉康世圣药业有限公司</v>
          </cell>
        </row>
        <row r="15224">
          <cell r="D15224" t="str">
            <v>消洗灵</v>
          </cell>
          <cell r="E15224" t="str">
            <v>450g</v>
          </cell>
          <cell r="F15224" t="str">
            <v>成都南洋科技有限公司</v>
          </cell>
        </row>
        <row r="15225">
          <cell r="D15225" t="str">
            <v>谷草转氨酶(GOT/AST)比色法试剂盒</v>
          </cell>
          <cell r="E15225" t="str">
            <v>180ml</v>
          </cell>
          <cell r="F15225" t="str">
            <v>长春汇力生物技术有限公司</v>
          </cell>
        </row>
        <row r="15226">
          <cell r="D15226" t="str">
            <v>淀粉酶试剂盒(AMS)</v>
          </cell>
          <cell r="E15226" t="str">
            <v>80ml</v>
          </cell>
          <cell r="F15226" t="str">
            <v>长春汇力生物技术有限公司</v>
          </cell>
        </row>
        <row r="15227">
          <cell r="D15227" t="str">
            <v>生化分析仪打印纸</v>
          </cell>
          <cell r="E15227" t="str">
            <v>110mm*30</v>
          </cell>
          <cell r="F15227" t="str">
            <v>天津市兆升医用记录纸厂</v>
          </cell>
        </row>
        <row r="15228">
          <cell r="D15228" t="str">
            <v>医用不锈钢结扎丝</v>
          </cell>
          <cell r="E15228" t="str">
            <v>100g</v>
          </cell>
          <cell r="F15228" t="str">
            <v>杭州新亚仪表器材厂</v>
          </cell>
        </row>
        <row r="15229">
          <cell r="D15229" t="str">
            <v>头帽（下颌牵引装置）</v>
          </cell>
          <cell r="E15229" t="str">
            <v>中（9011）</v>
          </cell>
          <cell r="F15229" t="str">
            <v>杭州新亚齿科材料有限公司</v>
          </cell>
        </row>
        <row r="15230">
          <cell r="D15230" t="str">
            <v>出诊箱</v>
          </cell>
          <cell r="E15230" t="str">
            <v>猪皮13寸</v>
          </cell>
          <cell r="F15230" t="str">
            <v>江苏金坛市剑云医疗器械厂</v>
          </cell>
        </row>
        <row r="15231">
          <cell r="D15231" t="str">
            <v>一次性医用备皮刀</v>
          </cell>
        </row>
        <row r="15231">
          <cell r="F15231" t="str">
            <v>扬州三明医疗器械有限公司</v>
          </cell>
        </row>
        <row r="15232">
          <cell r="D15232" t="str">
            <v>驾驶适性检测系统</v>
          </cell>
        </row>
        <row r="15232">
          <cell r="F15232" t="str">
            <v>安徽三联科技股份有限公司</v>
          </cell>
        </row>
        <row r="15233">
          <cell r="D15233" t="str">
            <v>碘酊</v>
          </cell>
          <cell r="E15233" t="str">
            <v>500ml</v>
          </cell>
          <cell r="F15233" t="str">
            <v>江西汇康实业有限公司</v>
          </cell>
        </row>
        <row r="15234">
          <cell r="D15234" t="str">
            <v>噪声测量仪</v>
          </cell>
          <cell r="E15234" t="str">
            <v>HS6288D</v>
          </cell>
          <cell r="F15234" t="str">
            <v>国营四三八零厂嘉兴分厂</v>
          </cell>
        </row>
        <row r="15235">
          <cell r="D15235" t="str">
            <v>环境振级分析仪</v>
          </cell>
          <cell r="E15235" t="str">
            <v>HS5933A</v>
          </cell>
          <cell r="F15235" t="str">
            <v>国营四三八零厂嘉兴分厂</v>
          </cell>
        </row>
        <row r="15236">
          <cell r="D15236" t="str">
            <v>KC-6120大气综合采样器</v>
          </cell>
          <cell r="E15236" t="str">
            <v>KC-6120</v>
          </cell>
          <cell r="F15236" t="str">
            <v>青岛崂山电子仪器总厂有限公司</v>
          </cell>
        </row>
        <row r="15237">
          <cell r="D15237" t="str">
            <v>静态立体视觉检查仪</v>
          </cell>
          <cell r="E15237" t="str">
            <v>TL-1</v>
          </cell>
          <cell r="F15237" t="str">
            <v>国营华东光学仪器厂</v>
          </cell>
        </row>
        <row r="15238">
          <cell r="D15238" t="str">
            <v>电子分析天平</v>
          </cell>
          <cell r="E15238" t="str">
            <v>AUW220</v>
          </cell>
          <cell r="F15238" t="str">
            <v>岛津制作所试验计测事业部</v>
          </cell>
        </row>
        <row r="15239">
          <cell r="D15239" t="str">
            <v>毁形器</v>
          </cell>
          <cell r="E15239" t="str">
            <v>ABS塑料外壳</v>
          </cell>
          <cell r="F15239" t="str">
            <v>成都天田医疗器械有限公司</v>
          </cell>
        </row>
        <row r="15240">
          <cell r="D15240" t="str">
            <v>男用小便器</v>
          </cell>
          <cell r="E15240" t="str">
            <v>/</v>
          </cell>
          <cell r="F15240" t="str">
            <v>成都明森医疗器械有限责任公司</v>
          </cell>
        </row>
        <row r="15241">
          <cell r="D15241" t="str">
            <v>砂轮</v>
          </cell>
          <cell r="E15241" t="str">
            <v>/</v>
          </cell>
          <cell r="F15241" t="str">
            <v>成都砂轮厂</v>
          </cell>
        </row>
        <row r="15242">
          <cell r="D15242" t="str">
            <v>乙醇消毒液</v>
          </cell>
          <cell r="E15242" t="str">
            <v>500ml（75%）</v>
          </cell>
          <cell r="F15242" t="str">
            <v>四川省伊洁士医疗科技有限公司</v>
          </cell>
        </row>
        <row r="15243">
          <cell r="D15243" t="str">
            <v>24小时美白保湿乳（套装）日间保湿乳+晚间</v>
          </cell>
          <cell r="E15243" t="str">
            <v>45ml+45ml</v>
          </cell>
          <cell r="F15243" t="str">
            <v>广州西婷美容保健有限公司</v>
          </cell>
        </row>
        <row r="15244">
          <cell r="D15244" t="str">
            <v>深层黑头导出液+吸黑头面膜</v>
          </cell>
          <cell r="E15244" t="str">
            <v>30ml+12g</v>
          </cell>
          <cell r="F15244" t="str">
            <v>广州西婷美容保健有限公司</v>
          </cell>
        </row>
        <row r="15245">
          <cell r="D15245" t="str">
            <v>清除死皮1+2</v>
          </cell>
          <cell r="E15245" t="str">
            <v>25g+30ml+30ml</v>
          </cell>
          <cell r="F15245" t="str">
            <v>广州西婷美容保健有限公司</v>
          </cell>
        </row>
        <row r="15246">
          <cell r="D15246" t="str">
            <v>移液器吸管</v>
          </cell>
          <cell r="E15246" t="str">
            <v>4*49</v>
          </cell>
          <cell r="F15246" t="str">
            <v>江苏姜堰康健医疗器械有限公司</v>
          </cell>
        </row>
        <row r="15247">
          <cell r="D15247" t="str">
            <v>无水乙醇</v>
          </cell>
          <cell r="E15247" t="str">
            <v>500ml</v>
          </cell>
          <cell r="F15247" t="str">
            <v>重庆天府精细化学品厂</v>
          </cell>
        </row>
        <row r="15248">
          <cell r="D15248" t="str">
            <v>二甲苯</v>
          </cell>
          <cell r="E15248" t="str">
            <v>500ml</v>
          </cell>
          <cell r="F15248" t="str">
            <v>重庆天府精细化学品厂</v>
          </cell>
        </row>
        <row r="15249">
          <cell r="D15249" t="str">
            <v>烧杯</v>
          </cell>
          <cell r="E15249" t="str">
            <v>1000ml</v>
          </cell>
          <cell r="F15249" t="str">
            <v>四川蜀玻(集团)有限责任公司</v>
          </cell>
        </row>
        <row r="15250">
          <cell r="D15250" t="str">
            <v>烧杯</v>
          </cell>
          <cell r="E15250" t="str">
            <v>500ml</v>
          </cell>
          <cell r="F15250" t="str">
            <v>四川蜀玻(集团)有限责任公司</v>
          </cell>
        </row>
        <row r="15251">
          <cell r="D15251" t="str">
            <v>不锈钢医用消毒盘</v>
          </cell>
          <cell r="E15251" t="str">
            <v>有盖11.5寸</v>
          </cell>
          <cell r="F15251" t="str">
            <v>潮安县彩塘华光五金器械厂</v>
          </cell>
        </row>
        <row r="15252">
          <cell r="D15252" t="str">
            <v>吸嘴</v>
          </cell>
          <cell r="E15252" t="str">
            <v>6*50</v>
          </cell>
          <cell r="F15252" t="str">
            <v>江苏姜堰康健医疗器械有限公司</v>
          </cell>
        </row>
        <row r="15253">
          <cell r="D15253" t="str">
            <v>妇阴洁</v>
          </cell>
          <cell r="E15253" t="str">
            <v>150ml</v>
          </cell>
          <cell r="F15253" t="str">
            <v>镇平仲景药业有限公司</v>
          </cell>
        </row>
        <row r="15254">
          <cell r="D15254" t="str">
            <v>利器盒</v>
          </cell>
          <cell r="E15254" t="str">
            <v>大号</v>
          </cell>
          <cell r="F15254" t="str">
            <v>郑州市管城区立达塑料厂</v>
          </cell>
        </row>
        <row r="15255">
          <cell r="D15255" t="str">
            <v>一次性使用吸管</v>
          </cell>
          <cell r="E15255" t="str">
            <v>1ml</v>
          </cell>
          <cell r="F15255" t="str">
            <v>江苏康健医疗用品有限公司</v>
          </cell>
        </row>
        <row r="15256">
          <cell r="D15256" t="str">
            <v>G-1型消毒剂浓度试纸</v>
          </cell>
          <cell r="E15256" t="str">
            <v>/</v>
          </cell>
          <cell r="F15256" t="str">
            <v>北京四环卫生药械厂</v>
          </cell>
        </row>
        <row r="15257">
          <cell r="D15257" t="str">
            <v>药用乙醇（95%）</v>
          </cell>
          <cell r="E15257" t="str">
            <v>/</v>
          </cell>
          <cell r="F15257" t="str">
            <v>四川金鹰实业有限公司</v>
          </cell>
        </row>
        <row r="15258">
          <cell r="D15258" t="str">
            <v>搪瓷无盖方盘</v>
          </cell>
          <cell r="E15258" t="str">
            <v>14*20寸</v>
          </cell>
          <cell r="F15258" t="str">
            <v>上海搪瓷五厂</v>
          </cell>
        </row>
        <row r="15259">
          <cell r="D15259" t="str">
            <v>醉之灵</v>
          </cell>
          <cell r="E15259" t="str">
            <v>0.5g*5粒*2袋</v>
          </cell>
          <cell r="F15259" t="str">
            <v>成都鲲鹏高新技术开发有限公司</v>
          </cell>
        </row>
        <row r="15260">
          <cell r="D15260" t="str">
            <v>高压锅密封圈</v>
          </cell>
          <cell r="E15260" t="str">
            <v>手提式</v>
          </cell>
          <cell r="F15260" t="str">
            <v>上海佳胜</v>
          </cell>
        </row>
        <row r="15261">
          <cell r="D15261" t="str">
            <v>儿童益生菌冲剂</v>
          </cell>
          <cell r="E15261" t="str">
            <v>1.5g*5袋</v>
          </cell>
          <cell r="F15261" t="str">
            <v>广州市合生元生物制品有限公司</v>
          </cell>
        </row>
        <row r="15262">
          <cell r="D15262" t="str">
            <v>抗链球菌溶血素O胶乳试剂</v>
          </cell>
        </row>
        <row r="15262">
          <cell r="F15262" t="str">
            <v>上海科欣生物技术研究所</v>
          </cell>
        </row>
        <row r="15263">
          <cell r="D15263" t="str">
            <v>医用橡胶管</v>
          </cell>
          <cell r="E15263" t="str">
            <v>8#</v>
          </cell>
          <cell r="F15263" t="str">
            <v>江苏特种橡塑制品有限公司</v>
          </cell>
        </row>
        <row r="15264">
          <cell r="D15264" t="str">
            <v>医用橡胶管</v>
          </cell>
          <cell r="E15264" t="str">
            <v>16#</v>
          </cell>
          <cell r="F15264" t="str">
            <v>江苏特种橡塑制品有限公司</v>
          </cell>
        </row>
        <row r="15265">
          <cell r="D15265" t="str">
            <v>生化分析仪打印纸</v>
          </cell>
          <cell r="E15265" t="str">
            <v>57*50mm</v>
          </cell>
          <cell r="F15265" t="str">
            <v>天津市兆升医用记录纸厂</v>
          </cell>
        </row>
        <row r="15266">
          <cell r="D15266" t="str">
            <v>HQ10便携式溶解氧分析仪</v>
          </cell>
        </row>
        <row r="15266">
          <cell r="F15266" t="str">
            <v>美国哈希(HACH)公司</v>
          </cell>
        </row>
        <row r="15267">
          <cell r="D15267" t="str">
            <v>暗室红灯</v>
          </cell>
          <cell r="E15267" t="str">
            <v>/</v>
          </cell>
          <cell r="F15267" t="str">
            <v>四川昱峰医疗器械有限公司</v>
          </cell>
        </row>
        <row r="15268">
          <cell r="D15268" t="str">
            <v>肤美洁生物护理液</v>
          </cell>
          <cell r="E15268" t="str">
            <v>200ml</v>
          </cell>
          <cell r="F15268" t="str">
            <v>济南柏华堂医疗器械有限公司</v>
          </cell>
        </row>
        <row r="15269">
          <cell r="D15269" t="str">
            <v>消糜灵苦参抗菌剂</v>
          </cell>
          <cell r="E15269" t="str">
            <v>1.3g*7枚</v>
          </cell>
          <cell r="F15269" t="str">
            <v>济南柏华堂医疗器械有限公司</v>
          </cell>
        </row>
        <row r="15270">
          <cell r="D15270" t="str">
            <v>CT机配件</v>
          </cell>
        </row>
        <row r="15270">
          <cell r="F15270" t="str">
            <v>北京万东医疗器械有限公司</v>
          </cell>
        </row>
        <row r="15271">
          <cell r="D15271" t="str">
            <v>二甲苯</v>
          </cell>
          <cell r="E15271" t="str">
            <v>500ml</v>
          </cell>
          <cell r="F15271" t="str">
            <v>成都金山化学试剂有限公司</v>
          </cell>
        </row>
        <row r="15272">
          <cell r="D15272" t="str">
            <v>不锈钢民用剪刀</v>
          </cell>
          <cell r="E15272" t="str">
            <v>/</v>
          </cell>
          <cell r="F15272" t="str">
            <v>杭州张小泉剪刀厂</v>
          </cell>
        </row>
        <row r="15273">
          <cell r="D15273" t="str">
            <v>CT机配件（连接线）</v>
          </cell>
          <cell r="E15273" t="str">
            <v>IRDV-1350</v>
          </cell>
          <cell r="F15273" t="str">
            <v>东芝大连有限公司</v>
          </cell>
        </row>
        <row r="15274">
          <cell r="D15274" t="str">
            <v>美宝疤痕平软膏</v>
          </cell>
          <cell r="E15274" t="str">
            <v>40g</v>
          </cell>
          <cell r="F15274" t="str">
            <v>北京美宝高科技有限责任公司</v>
          </cell>
        </row>
        <row r="15275">
          <cell r="D15275" t="str">
            <v>氧气减压器</v>
          </cell>
          <cell r="E15275" t="str">
            <v>YQY-07</v>
          </cell>
          <cell r="F15275" t="str">
            <v>上海正保仪器厂</v>
          </cell>
        </row>
        <row r="15276">
          <cell r="D15276" t="str">
            <v>噪声分析仪B</v>
          </cell>
          <cell r="E15276" t="str">
            <v>HS6288</v>
          </cell>
          <cell r="F15276" t="str">
            <v>国营四三八零厂嘉兴分厂</v>
          </cell>
        </row>
        <row r="15277">
          <cell r="D15277" t="str">
            <v>双联观片灯</v>
          </cell>
          <cell r="E15277" t="str">
            <v>/</v>
          </cell>
          <cell r="F15277" t="str">
            <v>成都瑞峰实业有限公司</v>
          </cell>
        </row>
        <row r="15278">
          <cell r="D15278" t="str">
            <v>CT机配件（球管）</v>
          </cell>
          <cell r="E15278" t="str">
            <v>/</v>
          </cell>
          <cell r="F15278" t="str">
            <v>东芝大连有限公司</v>
          </cell>
        </row>
        <row r="15279">
          <cell r="D15279" t="str">
            <v>医用射线防护眼镜</v>
          </cell>
        </row>
        <row r="15279">
          <cell r="F15279" t="str">
            <v>龙口市双鹰医疗器械有限公司</v>
          </cell>
        </row>
        <row r="15280">
          <cell r="D15280" t="str">
            <v>红目镜</v>
          </cell>
        </row>
        <row r="15280">
          <cell r="F15280" t="str">
            <v>龙口市双鹰医疗器械有限公司</v>
          </cell>
        </row>
        <row r="15281">
          <cell r="D15281" t="str">
            <v>洗片桶</v>
          </cell>
          <cell r="E15281" t="str">
            <v>5加仑</v>
          </cell>
          <cell r="F15281" t="str">
            <v>广东省潮安医疗器械有限公司</v>
          </cell>
        </row>
        <row r="15282">
          <cell r="D15282" t="str">
            <v>切纸刀</v>
          </cell>
          <cell r="E15282" t="str">
            <v>21*18</v>
          </cell>
          <cell r="F15282" t="str">
            <v>上海凯鸣电子机械有限公司</v>
          </cell>
        </row>
        <row r="15283">
          <cell r="D15283" t="str">
            <v>铅围裙</v>
          </cell>
          <cell r="E15283" t="str">
            <v>1000*600mm</v>
          </cell>
          <cell r="F15283" t="str">
            <v>龙口市双鹰医疗器械有限公司</v>
          </cell>
        </row>
        <row r="15284">
          <cell r="D15284" t="str">
            <v>喷雾机</v>
          </cell>
          <cell r="E15284" t="str">
            <v>F-768</v>
          </cell>
          <cell r="F15284" t="str">
            <v>厚利春塑胶有限公司</v>
          </cell>
        </row>
        <row r="15285">
          <cell r="D15285" t="str">
            <v>抗链球菌溶血素"O"测定试剂盒(乳胶凝集法)</v>
          </cell>
          <cell r="E15285" t="str">
            <v>100人份</v>
          </cell>
          <cell r="F15285" t="str">
            <v>上海捷门生物技术合作公司</v>
          </cell>
        </row>
        <row r="15286">
          <cell r="D15286" t="str">
            <v>灭害灵</v>
          </cell>
          <cell r="E15286" t="str">
            <v>600ml</v>
          </cell>
          <cell r="F15286" t="str">
            <v>福建省金鹿日化股份有限公司</v>
          </cell>
        </row>
        <row r="15287">
          <cell r="D15287" t="str">
            <v>白糖</v>
          </cell>
          <cell r="E15287" t="str">
            <v>一级</v>
          </cell>
          <cell r="F15287" t="str">
            <v/>
          </cell>
        </row>
        <row r="15288">
          <cell r="D15288" t="str">
            <v>储存箱</v>
          </cell>
          <cell r="E15288" t="str">
            <v>/</v>
          </cell>
          <cell r="F15288" t="str">
            <v>内江市和信医用设备厂</v>
          </cell>
        </row>
        <row r="15289">
          <cell r="D15289" t="str">
            <v>X线胶片观察灯</v>
          </cell>
          <cell r="E15289" t="str">
            <v>调光GT-4联</v>
          </cell>
          <cell r="F15289" t="str">
            <v>上海跃进医用光学器械厂</v>
          </cell>
        </row>
        <row r="15290">
          <cell r="D15290" t="str">
            <v>药品柜</v>
          </cell>
          <cell r="E15290" t="str">
            <v>/</v>
          </cell>
          <cell r="F15290" t="str">
            <v>成都浩瀚医疗器械厂</v>
          </cell>
        </row>
        <row r="15291">
          <cell r="D15291" t="str">
            <v>柱状金刚砂车针</v>
          </cell>
          <cell r="E15291" t="str">
            <v>3根</v>
          </cell>
          <cell r="F15291" t="str">
            <v>日本马力株式会社</v>
          </cell>
        </row>
        <row r="15292">
          <cell r="D15292" t="str">
            <v>盖玻片</v>
          </cell>
          <cell r="E15292" t="str">
            <v>24mm*50mm</v>
          </cell>
          <cell r="F15292" t="str">
            <v>襄樊徕克生物电子仪器厂</v>
          </cell>
        </row>
        <row r="15293">
          <cell r="D15293" t="str">
            <v>晾片板</v>
          </cell>
          <cell r="E15293" t="str">
            <v>20片装</v>
          </cell>
          <cell r="F15293" t="str">
            <v>襄樊徕克生物电子仪器厂</v>
          </cell>
        </row>
        <row r="15294">
          <cell r="D15294" t="str">
            <v>包埋夹</v>
          </cell>
          <cell r="E15294" t="str">
            <v>/</v>
          </cell>
          <cell r="F15294" t="str">
            <v>襄樊徕克生物电子仪器厂</v>
          </cell>
        </row>
        <row r="15295">
          <cell r="D15295" t="str">
            <v>包埋盒</v>
          </cell>
          <cell r="E15295" t="str">
            <v>/</v>
          </cell>
          <cell r="F15295" t="str">
            <v>襄樊徕克生物电子仪器厂</v>
          </cell>
        </row>
        <row r="15296">
          <cell r="D15296" t="str">
            <v>中性树胶</v>
          </cell>
          <cell r="E15296" t="str">
            <v>25g</v>
          </cell>
          <cell r="F15296" t="str">
            <v>襄樊徕克生物电子仪器厂</v>
          </cell>
        </row>
        <row r="15297">
          <cell r="D15297" t="str">
            <v>芦荟肠清茶</v>
          </cell>
          <cell r="E15297" t="str">
            <v>4g*12袋</v>
          </cell>
          <cell r="F15297" t="str">
            <v>昆明爱尔乐生物制品有限公司</v>
          </cell>
        </row>
        <row r="15298">
          <cell r="D15298" t="str">
            <v>六导心电图纸</v>
          </cell>
          <cell r="E15298" t="str">
            <v>110*140-20M</v>
          </cell>
          <cell r="F15298" t="str">
            <v>天津广大纸业有限公司</v>
          </cell>
        </row>
        <row r="15299">
          <cell r="D15299" t="str">
            <v>数显不锈钢胆鼓风干燥箱</v>
          </cell>
          <cell r="E15299" t="str">
            <v>GZX-GP 101-2BS</v>
          </cell>
          <cell r="F15299" t="str">
            <v>上海跃进医疗器械厂</v>
          </cell>
        </row>
        <row r="15300">
          <cell r="D15300" t="str">
            <v>肺功能测定仪</v>
          </cell>
          <cell r="E15300" t="str">
            <v>/</v>
          </cell>
          <cell r="F15300" t="str">
            <v>上海泰联医学科教设备发展有限公司</v>
          </cell>
        </row>
        <row r="15301">
          <cell r="D15301" t="str">
            <v>肺功能测定仪配件</v>
          </cell>
          <cell r="E15301" t="str">
            <v>/</v>
          </cell>
          <cell r="F15301" t="str">
            <v>上海泰联医学科教设备发展有限公司</v>
          </cell>
        </row>
        <row r="15302">
          <cell r="D15302" t="str">
            <v>乳钵</v>
          </cell>
          <cell r="E15302" t="str">
            <v>100cc</v>
          </cell>
          <cell r="F15302" t="str">
            <v>广东</v>
          </cell>
        </row>
        <row r="15303">
          <cell r="D15303" t="str">
            <v>红外线一氧化碳分析仪</v>
          </cell>
          <cell r="E15303" t="str">
            <v>GXH-3011A</v>
          </cell>
          <cell r="F15303" t="str">
            <v>金坛市泰纳仪器厂</v>
          </cell>
        </row>
        <row r="15304">
          <cell r="D15304" t="str">
            <v>鞋套（防滑）</v>
          </cell>
          <cell r="E15304" t="str">
            <v>/</v>
          </cell>
          <cell r="F15304" t="str">
            <v>四川友邦企业有限公司</v>
          </cell>
        </row>
        <row r="15305">
          <cell r="D15305" t="str">
            <v>CT机配件</v>
          </cell>
          <cell r="E15305" t="str">
            <v>YZU-3</v>
          </cell>
          <cell r="F15305" t="str">
            <v>东芝大连有限公司</v>
          </cell>
        </row>
        <row r="15306">
          <cell r="D15306" t="str">
            <v>CT机配件</v>
          </cell>
          <cell r="E15306" t="str">
            <v>XBT-1</v>
          </cell>
          <cell r="F15306" t="str">
            <v>北京万东医疗器械有限公司</v>
          </cell>
        </row>
        <row r="15307">
          <cell r="D15307" t="str">
            <v>ET99626恒温培养箱</v>
          </cell>
          <cell r="E15307" t="str">
            <v>260L/普通</v>
          </cell>
          <cell r="F15307" t="str">
            <v>  德国</v>
          </cell>
        </row>
        <row r="15308">
          <cell r="D15308" t="str">
            <v>酮康利舒头屑克星洗发精(加强去屑)</v>
          </cell>
          <cell r="E15308" t="str">
            <v>200克</v>
          </cell>
          <cell r="F15308" t="str">
            <v>上海圣诺德日用化工有限公司</v>
          </cell>
        </row>
        <row r="15309">
          <cell r="D15309" t="str">
            <v>吸奶器</v>
          </cell>
        </row>
        <row r="15309">
          <cell r="F15309" t="str">
            <v>江西进贤昌兴塑料制品厂</v>
          </cell>
        </row>
        <row r="15310">
          <cell r="D15310" t="str">
            <v>CT机高压发生器</v>
          </cell>
          <cell r="E15310" t="str">
            <v>/</v>
          </cell>
          <cell r="F15310" t="str">
            <v>日本</v>
          </cell>
        </row>
        <row r="15311">
          <cell r="D15311" t="str">
            <v>CT机驱动器</v>
          </cell>
          <cell r="E15311" t="str">
            <v>MD-551</v>
          </cell>
          <cell r="F15311" t="str">
            <v>日本索尼公司</v>
          </cell>
        </row>
        <row r="15312">
          <cell r="D15312" t="str">
            <v>无水乙醇</v>
          </cell>
          <cell r="E15312" t="str">
            <v>500ml</v>
          </cell>
          <cell r="F15312" t="str">
            <v>成都市方舟化学试剂有限公司</v>
          </cell>
        </row>
        <row r="15313">
          <cell r="D15313" t="str">
            <v>75%消毒酒精</v>
          </cell>
          <cell r="E15313" t="str">
            <v>100ml</v>
          </cell>
          <cell r="F15313" t="str">
            <v>四川省伊洁士医疗科技有限公司</v>
          </cell>
        </row>
        <row r="15314">
          <cell r="D15314" t="str">
            <v>硬酯酸分析纯AR</v>
          </cell>
          <cell r="E15314" t="str">
            <v>500g</v>
          </cell>
          <cell r="F15314" t="str">
            <v>成都市科龙化工试剂厂</v>
          </cell>
        </row>
        <row r="15315">
          <cell r="D15315" t="str">
            <v>TM试剂</v>
          </cell>
          <cell r="E15315" t="str">
            <v>500ml</v>
          </cell>
          <cell r="F15315" t="str">
            <v>襄樊徕克生物电子仪器厂</v>
          </cell>
        </row>
        <row r="15316">
          <cell r="D15316" t="str">
            <v>亚甲基蓝指示剂</v>
          </cell>
          <cell r="E15316" t="str">
            <v>25g</v>
          </cell>
          <cell r="F15316" t="str">
            <v>成都市科龙化工试剂厂</v>
          </cell>
        </row>
        <row r="15317">
          <cell r="D15317" t="str">
            <v>硫堇</v>
          </cell>
          <cell r="E15317" t="str">
            <v>10g</v>
          </cell>
          <cell r="F15317" t="str">
            <v>上海行知校办厂</v>
          </cell>
        </row>
        <row r="15318">
          <cell r="D15318" t="str">
            <v>定性滤纸</v>
          </cell>
          <cell r="E15318" t="str">
            <v>18cm</v>
          </cell>
          <cell r="F15318" t="str">
            <v>杭州富阳特种纸业有限公司</v>
          </cell>
        </row>
        <row r="15319">
          <cell r="D15319" t="str">
            <v>大8110K心电图纸</v>
          </cell>
          <cell r="E15319" t="str">
            <v>63*30</v>
          </cell>
          <cell r="F15319" t="str">
            <v>天津广大纸业有限公司</v>
          </cell>
        </row>
        <row r="15320">
          <cell r="D15320" t="str">
            <v>妇阴洁</v>
          </cell>
          <cell r="E15320" t="str">
            <v>150ml</v>
          </cell>
          <cell r="F15320" t="str">
            <v>南阳市西丽兰生物工程有限公司</v>
          </cell>
        </row>
        <row r="15321">
          <cell r="D15321" t="str">
            <v>香柏油</v>
          </cell>
          <cell r="E15321" t="str">
            <v> 25ml</v>
          </cell>
          <cell r="F15321" t="str">
            <v>中国上海标本模型厂</v>
          </cell>
        </row>
        <row r="15322">
          <cell r="D15322" t="str">
            <v>绿A螺旋藻片</v>
          </cell>
          <cell r="E15322" t="str">
            <v>0.5g*12片*50袋</v>
          </cell>
          <cell r="F15322" t="str">
            <v>云南绿A生物工程有限公司</v>
          </cell>
        </row>
        <row r="15323">
          <cell r="D15323" t="str">
            <v>电动吸引器空气过滤器</v>
          </cell>
          <cell r="E15323" t="str">
            <v>/</v>
          </cell>
          <cell r="F15323" t="str">
            <v>上海医疗器械工业集团有限公司</v>
          </cell>
        </row>
        <row r="15324">
          <cell r="D15324" t="str">
            <v>三角烧杯</v>
          </cell>
          <cell r="E15324" t="str">
            <v>500ml</v>
          </cell>
          <cell r="F15324" t="str">
            <v>四川蜀玻集团崇州市蜀玻化工有限责任公司</v>
          </cell>
        </row>
        <row r="15325">
          <cell r="D15325" t="str">
            <v>瑞氏—姬姆萨染色液</v>
          </cell>
          <cell r="E15325" t="str">
            <v>4*250ml</v>
          </cell>
          <cell r="F15325" t="str">
            <v>珠海贝索生物技术有限公司</v>
          </cell>
        </row>
        <row r="15326">
          <cell r="D15326" t="str">
            <v>RDD硬盘</v>
          </cell>
          <cell r="E15326" t="str">
            <v>/</v>
          </cell>
          <cell r="F15326" t="str">
            <v>日本东芝</v>
          </cell>
        </row>
        <row r="15327">
          <cell r="D15327" t="str">
            <v>切片石蜡56-58</v>
          </cell>
          <cell r="E15327" t="str">
            <v>500g</v>
          </cell>
          <cell r="F15327" t="str">
            <v>上海华灵康复器械厂</v>
          </cell>
        </row>
        <row r="15328">
          <cell r="D15328" t="str">
            <v>病历夹</v>
          </cell>
          <cell r="E15328" t="str">
            <v>双面</v>
          </cell>
          <cell r="F15328" t="str">
            <v>广东</v>
          </cell>
        </row>
        <row r="15329">
          <cell r="D15329" t="str">
            <v>不锈钢换药碗</v>
          </cell>
          <cell r="E15329" t="str">
            <v>12cm</v>
          </cell>
          <cell r="F15329" t="str">
            <v>潮安县彩塘华光五金器械厂</v>
          </cell>
        </row>
        <row r="15330">
          <cell r="D15330" t="str">
            <v>一次性使用尿杯</v>
          </cell>
          <cell r="E15330" t="str">
            <v/>
          </cell>
          <cell r="F15330" t="str">
            <v>扬州邗江创新医疗用品有限公司</v>
          </cell>
        </row>
        <row r="15331">
          <cell r="D15331" t="str">
            <v>一次性使用医用枕套</v>
          </cell>
          <cell r="E15331" t="str">
            <v>70cm*45cm</v>
          </cell>
          <cell r="F15331" t="str">
            <v>成都明森医疗器械有限责任公司</v>
          </cell>
        </row>
        <row r="15332">
          <cell r="D15332" t="str">
            <v>瓷盅</v>
          </cell>
          <cell r="E15332" t="str">
            <v>1000ml</v>
          </cell>
          <cell r="F15332" t="str">
            <v/>
          </cell>
        </row>
        <row r="15333">
          <cell r="D15333" t="str">
            <v>方盘</v>
          </cell>
          <cell r="E15333" t="str">
            <v>25cm*30cm</v>
          </cell>
          <cell r="F15333" t="str">
            <v/>
          </cell>
        </row>
        <row r="15334">
          <cell r="D15334" t="str">
            <v>氢氧化钠（AR)</v>
          </cell>
          <cell r="E15334" t="str">
            <v>500g</v>
          </cell>
          <cell r="F15334" t="str">
            <v>成都市科龙化工试剂厂</v>
          </cell>
        </row>
        <row r="15335">
          <cell r="D15335" t="str">
            <v>烧杯</v>
          </cell>
          <cell r="E15335" t="str">
            <v>100ml</v>
          </cell>
          <cell r="F15335" t="str">
            <v>成都</v>
          </cell>
        </row>
        <row r="15336">
          <cell r="D15336" t="str">
            <v>烧杯</v>
          </cell>
          <cell r="E15336" t="str">
            <v>250ml</v>
          </cell>
          <cell r="F15336" t="str">
            <v>成都</v>
          </cell>
        </row>
        <row r="15337">
          <cell r="D15337" t="str">
            <v>益口含漱液</v>
          </cell>
          <cell r="E15337" t="str">
            <v>120ml</v>
          </cell>
          <cell r="F15337" t="str">
            <v>成都润兴消毒药业有限公司</v>
          </cell>
        </row>
        <row r="15338">
          <cell r="D15338" t="str">
            <v>热敏记录纸</v>
          </cell>
          <cell r="E15338" t="str">
            <v>MODEL RQS63-3</v>
          </cell>
          <cell r="F15338" t="str">
            <v>上海光电医用电子仪器有限公司</v>
          </cell>
        </row>
        <row r="15339">
          <cell r="D15339" t="str">
            <v>轮椅</v>
          </cell>
          <cell r="E15339" t="str">
            <v>HB-G23-B</v>
          </cell>
          <cell r="F15339" t="str">
            <v>上海互邦医疗器械有限公司</v>
          </cell>
        </row>
        <row r="15340">
          <cell r="D15340" t="str">
            <v>清宫七粒清</v>
          </cell>
          <cell r="E15340" t="str">
            <v>0.8g*7粒</v>
          </cell>
          <cell r="F15340" t="str">
            <v>西安利源生物医药有限公司</v>
          </cell>
        </row>
        <row r="15341">
          <cell r="D15341" t="str">
            <v>骨盆测量计</v>
          </cell>
          <cell r="E15341" t="str">
            <v>外径0.5cm 内径0.25cm</v>
          </cell>
          <cell r="F15341" t="str">
            <v>常州市武进衡器厂</v>
          </cell>
        </row>
        <row r="15342">
          <cell r="D15342" t="str">
            <v>温脉仪笔芯</v>
          </cell>
          <cell r="E15342" t="str">
            <v>兰色</v>
          </cell>
          <cell r="F15342" t="str">
            <v>浙江省玉环县坎门塑料仪器厂</v>
          </cell>
        </row>
        <row r="15343">
          <cell r="D15343" t="str">
            <v>微量移液管</v>
          </cell>
          <cell r="E15343" t="str">
            <v>WKY型200-100ul</v>
          </cell>
          <cell r="F15343" t="str">
            <v>上海荣泰生化工有限公司</v>
          </cell>
        </row>
        <row r="15344">
          <cell r="D15344" t="str">
            <v>微量移液管</v>
          </cell>
          <cell r="E15344" t="str">
            <v>WKY型50-250ul</v>
          </cell>
          <cell r="F15344" t="str">
            <v>上海荣泰生化工有限公司</v>
          </cell>
        </row>
        <row r="15345">
          <cell r="D15345" t="str">
            <v>微量移液管</v>
          </cell>
          <cell r="E15345" t="str">
            <v>WKY型5-25ul</v>
          </cell>
          <cell r="F15345" t="str">
            <v>上海荣泰生化工有限公司</v>
          </cell>
        </row>
        <row r="15346">
          <cell r="D15346" t="str">
            <v>刻度吸管</v>
          </cell>
          <cell r="E15346" t="str">
            <v>5ml</v>
          </cell>
          <cell r="F15346" t="str">
            <v>扬州市长丰卫生器械有限公司</v>
          </cell>
        </row>
        <row r="15347">
          <cell r="D15347" t="str">
            <v>刻度吸管</v>
          </cell>
          <cell r="E15347" t="str">
            <v>10ml</v>
          </cell>
          <cell r="F15347" t="str">
            <v>扬州市长丰卫生器械有限公司</v>
          </cell>
        </row>
        <row r="15348">
          <cell r="D15348" t="str">
            <v>半精练石蜡</v>
          </cell>
          <cell r="E15348" t="str">
            <v>/</v>
          </cell>
          <cell r="F15348" t="str">
            <v>中国石油玉门油田炼油化工总厂</v>
          </cell>
        </row>
        <row r="15349">
          <cell r="D15349" t="str">
            <v>注射器销毁器</v>
          </cell>
          <cell r="E15349" t="str">
            <v>LHZ50-B(含附件)</v>
          </cell>
          <cell r="F15349" t="str">
            <v>武汉丽辉新技术有限公司</v>
          </cell>
        </row>
        <row r="15350">
          <cell r="D15350" t="str">
            <v>搪瓷有盖方盘</v>
          </cell>
          <cell r="E15350" t="str">
            <v>9寸 15*23cm</v>
          </cell>
          <cell r="F15350" t="str">
            <v>上海搪瓷五厂</v>
          </cell>
        </row>
        <row r="15351">
          <cell r="D15351" t="str">
            <v>气垫</v>
          </cell>
          <cell r="E15351" t="str">
            <v>38号</v>
          </cell>
          <cell r="F15351" t="str">
            <v>北京金新兴医用橡胶厂</v>
          </cell>
        </row>
        <row r="15352">
          <cell r="D15352" t="str">
            <v>磨口瓶</v>
          </cell>
          <cell r="E15352" t="str">
            <v>白大口250ml</v>
          </cell>
          <cell r="F15352" t="str">
            <v>资阳市玻璃仪器厂</v>
          </cell>
        </row>
        <row r="15353">
          <cell r="D15353" t="str">
            <v>方盘</v>
          </cell>
          <cell r="E15353" t="str">
            <v>8*12寸（20*30cm）</v>
          </cell>
          <cell r="F15353" t="str">
            <v>上海搪瓷五厂</v>
          </cell>
        </row>
        <row r="15354">
          <cell r="D15354" t="str">
            <v>移液器吸管</v>
          </cell>
          <cell r="E15354" t="str">
            <v>50-200ul</v>
          </cell>
          <cell r="F15354" t="str">
            <v>江苏姜堰康健医疗器械有限公司</v>
          </cell>
        </row>
        <row r="15355">
          <cell r="D15355" t="str">
            <v>乌发快中药精华洗发露</v>
          </cell>
          <cell r="E15355" t="str">
            <v>400ml+65ml</v>
          </cell>
          <cell r="F15355" t="str">
            <v>汕头市亨利有限公司</v>
          </cell>
        </row>
        <row r="15356">
          <cell r="D15356" t="str">
            <v>天线宝宝营养洗发露(牛初乳精华)</v>
          </cell>
          <cell r="E15356" t="str">
            <v>230ml</v>
          </cell>
          <cell r="F15356" t="str">
            <v>利亚波日用品(龙海)有限公司</v>
          </cell>
        </row>
        <row r="15357">
          <cell r="D15357" t="str">
            <v>天线宝宝柔润洗发露(芦荟精华)套装</v>
          </cell>
          <cell r="E15357" t="str">
            <v>220ml+80ml</v>
          </cell>
          <cell r="F15357" t="str">
            <v>利亚波日用品(龙海)有限公司</v>
          </cell>
        </row>
        <row r="15358">
          <cell r="D15358" t="str">
            <v>天线宝宝儿童(牛奶+花蜜)润肤露</v>
          </cell>
          <cell r="E15358" t="str">
            <v>125ml</v>
          </cell>
          <cell r="F15358" t="str">
            <v>利亚波日用品(龙海)有限公司</v>
          </cell>
        </row>
        <row r="15359">
          <cell r="D15359" t="str">
            <v>输液架</v>
          </cell>
          <cell r="E15359" t="str">
            <v>有轮</v>
          </cell>
          <cell r="F15359" t="str">
            <v>成都市浩瀚医用设备有限公司</v>
          </cell>
        </row>
        <row r="15360">
          <cell r="D15360" t="str">
            <v>玻璃试管</v>
          </cell>
          <cell r="E15360" t="str">
            <v>5ml</v>
          </cell>
          <cell r="F15360" t="str">
            <v>江苏姜堰市天力医疗器械有限公司</v>
          </cell>
        </row>
        <row r="15361">
          <cell r="D15361" t="str">
            <v>A型彩虹轰炸机杀虫气雾剂</v>
          </cell>
          <cell r="E15361" t="str">
            <v>600ml</v>
          </cell>
          <cell r="F15361" t="str">
            <v>成都彩虹电器（集团）股份有限公司</v>
          </cell>
        </row>
        <row r="15362">
          <cell r="D15362" t="str">
            <v>保格丽橄榄油水润美白洁面乳</v>
          </cell>
          <cell r="E15362" t="str">
            <v>80g</v>
          </cell>
          <cell r="F15362" t="str">
            <v>汕头市爱妮日化有限公司</v>
          </cell>
        </row>
        <row r="15363">
          <cell r="D15363" t="str">
            <v>保格丽橄榄油水润嫩肤沐浴乳</v>
          </cell>
          <cell r="E15363" t="str">
            <v>768g</v>
          </cell>
          <cell r="F15363" t="str">
            <v>汕头市爱妮日化有限公司</v>
          </cell>
        </row>
        <row r="15364">
          <cell r="D15364" t="str">
            <v>保格丽橄榄油柔顺焗油护发素</v>
          </cell>
          <cell r="E15364" t="str">
            <v>500g</v>
          </cell>
          <cell r="F15364" t="str">
            <v>汕头市爱妮日化有限公司</v>
          </cell>
        </row>
        <row r="15365">
          <cell r="F15365" t="str">
            <v/>
          </cell>
        </row>
        <row r="15366">
          <cell r="D15366" t="str">
            <v>保格丽橄榄油柔顺去屑洗发露</v>
          </cell>
          <cell r="E15366" t="str">
            <v>280g</v>
          </cell>
          <cell r="F15366" t="str">
            <v>汕头市爱妮日化有限公司</v>
          </cell>
        </row>
        <row r="15367">
          <cell r="D15367" t="str">
            <v>手术圆凳</v>
          </cell>
          <cell r="E15367" t="str">
            <v>/</v>
          </cell>
          <cell r="F15367" t="str">
            <v/>
          </cell>
        </row>
        <row r="15368">
          <cell r="D15368" t="str">
            <v>移液器吸管</v>
          </cell>
          <cell r="E15368" t="str">
            <v>6*50</v>
          </cell>
          <cell r="F15368" t="str">
            <v>江苏姜堰康健医疗器械有限公司</v>
          </cell>
        </row>
        <row r="15369">
          <cell r="D15369" t="str">
            <v>下肢牵引带</v>
          </cell>
          <cell r="E15369" t="str">
            <v>成人 中号</v>
          </cell>
          <cell r="F15369" t="str">
            <v>安平县医疗器械厂</v>
          </cell>
        </row>
        <row r="15370">
          <cell r="D15370" t="str">
            <v>辐射热计</v>
          </cell>
          <cell r="E15370" t="str">
            <v>MR-3A型</v>
          </cell>
          <cell r="F15370" t="str">
            <v>中国疾病预防控制中心环境与健康相关产品研究所</v>
          </cell>
        </row>
        <row r="15371">
          <cell r="D15371" t="str">
            <v>噪声振动计</v>
          </cell>
          <cell r="E15371" t="str">
            <v>AWA5933</v>
          </cell>
          <cell r="F15371" t="str">
            <v>杭州爱华仪器有限公司</v>
          </cell>
        </row>
        <row r="15372">
          <cell r="D15372" t="str">
            <v>温湿度计</v>
          </cell>
          <cell r="E15372" t="str">
            <v>TES1360A</v>
          </cell>
          <cell r="F15372" t="str">
            <v>广州泰纳电子科技有限公司</v>
          </cell>
        </row>
        <row r="15373">
          <cell r="D15373" t="str">
            <v>肺仪低接口</v>
          </cell>
          <cell r="E15373" t="str">
            <v>/</v>
          </cell>
          <cell r="F15373" t="str">
            <v>成都日升电气有限公司</v>
          </cell>
        </row>
        <row r="15374">
          <cell r="D15374" t="str">
            <v>神精打诊锤</v>
          </cell>
          <cell r="E15374" t="str">
            <v>大圆头</v>
          </cell>
          <cell r="F15374" t="str">
            <v>苏州华佗</v>
          </cell>
        </row>
        <row r="15375">
          <cell r="D15375" t="str">
            <v>塑料吸唾管</v>
          </cell>
          <cell r="E15375" t="str">
            <v>100根</v>
          </cell>
          <cell r="F15375" t="str">
            <v>天津</v>
          </cell>
        </row>
        <row r="15376">
          <cell r="D15376" t="str">
            <v>气垫</v>
          </cell>
          <cell r="E15376" t="str">
            <v>40cm</v>
          </cell>
          <cell r="F15376" t="str">
            <v>北京金新兴医用橡胶厂</v>
          </cell>
        </row>
        <row r="15377">
          <cell r="D15377" t="str">
            <v>气体检测管</v>
          </cell>
          <cell r="E15377" t="str">
            <v>氯气</v>
          </cell>
          <cell r="F15377" t="str">
            <v>北京北科绿洲安全环境科技有限公司</v>
          </cell>
        </row>
        <row r="15378">
          <cell r="D15378" t="str">
            <v>气体检测管</v>
          </cell>
          <cell r="E15378" t="str">
            <v>二氧化碳</v>
          </cell>
          <cell r="F15378" t="str">
            <v>北京北科绿洲安全环境科技有限公司</v>
          </cell>
        </row>
        <row r="15379">
          <cell r="D15379" t="str">
            <v>气体检测管</v>
          </cell>
          <cell r="E15379" t="str">
            <v>硫化氢</v>
          </cell>
          <cell r="F15379" t="str">
            <v>北京北科绿洲安全环境科技有限公司</v>
          </cell>
        </row>
        <row r="15380">
          <cell r="D15380" t="str">
            <v>气体检测管</v>
          </cell>
          <cell r="E15380" t="str">
            <v>一氧化碳</v>
          </cell>
          <cell r="F15380" t="str">
            <v>北京北科绿洲安全环境科技有限公司</v>
          </cell>
        </row>
        <row r="15381">
          <cell r="D15381" t="str">
            <v>气体检测管</v>
          </cell>
          <cell r="E15381" t="str">
            <v>苯</v>
          </cell>
          <cell r="F15381" t="str">
            <v>北京北科绿洲安全环境科技有限公司</v>
          </cell>
        </row>
        <row r="15382">
          <cell r="D15382" t="str">
            <v>气体检测管</v>
          </cell>
          <cell r="E15382" t="str">
            <v>氨</v>
          </cell>
          <cell r="F15382" t="str">
            <v>北京北科绿洲安全环境科技有限公司</v>
          </cell>
        </row>
        <row r="15383">
          <cell r="D15383" t="str">
            <v>CT机配件</v>
          </cell>
          <cell r="E15383" t="str">
            <v>电路板POWERPIP</v>
          </cell>
          <cell r="F15383" t="str">
            <v>东芝大连有限公司</v>
          </cell>
        </row>
        <row r="15384">
          <cell r="D15384" t="str">
            <v>CT机原始数据硬盘</v>
          </cell>
          <cell r="E15384" t="str">
            <v>/</v>
          </cell>
          <cell r="F15384" t="str">
            <v>日本索尼公司</v>
          </cell>
        </row>
        <row r="15385">
          <cell r="D15385" t="str">
            <v>塑料包埋盒</v>
          </cell>
          <cell r="E15385" t="str">
            <v>无盖</v>
          </cell>
          <cell r="F15385" t="str">
            <v>四川徕卡心鸽科技有限公司</v>
          </cell>
        </row>
        <row r="15386">
          <cell r="D15386" t="str">
            <v>热敏心电图纸</v>
          </cell>
          <cell r="E15386" t="str">
            <v>50mm*20m</v>
          </cell>
          <cell r="F15386" t="str">
            <v>天津广大纸业有限公司</v>
          </cell>
        </row>
        <row r="15387">
          <cell r="D15387" t="str">
            <v>酮康利舒头屑克星洗发精(加强去屑)</v>
          </cell>
          <cell r="E15387" t="str">
            <v>8g</v>
          </cell>
          <cell r="F15387" t="str">
            <v>上海圣诺德日用化工有限公司</v>
          </cell>
        </row>
        <row r="15388">
          <cell r="D15388" t="str">
            <v>阴舒宁消毒洗液</v>
          </cell>
          <cell r="E15388" t="str">
            <v>30ml</v>
          </cell>
          <cell r="F15388" t="str">
            <v>德阳市阴舒宁医用消毒药剂有限公司</v>
          </cell>
        </row>
        <row r="15389">
          <cell r="D15389" t="str">
            <v>灵芝大豆异黄酮</v>
          </cell>
          <cell r="E15389" t="str">
            <v>350mg*45粒*2瓶</v>
          </cell>
          <cell r="F15389" t="str">
            <v>四川宝兴制药有限公司</v>
          </cell>
        </row>
        <row r="15390">
          <cell r="D15390" t="str">
            <v>牙骨凿</v>
          </cell>
          <cell r="E15390" t="str">
            <v>03Cr3</v>
          </cell>
          <cell r="F15390" t="str">
            <v>上海齿科医械厂</v>
          </cell>
        </row>
        <row r="15391">
          <cell r="D15391" t="str">
            <v>除锈剂</v>
          </cell>
          <cell r="E15391" t="str">
            <v>4L</v>
          </cell>
          <cell r="F15391" t="str">
            <v>美国鲁沃夫公司</v>
          </cell>
        </row>
        <row r="15392">
          <cell r="D15392" t="str">
            <v>磨口瓶</v>
          </cell>
          <cell r="E15392" t="str">
            <v>白大口125ml</v>
          </cell>
          <cell r="F15392" t="str">
            <v>重庆市荣昌县金龙玻璃制品有限公司</v>
          </cell>
        </row>
        <row r="15393">
          <cell r="D15393" t="str">
            <v>磨口瓶</v>
          </cell>
          <cell r="E15393" t="str">
            <v>棕大口125ml</v>
          </cell>
          <cell r="F15393" t="str">
            <v>四川隆昌县玻璃仪器厂</v>
          </cell>
        </row>
        <row r="15394">
          <cell r="D15394" t="str">
            <v>不锈钢油膏缸</v>
          </cell>
          <cell r="E15394" t="str">
            <v>12cm</v>
          </cell>
          <cell r="F15394" t="str">
            <v>潮州市彩塘华光五金器械厂</v>
          </cell>
        </row>
        <row r="15395">
          <cell r="D15395" t="str">
            <v>CT机SLGTS板</v>
          </cell>
          <cell r="E15395" t="str">
            <v>/</v>
          </cell>
          <cell r="F15395" t="str">
            <v>日本索尼公司</v>
          </cell>
        </row>
        <row r="15396">
          <cell r="D15396" t="str">
            <v>升降圆凳</v>
          </cell>
          <cell r="E15396" t="str">
            <v>铁面升降式</v>
          </cell>
          <cell r="F15396" t="str">
            <v>成都市浩瀚医用设备有限公司</v>
          </cell>
        </row>
        <row r="15397">
          <cell r="D15397" t="str">
            <v>不锈钢服药杯</v>
          </cell>
          <cell r="E15397" t="str">
            <v>4cm</v>
          </cell>
          <cell r="F15397" t="str">
            <v>潮安县彩塘华光五金器械厂</v>
          </cell>
        </row>
        <row r="15398">
          <cell r="D15398" t="str">
            <v>不锈钢组织镊</v>
          </cell>
          <cell r="E15398" t="str">
            <v>18cm</v>
          </cell>
          <cell r="F15398" t="str">
            <v>潮安县彩塘华光五金器械厂</v>
          </cell>
        </row>
        <row r="15399">
          <cell r="D15399" t="str">
            <v>不锈钢有盖方盘</v>
          </cell>
          <cell r="E15399" t="str">
            <v>9寸 无孔</v>
          </cell>
          <cell r="F15399" t="str">
            <v>潮州市彩塘华光五金器械厂</v>
          </cell>
        </row>
        <row r="15400">
          <cell r="D15400" t="str">
            <v>铝贮槽</v>
          </cell>
          <cell r="E15400" t="str">
            <v>23cm</v>
          </cell>
          <cell r="F15400" t="str">
            <v>潮州市彩塘华光五金器械厂</v>
          </cell>
        </row>
        <row r="15401">
          <cell r="D15401" t="str">
            <v>不锈钢镊子筒</v>
          </cell>
          <cell r="E15401" t="str">
            <v>中号</v>
          </cell>
          <cell r="F15401" t="str">
            <v>潮安县彩塘华光五金器械厂</v>
          </cell>
        </row>
        <row r="15402">
          <cell r="D15402" t="str">
            <v>体重称</v>
          </cell>
          <cell r="E15402" t="str">
            <v>RGZ-120型</v>
          </cell>
          <cell r="F15402" t="str">
            <v>常州市武进衡器厂</v>
          </cell>
        </row>
        <row r="15403">
          <cell r="D15403" t="str">
            <v>碳钢治疗车</v>
          </cell>
          <cell r="E15403" t="str">
            <v>820*500*910</v>
          </cell>
          <cell r="F15403" t="str">
            <v>成都市浩瀚医用设备有限公司</v>
          </cell>
        </row>
        <row r="15404">
          <cell r="D15404" t="str">
            <v>可调移液器</v>
          </cell>
          <cell r="E15404" t="str">
            <v>10-100ul</v>
          </cell>
          <cell r="F15404" t="str">
            <v>上海荣泰生化工程有限公司</v>
          </cell>
        </row>
        <row r="15405">
          <cell r="D15405" t="str">
            <v>振动检测仪</v>
          </cell>
          <cell r="E15405" t="str">
            <v>HS5944型</v>
          </cell>
          <cell r="F15405" t="str">
            <v>国营四三八零厂嘉兴分厂</v>
          </cell>
        </row>
        <row r="15406">
          <cell r="D15406" t="str">
            <v>工频场强仪</v>
          </cell>
          <cell r="E15406" t="str">
            <v>H-3A</v>
          </cell>
          <cell r="F15406" t="str">
            <v>武汉长征兴仪电器有限公司</v>
          </cell>
        </row>
        <row r="15407">
          <cell r="D15407" t="str">
            <v>一级流量校准器</v>
          </cell>
          <cell r="E15407" t="str">
            <v>4046/4146型</v>
          </cell>
          <cell r="F15407" t="str">
            <v>北京宝云兴业科贸有限公司</v>
          </cell>
        </row>
        <row r="15408">
          <cell r="D15408" t="str">
            <v>新风量二氧化碳分析仪</v>
          </cell>
          <cell r="E15408" t="str">
            <v>Telaire7001</v>
          </cell>
          <cell r="F15408" t="str">
            <v>美国Telaire公司</v>
          </cell>
        </row>
        <row r="15409">
          <cell r="D15409" t="str">
            <v>CT机高压发生器</v>
          </cell>
          <cell r="E15409" t="str">
            <v>/</v>
          </cell>
          <cell r="F15409" t="str">
            <v>日本索尼公司</v>
          </cell>
        </row>
        <row r="15410">
          <cell r="D15410" t="str">
            <v>增白养颜洁面乳</v>
          </cell>
          <cell r="E15410" t="str">
            <v>168g</v>
          </cell>
          <cell r="F15410" t="str">
            <v>广东伊美婷日用品有限公司</v>
          </cell>
        </row>
        <row r="15411">
          <cell r="D15411" t="str">
            <v>橄榄油水润防毛燥发膜</v>
          </cell>
          <cell r="E15411" t="str">
            <v>300g</v>
          </cell>
          <cell r="F15411" t="str">
            <v>汕头市爱妮日化有限公司</v>
          </cell>
        </row>
        <row r="15412">
          <cell r="D15412" t="str">
            <v>保格丽橄榄油焗油护理洗发露</v>
          </cell>
          <cell r="E15412" t="str">
            <v>280g</v>
          </cell>
          <cell r="F15412" t="str">
            <v>汕头市爱妮日化有限公司</v>
          </cell>
        </row>
        <row r="15413">
          <cell r="D15413" t="str">
            <v>保格丽橄榄油水润防毛燥发膜</v>
          </cell>
          <cell r="E15413" t="str">
            <v>300g</v>
          </cell>
          <cell r="F15413" t="str">
            <v>汕头市爱妮日化有限公司</v>
          </cell>
        </row>
        <row r="15414">
          <cell r="D15414" t="str">
            <v>可调式微量移液器</v>
          </cell>
          <cell r="E15414" t="str">
            <v>50-250UL</v>
          </cell>
          <cell r="F15414" t="str">
            <v>上海求精仪器厂</v>
          </cell>
        </row>
        <row r="15415">
          <cell r="D15415" t="str">
            <v>可调式微量移液器</v>
          </cell>
          <cell r="E15415" t="str">
            <v>20-200UL</v>
          </cell>
          <cell r="F15415" t="str">
            <v>芬兰（热电上海仪器有限公司经销）</v>
          </cell>
        </row>
        <row r="15416">
          <cell r="D15416" t="str">
            <v>螺旋藻片</v>
          </cell>
          <cell r="E15416" t="str">
            <v>0.2g*250片*6袋</v>
          </cell>
          <cell r="F15416" t="str">
            <v>云南惠尔生物科技有限公司</v>
          </cell>
        </row>
        <row r="15417">
          <cell r="D15417" t="str">
            <v>食品微生物采样检测箱</v>
          </cell>
          <cell r="E15417" t="str">
            <v>W-1</v>
          </cell>
          <cell r="F15417" t="str">
            <v>北京天跃环保科技有限公司</v>
          </cell>
        </row>
        <row r="15418">
          <cell r="D15418" t="str">
            <v>高精度恒温水浴槽</v>
          </cell>
          <cell r="E15418" t="str">
            <v>DU-65D</v>
          </cell>
          <cell r="F15418" t="str">
            <v>杭州蓝天仪器有限公司</v>
          </cell>
        </row>
        <row r="15419">
          <cell r="D15419" t="str">
            <v>噪声頻谱分析仪</v>
          </cell>
          <cell r="E15419" t="str">
            <v>AWA6270+AB</v>
          </cell>
          <cell r="F15419" t="str">
            <v>杭州爱华仪器有限公司</v>
          </cell>
        </row>
        <row r="15420">
          <cell r="D15420" t="str">
            <v>二氧化碳分析仪（新风量检测仪）</v>
          </cell>
          <cell r="E15420" t="str">
            <v>TEL-7001P</v>
          </cell>
          <cell r="F15420" t="str">
            <v>北京宝云兴业科贸有限公司</v>
          </cell>
        </row>
        <row r="15421">
          <cell r="D15421" t="str">
            <v>流量计</v>
          </cell>
          <cell r="E15421" t="str">
            <v>4146</v>
          </cell>
          <cell r="F15421" t="str">
            <v>北京宝云兴业科贸有限公司</v>
          </cell>
        </row>
        <row r="15422">
          <cell r="D15422" t="str">
            <v>检水检毒箱</v>
          </cell>
          <cell r="E15422" t="str">
            <v>WEF（91-2）</v>
          </cell>
          <cell r="F15422" t="str">
            <v>江苏省金坛市宏华仪器厂</v>
          </cell>
        </row>
        <row r="15423">
          <cell r="D15423" t="str">
            <v>热解吸仪</v>
          </cell>
          <cell r="E15423" t="str">
            <v>TP-2030</v>
          </cell>
          <cell r="F15423" t="str">
            <v>北京北分天普仪器技术有限公司</v>
          </cell>
        </row>
        <row r="15424">
          <cell r="D15424" t="str">
            <v>振动仪</v>
          </cell>
          <cell r="E15424" t="str">
            <v>HS5944</v>
          </cell>
          <cell r="F15424" t="str">
            <v>成都广达仪器仪表研究所</v>
          </cell>
        </row>
        <row r="15425">
          <cell r="D15425" t="str">
            <v>多功能噪声分析仪</v>
          </cell>
          <cell r="E15425" t="str">
            <v>HS6288D</v>
          </cell>
          <cell r="F15425" t="str">
            <v>成都广达仪器仪表研究所</v>
          </cell>
        </row>
        <row r="15426">
          <cell r="D15426" t="str">
            <v>数字微风仪</v>
          </cell>
          <cell r="E15426" t="str">
            <v>PY-9900</v>
          </cell>
          <cell r="F15426" t="str">
            <v>建湖县电子仪器仪表厂</v>
          </cell>
        </row>
        <row r="15427">
          <cell r="D15427" t="str">
            <v>紫外线强度测定仪</v>
          </cell>
          <cell r="E15427" t="str">
            <v>ZDZ-1</v>
          </cell>
          <cell r="F15427" t="str">
            <v>建湖县电子仪器仪表厂</v>
          </cell>
        </row>
        <row r="15428">
          <cell r="D15428" t="str">
            <v>呼吸性粉尘采样器</v>
          </cell>
          <cell r="E15428" t="str">
            <v>HXF-35</v>
          </cell>
          <cell r="F15428" t="str">
            <v>建湖县电子仪器仪表厂</v>
          </cell>
        </row>
        <row r="15429">
          <cell r="D15429" t="str">
            <v>空气微生物采样器（浮游菌采样器）</v>
          </cell>
          <cell r="E15429" t="str">
            <v>FSC-1</v>
          </cell>
          <cell r="F15429" t="str">
            <v>苏州伟拓净化设备技术有限公司</v>
          </cell>
        </row>
        <row r="15430">
          <cell r="D15430" t="str">
            <v>新风量测定仪</v>
          </cell>
          <cell r="E15430" t="str">
            <v>TEL-7001P</v>
          </cell>
          <cell r="F15430" t="str">
            <v>北京宏昌信科技有限公司</v>
          </cell>
        </row>
        <row r="15431">
          <cell r="D15431" t="str">
            <v>载玻片</v>
          </cell>
          <cell r="E15431" t="str">
            <v>7101P型</v>
          </cell>
          <cell r="F15431" t="str">
            <v>江苏省海门市世泰实验器材制造有限公司</v>
          </cell>
        </row>
        <row r="15432">
          <cell r="D15432" t="str">
            <v>一次性使用培养皿</v>
          </cell>
          <cell r="E15432" t="str">
            <v>直径90</v>
          </cell>
          <cell r="F15432" t="str">
            <v>江苏康健医疗用品有限公司</v>
          </cell>
        </row>
        <row r="15433">
          <cell r="D15433" t="str">
            <v>可调式微量移液器</v>
          </cell>
          <cell r="E15433" t="str">
            <v>10-50UL</v>
          </cell>
          <cell r="F15433" t="str">
            <v>上海求精仪器厂</v>
          </cell>
        </row>
        <row r="15434">
          <cell r="D15434" t="str">
            <v>鸥司朗冷光源灯泡（杯泡）</v>
          </cell>
          <cell r="E15434" t="str">
            <v>24V 250W</v>
          </cell>
          <cell r="F15434" t="str">
            <v>德国欧司朗有限公司</v>
          </cell>
        </row>
        <row r="15435">
          <cell r="D15435" t="str">
            <v>心电吸球</v>
          </cell>
          <cell r="E15435" t="str">
            <v>6个</v>
          </cell>
          <cell r="F15435" t="str">
            <v>青岛鑫升实业有限公司</v>
          </cell>
        </row>
        <row r="15436">
          <cell r="D15436" t="str">
            <v>电子天平</v>
          </cell>
          <cell r="E15436" t="str">
            <v>205SM-DR</v>
          </cell>
          <cell r="F15436" t="str">
            <v>德国塞多利斯</v>
          </cell>
        </row>
        <row r="15437">
          <cell r="D15437" t="str">
            <v>便携式甲醇速测仪</v>
          </cell>
          <cell r="E15437" t="str">
            <v>HEM-2（JC-II）</v>
          </cell>
          <cell r="F15437" t="str">
            <v>中国CDC公司</v>
          </cell>
        </row>
        <row r="15438">
          <cell r="D15438" t="str">
            <v>ATP荧光检测仪</v>
          </cell>
          <cell r="E15438" t="str">
            <v>Systems SureII（含试剂）</v>
          </cell>
          <cell r="F15438" t="str">
            <v>英国.</v>
          </cell>
        </row>
        <row r="15439">
          <cell r="D15439" t="str">
            <v>测距仪</v>
          </cell>
          <cell r="E15439" t="str">
            <v>A3</v>
          </cell>
          <cell r="F15439" t="str">
            <v>瑞士</v>
          </cell>
        </row>
        <row r="15440">
          <cell r="D15440" t="str">
            <v>甲醛检测仪</v>
          </cell>
          <cell r="E15440" t="str">
            <v>GDYK-201S</v>
          </cell>
          <cell r="F15440" t="str">
            <v>吉林大学</v>
          </cell>
        </row>
        <row r="15441">
          <cell r="D15441" t="str">
            <v>气体检测仪</v>
          </cell>
          <cell r="E15441" t="str">
            <v>PGM-7840（CO H2S SO2 CL2）</v>
          </cell>
          <cell r="F15441" t="str">
            <v>美国华瑞</v>
          </cell>
        </row>
        <row r="15442">
          <cell r="D15442" t="str">
            <v>慢严舒柠好爽润喉糖（鲜橙味）</v>
          </cell>
          <cell r="E15442" t="str">
            <v>3g*8粒</v>
          </cell>
          <cell r="F15442" t="str">
            <v>桂龙药业（安徽）有限公司</v>
          </cell>
        </row>
        <row r="15443">
          <cell r="D15443" t="str">
            <v>保格丽橄榄油营养美白沐浴露</v>
          </cell>
          <cell r="E15443" t="str">
            <v>768g</v>
          </cell>
          <cell r="F15443" t="str">
            <v>汕头市爱妮日化有限公司</v>
          </cell>
        </row>
        <row r="15444">
          <cell r="D15444" t="str">
            <v>开塞露肛用剂</v>
          </cell>
          <cell r="E15444" t="str">
            <v>20ml</v>
          </cell>
          <cell r="F15444" t="str">
            <v>河南省华龙药业有限公司</v>
          </cell>
        </row>
        <row r="15445">
          <cell r="D15445" t="str">
            <v>轮椅</v>
          </cell>
          <cell r="E15445" t="str">
            <v>HB-G25-B</v>
          </cell>
          <cell r="F15445" t="str">
            <v>上海互邦医疗器械有限公司</v>
          </cell>
        </row>
        <row r="15446">
          <cell r="D15446" t="str">
            <v>轮椅</v>
          </cell>
          <cell r="E15446" t="str">
            <v>HB-G2</v>
          </cell>
          <cell r="F15446" t="str">
            <v>上海互邦医疗器械有限公司</v>
          </cell>
        </row>
        <row r="15447">
          <cell r="D15447" t="str">
            <v>轮椅</v>
          </cell>
          <cell r="E15447" t="str">
            <v>HBL35-SJZ12</v>
          </cell>
          <cell r="F15447" t="str">
            <v>上海互邦医疗器械有限公司</v>
          </cell>
        </row>
        <row r="15448">
          <cell r="D15448" t="str">
            <v>牙科正畸橡皮圈</v>
          </cell>
          <cell r="E15448" t="str">
            <v>1/8（3.2mm）</v>
          </cell>
          <cell r="F15448" t="str">
            <v>上海国际贸易有限公司</v>
          </cell>
        </row>
        <row r="15449">
          <cell r="D15449" t="str">
            <v>热敏心电图纸</v>
          </cell>
          <cell r="E15449" t="str">
            <v>50mm*30m</v>
          </cell>
          <cell r="F15449" t="str">
            <v>天津广大纸业有限公司</v>
          </cell>
        </row>
        <row r="15450">
          <cell r="D15450" t="str">
            <v>散射光浊度计</v>
          </cell>
          <cell r="E15450" t="str">
            <v>WGZ-1B</v>
          </cell>
          <cell r="F15450" t="str">
            <v>上海昕瑞仪器仪表有限公司</v>
          </cell>
        </row>
        <row r="15451">
          <cell r="D15451" t="str">
            <v>病历夹推车</v>
          </cell>
          <cell r="E15451" t="str">
            <v>CR20位</v>
          </cell>
          <cell r="F15451" t="str">
            <v>成都市浩瀚医用设备有限公司</v>
          </cell>
        </row>
        <row r="15452">
          <cell r="D15452" t="str">
            <v>遮眼板</v>
          </cell>
          <cell r="E15452" t="str">
            <v>/</v>
          </cell>
          <cell r="F15452" t="str">
            <v>江苏丹阳塑料制品厂</v>
          </cell>
        </row>
        <row r="15453">
          <cell r="D15453" t="str">
            <v>保格丽橄榄油水润保湿啫喱</v>
          </cell>
          <cell r="E15453" t="str">
            <v>280g</v>
          </cell>
          <cell r="F15453" t="str">
            <v>汕头市爱妮日化有限公司</v>
          </cell>
        </row>
        <row r="15454">
          <cell r="D15454" t="str">
            <v>心电图纸</v>
          </cell>
          <cell r="E15454" t="str">
            <v>三导63*30</v>
          </cell>
          <cell r="F15454" t="str">
            <v>上海光电医用电子仪器有限公司</v>
          </cell>
        </row>
        <row r="15455">
          <cell r="D15455" t="str">
            <v>热敏纸</v>
          </cell>
          <cell r="E15455" t="str">
            <v>110*50</v>
          </cell>
          <cell r="F15455" t="str">
            <v>成都</v>
          </cell>
        </row>
        <row r="15456">
          <cell r="D15456" t="str">
            <v>热敏纸</v>
          </cell>
          <cell r="E15456" t="str">
            <v>57*40</v>
          </cell>
          <cell r="F15456" t="str">
            <v>成都</v>
          </cell>
        </row>
        <row r="15457">
          <cell r="D15457" t="str">
            <v>橡皮布</v>
          </cell>
          <cell r="E15457" t="str">
            <v>80cm</v>
          </cell>
          <cell r="F15457" t="str">
            <v>山东济南橡塑制品厂</v>
          </cell>
        </row>
        <row r="15458">
          <cell r="D15458" t="str">
            <v>樟脑块(非药品)</v>
          </cell>
          <cell r="E15458" t="str">
            <v>450g*16块</v>
          </cell>
          <cell r="F15458" t="str">
            <v>广州市黄埔化工厂</v>
          </cell>
        </row>
        <row r="15459">
          <cell r="D15459" t="str">
            <v>欣宁胶囊</v>
          </cell>
          <cell r="E15459" t="str">
            <v>0.4g/粒*48</v>
          </cell>
          <cell r="F15459" t="str">
            <v>咸阳利华药业有限公司</v>
          </cell>
        </row>
        <row r="15460">
          <cell r="D15460" t="str">
            <v>橡皮布</v>
          </cell>
          <cell r="E15460" t="str">
            <v>90cm</v>
          </cell>
          <cell r="F15460" t="str">
            <v>北京金新兴医用橡胶厂</v>
          </cell>
        </row>
        <row r="15461">
          <cell r="D15461" t="str">
            <v>多酶清洗剂(必洁美)</v>
          </cell>
          <cell r="E15461" t="str">
            <v>150g</v>
          </cell>
          <cell r="F15461" t="str">
            <v>安徽先科四环消毒用品有限责任公司</v>
          </cell>
        </row>
        <row r="15462">
          <cell r="D15462" t="str">
            <v>新酮康利舒头屑克星柔顺去屑洗发精</v>
          </cell>
          <cell r="E15462" t="str">
            <v>200克</v>
          </cell>
          <cell r="F15462" t="str">
            <v>上海圣诺德日用化工有限公司</v>
          </cell>
        </row>
        <row r="15463">
          <cell r="D15463" t="str">
            <v>敷料桶</v>
          </cell>
        </row>
        <row r="15463">
          <cell r="F15463" t="str">
            <v>上海搪瓷五厂</v>
          </cell>
        </row>
        <row r="15464">
          <cell r="D15464" t="str">
            <v>婴幼儿卧式身高坐高计</v>
          </cell>
          <cell r="E15464" t="str">
            <v>YSL-1</v>
          </cell>
          <cell r="F15464" t="str">
            <v>南通市紫琅仪器器材有限公司</v>
          </cell>
        </row>
        <row r="15465">
          <cell r="D15465" t="str">
            <v>一次性使用培养皿</v>
          </cell>
          <cell r="E15465" t="str">
            <v>直径70mm</v>
          </cell>
          <cell r="F15465" t="str">
            <v>江苏康健医疗用品有限公司</v>
          </cell>
        </row>
        <row r="15466">
          <cell r="D15466" t="str">
            <v>采诗水芝莹白护颜粉底液</v>
          </cell>
          <cell r="E15466" t="str">
            <v>30g</v>
          </cell>
          <cell r="F15466" t="str">
            <v>广州市采诗化妆品有限公司</v>
          </cell>
        </row>
        <row r="15467">
          <cell r="D15467" t="str">
            <v>采诗水芝莹白乳液</v>
          </cell>
          <cell r="E15467" t="str">
            <v>75g</v>
          </cell>
          <cell r="F15467" t="str">
            <v>广州市采诗化妆品有限公司</v>
          </cell>
        </row>
        <row r="15468">
          <cell r="D15468" t="str">
            <v>采诗水芝保湿丝滑乳</v>
          </cell>
          <cell r="E15468" t="str">
            <v>75g</v>
          </cell>
          <cell r="F15468" t="str">
            <v>广州市采诗化妆品有限公司</v>
          </cell>
        </row>
        <row r="15469">
          <cell r="D15469" t="str">
            <v>采诗水芝莹白亮肤水</v>
          </cell>
          <cell r="E15469" t="str">
            <v>150g</v>
          </cell>
          <cell r="F15469" t="str">
            <v>广州市采诗化妆品有限公司</v>
          </cell>
        </row>
        <row r="15470">
          <cell r="D15470" t="str">
            <v>采诗水芝莹白闪亮霜</v>
          </cell>
          <cell r="E15470" t="str">
            <v>30g</v>
          </cell>
          <cell r="F15470" t="str">
            <v>广州市采诗化妆品有限公司</v>
          </cell>
        </row>
        <row r="15471">
          <cell r="D15471" t="str">
            <v>采诗水芝莹白洁面乳</v>
          </cell>
          <cell r="E15471" t="str">
            <v>100g</v>
          </cell>
          <cell r="F15471" t="str">
            <v>广州市采诗化妆品有限公司</v>
          </cell>
        </row>
        <row r="15472">
          <cell r="D15472" t="str">
            <v>采诗水芝保湿霜</v>
          </cell>
          <cell r="E15472" t="str">
            <v>30g</v>
          </cell>
          <cell r="F15472" t="str">
            <v>广州市采诗化妆品有限公司</v>
          </cell>
        </row>
        <row r="15473">
          <cell r="D15473" t="str">
            <v>米灯泡</v>
          </cell>
          <cell r="E15473" t="str">
            <v>PH 6V 20W/米</v>
          </cell>
          <cell r="F15473" t="str">
            <v>荷兰皇家飞利浦电子公司</v>
          </cell>
        </row>
        <row r="15474">
          <cell r="D15474" t="str">
            <v>杯灯泡</v>
          </cell>
          <cell r="E15474" t="str">
            <v>PH 13865</v>
          </cell>
          <cell r="F15474" t="str">
            <v>荷兰皇家飞利浦电子公司</v>
          </cell>
        </row>
        <row r="15475">
          <cell r="D15475" t="str">
            <v>采便棒</v>
          </cell>
          <cell r="E15475" t="str">
            <v>/</v>
          </cell>
          <cell r="F15475" t="str">
            <v>辽宁微生物技术开发公司</v>
          </cell>
        </row>
        <row r="15476">
          <cell r="D15476" t="str">
            <v>噪声頻谱分析仪</v>
          </cell>
          <cell r="E15476" t="str">
            <v>HS6288B</v>
          </cell>
          <cell r="F15476" t="str">
            <v>宏声器材嘉兴分厂</v>
          </cell>
        </row>
        <row r="15477">
          <cell r="D15477" t="str">
            <v>米灯泡</v>
          </cell>
          <cell r="E15477" t="str">
            <v>PH 24V 150W</v>
          </cell>
          <cell r="F15477" t="str">
            <v>日本富士电球株式会社</v>
          </cell>
        </row>
        <row r="15478">
          <cell r="D15478" t="str">
            <v>一次性塑料试管</v>
          </cell>
          <cell r="E15478" t="str">
            <v>12*100</v>
          </cell>
          <cell r="F15478" t="str">
            <v>江苏康健医疗用品有限公司</v>
          </cell>
        </row>
        <row r="15479">
          <cell r="D15479" t="str">
            <v>氧气减压器</v>
          </cell>
          <cell r="E15479" t="str">
            <v>YQY-12</v>
          </cell>
          <cell r="F15479" t="str">
            <v>上海减压器厂有限公司</v>
          </cell>
        </row>
        <row r="15480">
          <cell r="D15480" t="str">
            <v>多功能数字射线仪</v>
          </cell>
          <cell r="E15480" t="str">
            <v>900</v>
          </cell>
          <cell r="F15480" t="str">
            <v>北京天跃环保科技有限公司</v>
          </cell>
        </row>
        <row r="15481">
          <cell r="D15481" t="str">
            <v>数字大气压计</v>
          </cell>
          <cell r="E15481" t="str">
            <v>BY-2003P</v>
          </cell>
          <cell r="F15481" t="str">
            <v>北京天跃环保科技有限公司</v>
          </cell>
        </row>
        <row r="15482">
          <cell r="D15482" t="str">
            <v>风速温度湿度风量仪</v>
          </cell>
          <cell r="E15482" t="str">
            <v>9545</v>
          </cell>
          <cell r="F15482" t="str">
            <v>青岛崂山电子仪器总厂有限公司</v>
          </cell>
        </row>
        <row r="15483">
          <cell r="D15483" t="str">
            <v>PH/MV/温度测定仪</v>
          </cell>
          <cell r="E15483" t="str">
            <v>MX4-1380（TES-1380）</v>
          </cell>
          <cell r="F15483" t="str">
            <v>北京宝云兴业科贸有限公司</v>
          </cell>
        </row>
        <row r="15484">
          <cell r="D15484" t="str">
            <v>余氯、总氯比色计</v>
          </cell>
          <cell r="E15484" t="str">
            <v>HI93734</v>
          </cell>
          <cell r="F15484" t="str">
            <v>北京宝云兴业科贸有限公司</v>
          </cell>
        </row>
        <row r="15485">
          <cell r="D15485" t="str">
            <v>总悬浮物微粒采样器</v>
          </cell>
          <cell r="E15485" t="str">
            <v>TH-150C3</v>
          </cell>
          <cell r="F15485" t="str">
            <v>武汉长征兴仪电器有限公司</v>
          </cell>
        </row>
        <row r="15486">
          <cell r="D15486" t="str">
            <v>健儿洗液</v>
          </cell>
          <cell r="E15486" t="str">
            <v>150ml</v>
          </cell>
          <cell r="F15486" t="str">
            <v>成都金童生物科技有限公司</v>
          </cell>
        </row>
        <row r="15487">
          <cell r="D15487" t="str">
            <v>营养琼脂</v>
          </cell>
          <cell r="E15487" t="str">
            <v>250g</v>
          </cell>
          <cell r="F15487" t="str">
            <v>北京奥博星生物技术有限责任公司</v>
          </cell>
        </row>
        <row r="15488">
          <cell r="D15488" t="str">
            <v>聚山梨酯80（吐温80）</v>
          </cell>
          <cell r="E15488" t="str">
            <v>500ml</v>
          </cell>
          <cell r="F15488" t="str">
            <v>湖南尔康湘药制药有限公司</v>
          </cell>
        </row>
        <row r="15489">
          <cell r="D15489" t="str">
            <v>个人剂量仪</v>
          </cell>
          <cell r="E15489" t="str">
            <v>FJ-2000</v>
          </cell>
          <cell r="F15489" t="str">
            <v>中国辐射防护研究员三辐电子仪器厂</v>
          </cell>
        </row>
        <row r="15490">
          <cell r="D15490" t="str">
            <v>亚硝酸钠</v>
          </cell>
          <cell r="E15490" t="str">
            <v>500ml</v>
          </cell>
          <cell r="F15490" t="str">
            <v>重庆天府精细化学品厂</v>
          </cell>
        </row>
        <row r="15491">
          <cell r="D15491" t="str">
            <v>环保透明剂</v>
          </cell>
          <cell r="E15491" t="str">
            <v>500ml</v>
          </cell>
          <cell r="F15491" t="str">
            <v>上海宏兹实业有限公司</v>
          </cell>
        </row>
        <row r="15492">
          <cell r="D15492" t="str">
            <v>心电图机专用记录纸</v>
          </cell>
          <cell r="E15492" t="str">
            <v>210mm*30m</v>
          </cell>
          <cell r="F15492" t="str">
            <v>天津市富华纸制品有限公司</v>
          </cell>
        </row>
        <row r="15493">
          <cell r="D15493" t="str">
            <v>皮肤消毒液</v>
          </cell>
          <cell r="E15493" t="str">
            <v>100ml</v>
          </cell>
          <cell r="F15493" t="str">
            <v>成都顺发消洗科技有限公司</v>
          </cell>
        </row>
        <row r="15494">
          <cell r="D15494" t="str">
            <v>亮瞳舒缓明目液</v>
          </cell>
          <cell r="E15494" t="str">
            <v>15ml</v>
          </cell>
          <cell r="F15494" t="str">
            <v>江西闪亮制药有限公司</v>
          </cell>
        </row>
        <row r="15495">
          <cell r="D15495" t="str">
            <v>心电图用夹式电极</v>
          </cell>
          <cell r="E15495" t="str">
            <v>4个</v>
          </cell>
          <cell r="F15495" t="str">
            <v>上海光电医用电子仪器有限公司</v>
          </cell>
        </row>
        <row r="15496">
          <cell r="D15496" t="str">
            <v>胸电极</v>
          </cell>
          <cell r="E15496" t="str">
            <v>6个</v>
          </cell>
          <cell r="F15496" t="str">
            <v>上海光电医用电子仪器有限公司</v>
          </cell>
        </row>
        <row r="15497">
          <cell r="D15497" t="str">
            <v>心电图仪用导程线</v>
          </cell>
          <cell r="E15497" t="str">
            <v>BJ-620E</v>
          </cell>
          <cell r="F15497" t="str">
            <v>上海光电医用电子仪器有限公司</v>
          </cell>
        </row>
        <row r="15498">
          <cell r="D15498" t="str">
            <v>离心管</v>
          </cell>
          <cell r="E15498" t="str">
            <v>0.5ml</v>
          </cell>
          <cell r="F15498" t="str">
            <v>江苏康健医疗用品有限公司</v>
          </cell>
        </row>
        <row r="15499">
          <cell r="D15499" t="str">
            <v>离心管</v>
          </cell>
          <cell r="E15499" t="str">
            <v>1.5ml</v>
          </cell>
          <cell r="F15499" t="str">
            <v>江苏康健医疗用品有限公司</v>
          </cell>
        </row>
        <row r="15500">
          <cell r="D15500" t="str">
            <v>玻璃试管</v>
          </cell>
          <cell r="E15500" t="str">
            <v>18mm*180mm</v>
          </cell>
          <cell r="F15500" t="str">
            <v>江苏姜堰市天力医疗器械有限公司</v>
          </cell>
        </row>
        <row r="15501">
          <cell r="D15501" t="str">
            <v>玻璃试管</v>
          </cell>
          <cell r="E15501" t="str">
            <v>15mm*150mm</v>
          </cell>
          <cell r="F15501" t="str">
            <v>江苏姜堰市天力医疗器械有限公司</v>
          </cell>
        </row>
        <row r="15502">
          <cell r="D15502" t="str">
            <v>可调式微量移液器架</v>
          </cell>
          <cell r="E15502" t="str">
            <v>一字型</v>
          </cell>
          <cell r="F15502" t="str">
            <v>芬兰（热电上海仪器有限公司经销）</v>
          </cell>
        </row>
        <row r="15503">
          <cell r="D15503" t="str">
            <v>医用手术膜</v>
          </cell>
          <cell r="E15503" t="str">
            <v>300*450mm</v>
          </cell>
          <cell r="F15503" t="str">
            <v>天津博安医用有限公司</v>
          </cell>
        </row>
        <row r="15504">
          <cell r="D15504" t="str">
            <v>二甲苯</v>
          </cell>
          <cell r="E15504" t="str">
            <v>500ml</v>
          </cell>
          <cell r="F15504" t="str">
            <v>成都市科龙化工试剂厂</v>
          </cell>
        </row>
        <row r="15505">
          <cell r="D15505" t="str">
            <v>柠檬酸</v>
          </cell>
          <cell r="E15505" t="str">
            <v>500g</v>
          </cell>
          <cell r="F15505" t="str">
            <v>成都市科龙化工试剂厂</v>
          </cell>
        </row>
        <row r="15506">
          <cell r="D15506" t="str">
            <v>过氧乙酸</v>
          </cell>
          <cell r="E15506" t="str">
            <v>500ml</v>
          </cell>
          <cell r="F15506" t="str">
            <v>成都市科龙化工试剂厂</v>
          </cell>
        </row>
        <row r="15507">
          <cell r="D15507" t="str">
            <v>次氯酸钠</v>
          </cell>
          <cell r="E15507" t="str">
            <v>500ml</v>
          </cell>
          <cell r="F15507" t="str">
            <v>成都市科龙化工试剂厂</v>
          </cell>
        </row>
        <row r="15508">
          <cell r="D15508" t="str">
            <v>出诊箱</v>
          </cell>
          <cell r="E15508" t="str">
            <v>铝合金14寸</v>
          </cell>
          <cell r="F15508" t="str">
            <v>丹阳市健陵医疗器械有限公司</v>
          </cell>
        </row>
        <row r="15509">
          <cell r="D15509" t="str">
            <v>颈腰贴</v>
          </cell>
          <cell r="E15509" t="str">
            <v>3贴</v>
          </cell>
          <cell r="F15509" t="str">
            <v>陕西汇奇医药保健品有限责任公司</v>
          </cell>
        </row>
        <row r="15510">
          <cell r="D15510" t="str">
            <v>无影灯泡</v>
          </cell>
          <cell r="E15510" t="str">
            <v>/</v>
          </cell>
          <cell r="F15510" t="str">
            <v>扬州通达医疗器械有限公司</v>
          </cell>
        </row>
        <row r="15511">
          <cell r="D15511" t="str">
            <v>电子式温度控制调节仪</v>
          </cell>
          <cell r="E15511" t="str">
            <v>TDW-2002</v>
          </cell>
          <cell r="F15511" t="str">
            <v>上海仪表有限公司</v>
          </cell>
        </row>
        <row r="15512">
          <cell r="D15512" t="str">
            <v>滴瓶</v>
          </cell>
          <cell r="E15512" t="str">
            <v>125ml</v>
          </cell>
          <cell r="F15512" t="str">
            <v>资阳市玻璃仪器厂</v>
          </cell>
        </row>
        <row r="15513">
          <cell r="D15513" t="str">
            <v>橡胶乳头</v>
          </cell>
        </row>
        <row r="15513">
          <cell r="F15513" t="str">
            <v>资阳市玻璃仪器厂</v>
          </cell>
        </row>
        <row r="15514">
          <cell r="D15514" t="str">
            <v>BOD培养箱</v>
          </cell>
          <cell r="E15514" t="str">
            <v>LRH-150</v>
          </cell>
          <cell r="F15514" t="str">
            <v>上海飞越仪器有限公司</v>
          </cell>
        </row>
        <row r="15515">
          <cell r="D15515" t="str">
            <v>分光光度计</v>
          </cell>
          <cell r="E15515" t="str">
            <v>721</v>
          </cell>
          <cell r="F15515" t="str">
            <v>上海恒平仪器有限公司</v>
          </cell>
        </row>
        <row r="15516">
          <cell r="D15516" t="str">
            <v>溶解氧分析仪</v>
          </cell>
          <cell r="E15516" t="str">
            <v>JPB-607</v>
          </cell>
          <cell r="F15516" t="str">
            <v>上海精密仪器有限公司</v>
          </cell>
        </row>
        <row r="15517">
          <cell r="D15517" t="str">
            <v>水分测定仪</v>
          </cell>
          <cell r="E15517" t="str">
            <v>SH10A</v>
          </cell>
          <cell r="F15517" t="str">
            <v>上海恒平仪器有限公司</v>
          </cell>
        </row>
        <row r="15518">
          <cell r="D15518" t="str">
            <v>精密天平</v>
          </cell>
          <cell r="E15518" t="str">
            <v>FA1104</v>
          </cell>
          <cell r="F15518" t="str">
            <v>上海恒平仪器有限公司</v>
          </cell>
        </row>
        <row r="15519">
          <cell r="D15519" t="str">
            <v>物理天平</v>
          </cell>
          <cell r="E15519" t="str">
            <v>TW-02B</v>
          </cell>
          <cell r="F15519" t="str">
            <v>上海精密仪器有限公司</v>
          </cell>
        </row>
        <row r="15520">
          <cell r="D15520" t="str">
            <v>生物显微镜</v>
          </cell>
          <cell r="E15520" t="str">
            <v>XSP-C202</v>
          </cell>
          <cell r="F15520" t="str">
            <v>重庆光电有限公司</v>
          </cell>
        </row>
        <row r="15521">
          <cell r="D15521" t="str">
            <v>离子交换纯水器</v>
          </cell>
          <cell r="E15521" t="str">
            <v>RO-MB-5L</v>
          </cell>
          <cell r="F15521" t="str">
            <v>杭州永洁达净化科技有限公司</v>
          </cell>
        </row>
        <row r="15522">
          <cell r="D15522" t="str">
            <v>PH酸度计</v>
          </cell>
          <cell r="E15522" t="str">
            <v>PHS-3C</v>
          </cell>
          <cell r="F15522" t="str">
            <v>上海理达仪器有限公司</v>
          </cell>
        </row>
        <row r="15523">
          <cell r="D15523" t="str">
            <v>电动离心机</v>
          </cell>
          <cell r="E15523" t="str">
            <v>80-2</v>
          </cell>
          <cell r="F15523" t="str">
            <v>江苏省金坛市宏华仪器厂</v>
          </cell>
        </row>
        <row r="15524">
          <cell r="D15524" t="str">
            <v>旋片式真空泵</v>
          </cell>
          <cell r="E15524" t="str">
            <v>2XZ-2</v>
          </cell>
          <cell r="F15524" t="str">
            <v>北京中兴伟业仪器有限公司</v>
          </cell>
        </row>
        <row r="15525">
          <cell r="D15525" t="str">
            <v>手提式压力蒸汽灭菌器</v>
          </cell>
          <cell r="E15525" t="str">
            <v>YX-280B</v>
          </cell>
          <cell r="F15525" t="str">
            <v>浙江华泰医疗器械有限公司</v>
          </cell>
        </row>
        <row r="15526">
          <cell r="D15526" t="str">
            <v>恒温磁力搅拌器</v>
          </cell>
          <cell r="E15526" t="str">
            <v>85-2</v>
          </cell>
          <cell r="F15526" t="str">
            <v>江苏省金坛市宏华仪器厂</v>
          </cell>
        </row>
        <row r="15527">
          <cell r="D15527" t="str">
            <v>干燥箱</v>
          </cell>
          <cell r="E15527" t="str">
            <v>202AB-1</v>
          </cell>
          <cell r="F15527" t="str">
            <v>北京中兴伟业仪器有限公司</v>
          </cell>
        </row>
        <row r="15528">
          <cell r="D15528" t="str">
            <v>培养箱</v>
          </cell>
          <cell r="E15528" t="str">
            <v>303AB-1</v>
          </cell>
          <cell r="F15528" t="str">
            <v>北京中兴伟业仪器有限公司</v>
          </cell>
        </row>
        <row r="15529">
          <cell r="D15529" t="str">
            <v>箱式电阻炉</v>
          </cell>
          <cell r="E15529" t="str">
            <v>2.5-10</v>
          </cell>
          <cell r="F15529" t="str">
            <v>北京中兴伟业仪器有限公司</v>
          </cell>
        </row>
        <row r="15530">
          <cell r="D15530" t="str">
            <v>数显水浴锅</v>
          </cell>
          <cell r="E15530" t="str">
            <v>双列四孔</v>
          </cell>
          <cell r="F15530" t="str">
            <v>北京中兴伟业仪器有限公司</v>
          </cell>
        </row>
        <row r="15531">
          <cell r="D15531" t="str">
            <v>COD速测仪</v>
          </cell>
          <cell r="E15531" t="str">
            <v>5B-3F</v>
          </cell>
          <cell r="F15531" t="str">
            <v>兰州连华环保科技有限公司</v>
          </cell>
        </row>
        <row r="15532">
          <cell r="D15532" t="str">
            <v>冰箱</v>
          </cell>
          <cell r="E15532" t="str">
            <v>150升</v>
          </cell>
          <cell r="F15532" t="str">
            <v>青岛海尔股份有限公司</v>
          </cell>
        </row>
        <row r="15533">
          <cell r="D15533" t="str">
            <v>万通筋骨贴</v>
          </cell>
          <cell r="E15533" t="str">
            <v>7cm*10cm*6贴</v>
          </cell>
          <cell r="F15533" t="str">
            <v>吉林通化万通药业股份有限公司</v>
          </cell>
        </row>
        <row r="15534">
          <cell r="D15534" t="str">
            <v>肤氧霜</v>
          </cell>
          <cell r="E15534" t="str">
            <v>12g</v>
          </cell>
          <cell r="F15534" t="str">
            <v>西安益和保健有限公司</v>
          </cell>
        </row>
        <row r="15535">
          <cell r="D15535" t="str">
            <v>不锈钢打诊锤</v>
          </cell>
          <cell r="E15535" t="str">
            <v>/</v>
          </cell>
          <cell r="F15535" t="str">
            <v>江苏武进衡器厂</v>
          </cell>
        </row>
        <row r="15536">
          <cell r="D15536" t="str">
            <v>血沉管（玻璃管）</v>
          </cell>
          <cell r="E15536" t="str">
            <v>300ml</v>
          </cell>
          <cell r="F15536" t="str">
            <v>江苏省姜堰市玻璃仪器厂</v>
          </cell>
        </row>
        <row r="15537">
          <cell r="D15537" t="str">
            <v>干湿温度计</v>
          </cell>
          <cell r="E15537" t="str">
            <v>TAL-2型</v>
          </cell>
          <cell r="F15537" t="str">
            <v>河北省武强滏阳仪表厂</v>
          </cell>
        </row>
        <row r="15538">
          <cell r="D15538" t="str">
            <v>红花蛇油冻疮膏</v>
          </cell>
          <cell r="E15538" t="str">
            <v>20g</v>
          </cell>
          <cell r="F15538" t="str">
            <v>南阳市宛申医用科技开发公司</v>
          </cell>
        </row>
        <row r="15539">
          <cell r="D15539" t="str">
            <v>牙科手机清洗润滑剂</v>
          </cell>
          <cell r="E15539" t="str">
            <v>300ml</v>
          </cell>
          <cell r="F15539" t="str">
            <v>陕西西诺医疗器械有限责任公司</v>
          </cell>
        </row>
        <row r="15540">
          <cell r="D15540" t="str">
            <v>卤钨灯</v>
          </cell>
          <cell r="E15540" t="str">
            <v>24V 150W</v>
          </cell>
          <cell r="F15540" t="str">
            <v>南京特种灯泡厂有限责任公司</v>
          </cell>
        </row>
        <row r="15541">
          <cell r="D15541" t="str">
            <v>苏木精分析纯</v>
          </cell>
          <cell r="E15541" t="str">
            <v>5g</v>
          </cell>
          <cell r="F15541" t="str">
            <v>天津市福晨化学试剂厂</v>
          </cell>
        </row>
        <row r="15542">
          <cell r="D15542" t="str">
            <v>曙红醇溶分析纯</v>
          </cell>
          <cell r="E15542" t="str">
            <v>10g</v>
          </cell>
          <cell r="F15542" t="str">
            <v>天津市福晨化学试剂厂</v>
          </cell>
        </row>
        <row r="15543">
          <cell r="D15543" t="str">
            <v>5-磺基水杨酸</v>
          </cell>
          <cell r="E15543" t="str">
            <v>100g</v>
          </cell>
          <cell r="F15543" t="str">
            <v>成都科龙化工实验厂</v>
          </cell>
        </row>
        <row r="15544">
          <cell r="D15544" t="str">
            <v>麦康凯琼脂</v>
          </cell>
          <cell r="E15544" t="str">
            <v>250g</v>
          </cell>
          <cell r="F15544" t="str">
            <v>北京奥博星生物技术有限责任公司</v>
          </cell>
        </row>
        <row r="15545">
          <cell r="D15545" t="str">
            <v>塑料试管</v>
          </cell>
          <cell r="E15545" t="str">
            <v>12mm*75mm</v>
          </cell>
          <cell r="F15545" t="str">
            <v>江苏姜堰市天力医疗器械有限公司</v>
          </cell>
        </row>
        <row r="15546">
          <cell r="D15546" t="str">
            <v>塑料试管</v>
          </cell>
          <cell r="E15546" t="str">
            <v>12mm*100mm</v>
          </cell>
          <cell r="F15546" t="str">
            <v>江苏姜堰市天力医疗器械有限公司</v>
          </cell>
        </row>
        <row r="15547">
          <cell r="D15547" t="str">
            <v>硅胶塞</v>
          </cell>
          <cell r="E15547" t="str">
            <v>直径12</v>
          </cell>
          <cell r="F15547" t="str">
            <v>江苏姜堰市天力医疗器械有限公司</v>
          </cell>
        </row>
        <row r="15548">
          <cell r="D15548" t="str">
            <v>塑料量杯</v>
          </cell>
          <cell r="E15548" t="str">
            <v>1000ml</v>
          </cell>
          <cell r="F15548" t="str">
            <v>成都恒丰塑料制品厂</v>
          </cell>
        </row>
        <row r="15549">
          <cell r="D15549" t="str">
            <v>皮宝肤特灵霜（新）</v>
          </cell>
          <cell r="E15549" t="str">
            <v>10g</v>
          </cell>
          <cell r="F15549" t="str">
            <v>广东海资源生物科技有限公司</v>
          </cell>
        </row>
        <row r="15550">
          <cell r="D15550" t="str">
            <v>虎红琼脂</v>
          </cell>
          <cell r="E15550" t="str">
            <v>BR 250g</v>
          </cell>
          <cell r="F15550" t="str">
            <v>北京奥博星生物技术有限责任公司</v>
          </cell>
        </row>
        <row r="15551">
          <cell r="D15551" t="str">
            <v>标签</v>
          </cell>
          <cell r="E15551" t="str">
            <v>/</v>
          </cell>
          <cell r="F15551" t="str">
            <v/>
          </cell>
        </row>
        <row r="15552">
          <cell r="D15552" t="str">
            <v>碘伏消毒液</v>
          </cell>
          <cell r="E15552" t="str">
            <v>500ml</v>
          </cell>
          <cell r="F15552" t="str">
            <v>成都健卫医疗卫生用品有限公司</v>
          </cell>
        </row>
        <row r="15553">
          <cell r="D15553" t="str">
            <v>CT机配件</v>
          </cell>
          <cell r="E15553" t="str">
            <v>电路板POWERPIP+</v>
          </cell>
          <cell r="F15553" t="str">
            <v>东芝大连有限公司</v>
          </cell>
        </row>
        <row r="15554">
          <cell r="D15554" t="str">
            <v>卤钨灯</v>
          </cell>
          <cell r="E15554" t="str">
            <v>24V 250W</v>
          </cell>
          <cell r="F15554" t="str">
            <v>南京特种灯泡厂有限责任公司</v>
          </cell>
        </row>
        <row r="15555">
          <cell r="D15555" t="str">
            <v>甲苯</v>
          </cell>
          <cell r="E15555" t="str">
            <v>500ml</v>
          </cell>
          <cell r="F15555" t="str">
            <v>成都市金城化工试剂厂</v>
          </cell>
        </row>
        <row r="15556">
          <cell r="D15556" t="str">
            <v>PH广泛试纸</v>
          </cell>
          <cell r="E15556" t="str">
            <v>1-14</v>
          </cell>
          <cell r="F15556" t="str">
            <v>杭州富阳特种纸业有限公司</v>
          </cell>
        </row>
        <row r="15557">
          <cell r="D15557" t="str">
            <v>长袖大褂</v>
          </cell>
          <cell r="E15557" t="str">
            <v>/</v>
          </cell>
          <cell r="F15557" t="str">
            <v>成都市小龙劳保用品厂</v>
          </cell>
        </row>
        <row r="15558">
          <cell r="D15558" t="str">
            <v>短袖护士服</v>
          </cell>
          <cell r="E15558" t="str">
            <v>/</v>
          </cell>
          <cell r="F15558" t="str">
            <v/>
          </cell>
        </row>
        <row r="15559">
          <cell r="D15559" t="str">
            <v>A型彩虹轰炸机杀虫气雾剂</v>
          </cell>
          <cell r="E15559" t="str">
            <v>750ml</v>
          </cell>
          <cell r="F15559" t="str">
            <v>成都彩虹电器（集团）股份有限公司</v>
          </cell>
        </row>
        <row r="15560">
          <cell r="D15560" t="str">
            <v>过氧乙酸1# 2#</v>
          </cell>
          <cell r="E15560" t="str">
            <v>500ml*2瓶</v>
          </cell>
          <cell r="F15560" t="str">
            <v>成都市科龙化工试剂厂</v>
          </cell>
        </row>
        <row r="15561">
          <cell r="D15561" t="str">
            <v>磨口瓶</v>
          </cell>
          <cell r="E15561" t="str">
            <v>白大口500ml</v>
          </cell>
          <cell r="F15561" t="str">
            <v>资阳市玻璃仪器厂</v>
          </cell>
        </row>
        <row r="15562">
          <cell r="D15562" t="str">
            <v>雾化器含口</v>
          </cell>
        </row>
        <row r="15562">
          <cell r="F15562" t="str">
            <v>扬州市安宁医疗器械有限公司</v>
          </cell>
        </row>
        <row r="15563">
          <cell r="D15563" t="str">
            <v>防护服</v>
          </cell>
          <cell r="E15563" t="str">
            <v>/</v>
          </cell>
          <cell r="F15563" t="str">
            <v>湖南</v>
          </cell>
        </row>
        <row r="15564">
          <cell r="D15564" t="str">
            <v>大口瓶（黄）</v>
          </cell>
          <cell r="E15564" t="str">
            <v>500ml</v>
          </cell>
          <cell r="F15564" t="str">
            <v>资阳市玻璃仪器厂</v>
          </cell>
        </row>
        <row r="15565">
          <cell r="D15565" t="str">
            <v>大口瓶（白）</v>
          </cell>
          <cell r="E15565" t="str">
            <v>500ml</v>
          </cell>
          <cell r="F15565" t="str">
            <v>资阳市玻璃仪器厂</v>
          </cell>
        </row>
        <row r="15566">
          <cell r="D15566" t="str">
            <v>苏木精</v>
          </cell>
          <cell r="E15566" t="str">
            <v>5g</v>
          </cell>
          <cell r="F15566" t="str">
            <v>成都市科龙化工试剂厂</v>
          </cell>
        </row>
        <row r="15567">
          <cell r="D15567" t="str">
            <v>5-磺基水杨酸（分析纯 AR）</v>
          </cell>
          <cell r="E15567" t="str">
            <v>100g</v>
          </cell>
          <cell r="F15567" t="str">
            <v>成都市科龙化工试剂厂</v>
          </cell>
        </row>
        <row r="15568">
          <cell r="D15568" t="str">
            <v>金足康喷剂</v>
          </cell>
          <cell r="E15568" t="str">
            <v>40ml</v>
          </cell>
          <cell r="F15568" t="str">
            <v>樟树市天地药业有限公司</v>
          </cell>
        </row>
        <row r="15569">
          <cell r="D15569" t="str">
            <v>鼻炎康喷剂</v>
          </cell>
          <cell r="E15569" t="str">
            <v>20ml</v>
          </cell>
          <cell r="F15569" t="str">
            <v>樟树市天地药业有限公司</v>
          </cell>
        </row>
        <row r="15570">
          <cell r="D15570" t="str">
            <v>营养琼脂</v>
          </cell>
          <cell r="E15570" t="str">
            <v>250g</v>
          </cell>
          <cell r="F15570" t="str">
            <v>杭州微生物试剂有限公司</v>
          </cell>
        </row>
        <row r="15571">
          <cell r="D15571" t="str">
            <v>汞</v>
          </cell>
          <cell r="E15571" t="str">
            <v>500g</v>
          </cell>
          <cell r="F15571" t="str">
            <v>贵州省铜仁地区利祥汞业化工有限公司</v>
          </cell>
        </row>
        <row r="15572">
          <cell r="D15572" t="str">
            <v>卤钨灯</v>
          </cell>
          <cell r="E15572" t="str">
            <v>24V 150W</v>
          </cell>
          <cell r="F15572" t="str">
            <v>成都特种灯泡厂</v>
          </cell>
        </row>
        <row r="15573">
          <cell r="D15573" t="str">
            <v>牙科手机清洗润滑油</v>
          </cell>
          <cell r="E15573" t="str">
            <v>300ml</v>
          </cell>
          <cell r="F15573" t="str">
            <v>西安泛亚医疗器械有限责任公司</v>
          </cell>
        </row>
        <row r="15574">
          <cell r="D15574" t="str">
            <v>台式PH计</v>
          </cell>
          <cell r="E15574" t="str">
            <v>310P-1</v>
          </cell>
          <cell r="F15574" t="str">
            <v>上海名君国际贸易公司</v>
          </cell>
        </row>
        <row r="15575">
          <cell r="D15575" t="str">
            <v>X r剂量仪</v>
          </cell>
          <cell r="E15575" t="str">
            <v>FJ-347A</v>
          </cell>
          <cell r="F15575" t="str">
            <v>西安核仪器厂</v>
          </cell>
        </row>
        <row r="15576">
          <cell r="D15576" t="str">
            <v>艾柯纯水机基因研究型</v>
          </cell>
          <cell r="E15576" t="str">
            <v>AKJY-VII-10</v>
          </cell>
          <cell r="F15576" t="str">
            <v>成都唐氏康宁科技发展有限公司</v>
          </cell>
        </row>
        <row r="15577">
          <cell r="D15577" t="str">
            <v>霸王中药精华去屑止痒洗发露</v>
          </cell>
          <cell r="E15577" t="str">
            <v>200ml</v>
          </cell>
          <cell r="F15577" t="str">
            <v>霸王（广州）有限公司</v>
          </cell>
        </row>
        <row r="15578">
          <cell r="D15578" t="str">
            <v>霸王中药精华乌黑柔顺洗发露</v>
          </cell>
          <cell r="E15578" t="str">
            <v>400ml</v>
          </cell>
          <cell r="F15578" t="str">
            <v>霸王（广州）有限公司</v>
          </cell>
        </row>
        <row r="15579">
          <cell r="D15579" t="str">
            <v>鸥司朗冷光源灯泡（杯泡）</v>
          </cell>
          <cell r="E15579" t="str">
            <v>24V 150W</v>
          </cell>
          <cell r="F15579" t="str">
            <v>德国欧司朗有限公司</v>
          </cell>
        </row>
        <row r="15580">
          <cell r="D15580" t="str">
            <v>卤灯泡</v>
          </cell>
          <cell r="E15580" t="str">
            <v>15V 150W</v>
          </cell>
          <cell r="F15580" t="str">
            <v>南京特种灯泡厂</v>
          </cell>
        </row>
        <row r="15581">
          <cell r="D15581" t="str">
            <v>皮肤消毒液</v>
          </cell>
          <cell r="E15581" t="str">
            <v>100ml</v>
          </cell>
          <cell r="F15581" t="str">
            <v>兴运实业（成都）有限公司</v>
          </cell>
        </row>
        <row r="15582">
          <cell r="D15582" t="str">
            <v>医用橡皮膏</v>
          </cell>
          <cell r="E15582" t="str">
            <v>1cm*1000cm*13卷</v>
          </cell>
          <cell r="F15582" t="str">
            <v>四川省乐至贵均卫生材料有限公司</v>
          </cell>
        </row>
        <row r="15583">
          <cell r="D15583" t="str">
            <v>金蝉疼痛贴</v>
          </cell>
          <cell r="E15583" t="str">
            <v>7*10cm*6贴</v>
          </cell>
          <cell r="F15583" t="str">
            <v>天津盛达康生物科技有限公司</v>
          </cell>
        </row>
        <row r="15584">
          <cell r="D15584" t="str">
            <v>壮骨贴</v>
          </cell>
          <cell r="E15584" t="str">
            <v>3g(9*11cm)*3帖</v>
          </cell>
          <cell r="F15584" t="str">
            <v>天津盛达康生物科技有限公司</v>
          </cell>
        </row>
        <row r="15585">
          <cell r="D15585" t="str">
            <v>舒爽凝胶</v>
          </cell>
          <cell r="E15585" t="str">
            <v>3ml*3支</v>
          </cell>
          <cell r="F15585" t="str">
            <v>成都威尔达生物科技实业有限公司</v>
          </cell>
        </row>
        <row r="15586">
          <cell r="D15586" t="str">
            <v>医用X射线暗室灯</v>
          </cell>
          <cell r="E15586" t="str">
            <v>单色10-15W</v>
          </cell>
          <cell r="F15586" t="str">
            <v>龙口市双鹰医疗器械有限公司</v>
          </cell>
        </row>
        <row r="15587">
          <cell r="D15587" t="str">
            <v>何首乌茶（速溶粉）</v>
          </cell>
          <cell r="E15587" t="str">
            <v>1g*30袋</v>
          </cell>
          <cell r="F15587" t="str">
            <v>米易平大生物制品有限责任公司</v>
          </cell>
        </row>
        <row r="15588">
          <cell r="D15588" t="str">
            <v>何首乌茶（颗粒）</v>
          </cell>
          <cell r="E15588" t="str">
            <v>3g*20袋</v>
          </cell>
          <cell r="F15588" t="str">
            <v>米易平大生物制品有限责任公司</v>
          </cell>
        </row>
        <row r="15589">
          <cell r="D15589" t="str">
            <v>切片石蜡58-60</v>
          </cell>
          <cell r="E15589" t="str">
            <v>500g</v>
          </cell>
          <cell r="F15589" t="str">
            <v>上海华申康复器材有限公司</v>
          </cell>
        </row>
        <row r="15590">
          <cell r="D15590" t="str">
            <v>切片石蜡60-62</v>
          </cell>
          <cell r="E15590" t="str">
            <v>500g</v>
          </cell>
          <cell r="F15590" t="str">
            <v>上海华申康复器材有限公司</v>
          </cell>
        </row>
        <row r="15591">
          <cell r="D15591" t="str">
            <v>天然蜂胶软胶囊</v>
          </cell>
          <cell r="E15591" t="str">
            <v>500mg*100粒</v>
          </cell>
          <cell r="F15591" t="str">
            <v>郑州美尔康生物科技有限公司</v>
          </cell>
        </row>
        <row r="15592">
          <cell r="D15592" t="str">
            <v>晶亮越橘软胶囊</v>
          </cell>
          <cell r="E15592" t="str">
            <v>500mg*100粒</v>
          </cell>
          <cell r="F15592" t="str">
            <v>郑州美尔康生物科技有限公司</v>
          </cell>
        </row>
        <row r="15593">
          <cell r="D15593" t="str">
            <v>程海糊螺旋藻软胶囊</v>
          </cell>
          <cell r="E15593" t="str">
            <v>500mg*100粒</v>
          </cell>
          <cell r="F15593" t="str">
            <v>郑州美尔康生物科技有限公司</v>
          </cell>
        </row>
        <row r="15594">
          <cell r="D15594" t="str">
            <v>多维钙铁锌软胶囊</v>
          </cell>
          <cell r="E15594" t="str">
            <v>500mg*100粒</v>
          </cell>
          <cell r="F15594" t="str">
            <v>郑州美尔康生物科技有限公司</v>
          </cell>
        </row>
        <row r="15595">
          <cell r="D15595" t="str">
            <v>复合氨基酸软胶囊</v>
          </cell>
          <cell r="E15595" t="str">
            <v>500mg*100粒</v>
          </cell>
          <cell r="F15595" t="str">
            <v>郑州美尔康生物科技有限公司</v>
          </cell>
        </row>
        <row r="15596">
          <cell r="D15596" t="str">
            <v>儿童精制鱼油软胶囊</v>
          </cell>
          <cell r="E15596" t="str">
            <v>500mg*100粒</v>
          </cell>
          <cell r="F15596" t="str">
            <v>郑州美尔康生物科技有限公司</v>
          </cell>
        </row>
        <row r="15597">
          <cell r="D15597" t="str">
            <v>天然维生素E+C软胶囊</v>
          </cell>
          <cell r="E15597" t="str">
            <v>500mg*100粒</v>
          </cell>
          <cell r="F15597" t="str">
            <v>郑州美尔康生物科技有限公司</v>
          </cell>
        </row>
        <row r="15598">
          <cell r="D15598" t="str">
            <v>OPC葡萄籽油软胶囊</v>
          </cell>
          <cell r="E15598" t="str">
            <v>500mg*100粒</v>
          </cell>
          <cell r="F15598" t="str">
            <v>郑州美尔康生物科技有限公司</v>
          </cell>
        </row>
        <row r="15599">
          <cell r="D15599" t="str">
            <v>雪域珍品羊胎素软胶囊</v>
          </cell>
          <cell r="E15599" t="str">
            <v>500mg*100粒</v>
          </cell>
          <cell r="F15599" t="str">
            <v>郑州美尔康生物科技有限公司</v>
          </cell>
        </row>
        <row r="15600">
          <cell r="D15600" t="str">
            <v>生物液体钙软胶囊</v>
          </cell>
          <cell r="E15600" t="str">
            <v>500mg*100粒</v>
          </cell>
          <cell r="F15600" t="str">
            <v>郑州美尔康生物科技有限公司</v>
          </cell>
        </row>
        <row r="15601">
          <cell r="D15601" t="str">
            <v>超级卵磷脂软胶囊</v>
          </cell>
          <cell r="E15601" t="str">
            <v>1200mg*200粒</v>
          </cell>
          <cell r="F15601" t="str">
            <v>郑州美尔康生物科技有限公司</v>
          </cell>
        </row>
        <row r="15602">
          <cell r="D15602" t="str">
            <v>石英紫外线杀菌灯</v>
          </cell>
          <cell r="E15602" t="str">
            <v>30W</v>
          </cell>
          <cell r="F15602" t="str">
            <v>成都科卫医疗器械公司</v>
          </cell>
        </row>
        <row r="15603">
          <cell r="D15603" t="str">
            <v>紫外线灯座</v>
          </cell>
          <cell r="E15603" t="str">
            <v>30W</v>
          </cell>
          <cell r="F15603" t="str">
            <v>成都科卫医疗器械公司</v>
          </cell>
        </row>
        <row r="15604">
          <cell r="D15604" t="str">
            <v>锌钙特软胶囊</v>
          </cell>
          <cell r="E15604" t="str">
            <v>1200mg*60粒</v>
          </cell>
          <cell r="F15604" t="str">
            <v>澳诺（青岛）制药有限公司</v>
          </cell>
        </row>
        <row r="15605">
          <cell r="D15605" t="str">
            <v>自攻自断螺纹钉</v>
          </cell>
          <cell r="E15605" t="str">
            <v>0.7</v>
          </cell>
          <cell r="F15605" t="str">
            <v>杭州西湖生物材料研究所</v>
          </cell>
        </row>
        <row r="15606">
          <cell r="D15606" t="str">
            <v>过氧乙酸</v>
          </cell>
          <cell r="E15606" t="str">
            <v>500ml</v>
          </cell>
          <cell r="F15606" t="str">
            <v>四川西陇化工有限公司</v>
          </cell>
        </row>
        <row r="15607">
          <cell r="D15607" t="str">
            <v>冷杉树脂胶</v>
          </cell>
          <cell r="E15607" t="str">
            <v>120g</v>
          </cell>
          <cell r="F15607" t="str">
            <v>襄樊徕卡心鸽科技有限公司</v>
          </cell>
        </row>
        <row r="15608">
          <cell r="D15608" t="str">
            <v>数字粉尘测定仪</v>
          </cell>
          <cell r="E15608" t="str">
            <v>P-5L2C</v>
          </cell>
          <cell r="F15608" t="str">
            <v>北京宾达绿创科技有限公司</v>
          </cell>
        </row>
        <row r="15609">
          <cell r="D15609" t="str">
            <v>电导率仪</v>
          </cell>
          <cell r="E15609" t="str">
            <v>H18733</v>
          </cell>
          <cell r="F15609" t="str">
            <v> 意大利</v>
          </cell>
        </row>
        <row r="15610">
          <cell r="D15610" t="str">
            <v>激光测距仪</v>
          </cell>
          <cell r="E15610" t="str">
            <v>A3</v>
          </cell>
          <cell r="F15610" t="str">
            <v>瑞士</v>
          </cell>
        </row>
        <row r="15611">
          <cell r="D15611" t="str">
            <v>套帽式风量罩</v>
          </cell>
          <cell r="E15611" t="str">
            <v>8372</v>
          </cell>
          <cell r="F15611" t="str">
            <v>美国Allergan</v>
          </cell>
        </row>
        <row r="15612">
          <cell r="D15612" t="str">
            <v>ATP荧光检测仪</v>
          </cell>
          <cell r="E15612" t="str">
            <v>SURE-II</v>
          </cell>
          <cell r="F15612" t="str">
            <v>英国.</v>
          </cell>
        </row>
        <row r="15613">
          <cell r="D15613" t="str">
            <v>红外测温仪</v>
          </cell>
          <cell r="E15613" t="str">
            <v>testo 830-T1</v>
          </cell>
          <cell r="F15613" t="str">
            <v>  德国</v>
          </cell>
        </row>
        <row r="15614">
          <cell r="D15614" t="str">
            <v>心电图机</v>
          </cell>
          <cell r="E15614" t="str">
            <v>ECG-9130P</v>
          </cell>
          <cell r="F15614" t="str">
            <v>日本光电工业株式会社</v>
          </cell>
        </row>
        <row r="15615">
          <cell r="D15615" t="str">
            <v>一氧化碳传感器</v>
          </cell>
          <cell r="E15615" t="str">
            <v>MS2200</v>
          </cell>
          <cell r="F15615" t="str">
            <v>美国.BDI</v>
          </cell>
        </row>
        <row r="15616">
          <cell r="D15616" t="str">
            <v>二氧化碳传感器</v>
          </cell>
          <cell r="E15616" t="str">
            <v>MS4100</v>
          </cell>
          <cell r="F15616" t="str">
            <v>美国.BDI</v>
          </cell>
        </row>
        <row r="15617">
          <cell r="D15617" t="str">
            <v>医用器械润滑油</v>
          </cell>
          <cell r="E15617" t="str">
            <v>2500ml</v>
          </cell>
          <cell r="F15617" t="str">
            <v>山东利尔康医疗科技股份有限公司</v>
          </cell>
        </row>
        <row r="15618">
          <cell r="D15618" t="str">
            <v>αβ表面沾污仪</v>
          </cell>
          <cell r="E15618" t="str">
            <v>FJ-2207</v>
          </cell>
          <cell r="F15618" t="str">
            <v>西安核仪器厂</v>
          </cell>
        </row>
        <row r="15619">
          <cell r="D15619" t="str">
            <v>χγ剂量仪</v>
          </cell>
          <cell r="E15619" t="str">
            <v>FJ-347A</v>
          </cell>
          <cell r="F15619" t="str">
            <v>西安核仪器厂</v>
          </cell>
        </row>
        <row r="15620">
          <cell r="D15620" t="str">
            <v>活性炭</v>
          </cell>
          <cell r="E15620" t="str">
            <v>AR500g</v>
          </cell>
          <cell r="F15620" t="str">
            <v>重庆吉元化学有限公司</v>
          </cell>
        </row>
        <row r="15621">
          <cell r="D15621" t="str">
            <v>倍润唇部护理膏</v>
          </cell>
          <cell r="E15621" t="str">
            <v>3.8g</v>
          </cell>
          <cell r="F15621" t="str">
            <v>成都地奥九泓制药厂</v>
          </cell>
        </row>
        <row r="15622">
          <cell r="D15622" t="str">
            <v>消洗灵</v>
          </cell>
          <cell r="E15622" t="str">
            <v>450g</v>
          </cell>
          <cell r="F15622" t="str">
            <v>成都蓉康医疗保健实业有限公司</v>
          </cell>
        </row>
        <row r="15623">
          <cell r="D15623" t="str">
            <v>多酶清洗液(必洁美)</v>
          </cell>
          <cell r="E15623" t="str">
            <v>2.5L</v>
          </cell>
          <cell r="F15623" t="str">
            <v>安徽先科四环消毒用品有限责任公司</v>
          </cell>
        </row>
        <row r="15624">
          <cell r="D15624" t="str">
            <v>消毒护套</v>
          </cell>
          <cell r="E15624" t="str">
            <v>14*200</v>
          </cell>
          <cell r="F15624" t="str">
            <v>浙江省淳安县人和医疗用品工贸有限公司</v>
          </cell>
        </row>
        <row r="15625">
          <cell r="D15625" t="str">
            <v>甲醛</v>
          </cell>
          <cell r="E15625" t="str">
            <v>500ml</v>
          </cell>
          <cell r="F15625" t="str">
            <v>成都市科龙化工试剂厂</v>
          </cell>
        </row>
        <row r="15626">
          <cell r="D15626" t="str">
            <v>玻璃试管</v>
          </cell>
          <cell r="E15626" t="str">
            <v>12mm*100mm</v>
          </cell>
          <cell r="F15626" t="str">
            <v>江苏姜堰市天力医疗器械有限公司</v>
          </cell>
        </row>
        <row r="15627">
          <cell r="D15627" t="str">
            <v>卤钨灯</v>
          </cell>
          <cell r="E15627" t="str">
            <v>12V 75W</v>
          </cell>
          <cell r="F15627" t="str">
            <v>成都特种灯泡厂</v>
          </cell>
        </row>
        <row r="15628">
          <cell r="D15628" t="str">
            <v>橡皮碗</v>
          </cell>
          <cell r="E15628" t="str">
            <v>小号</v>
          </cell>
          <cell r="F15628" t="str">
            <v>上海青浦尼康齿科器械厂</v>
          </cell>
        </row>
        <row r="15629">
          <cell r="D15629" t="str">
            <v>玻璃粘固粉调板</v>
          </cell>
          <cell r="E15629" t="str">
            <v>/</v>
          </cell>
          <cell r="F15629" t="str">
            <v>上海青浦尼康齿科器械厂</v>
          </cell>
        </row>
        <row r="15630">
          <cell r="D15630" t="str">
            <v>石膏调刀</v>
          </cell>
          <cell r="E15630" t="str">
            <v>/</v>
          </cell>
          <cell r="F15630" t="str">
            <v>上海齿科医械厂</v>
          </cell>
        </row>
        <row r="15631">
          <cell r="D15631" t="str">
            <v>洁牙抛光毛刷</v>
          </cell>
          <cell r="E15631" t="str">
            <v>/</v>
          </cell>
          <cell r="F15631" t="str">
            <v>上海青浦尼康齿科器械厂</v>
          </cell>
        </row>
        <row r="15632">
          <cell r="D15632" t="str">
            <v>抛光杯</v>
          </cell>
          <cell r="E15632" t="str">
            <v>/</v>
          </cell>
          <cell r="F15632" t="str">
            <v>上海青浦尼康齿科器械厂</v>
          </cell>
        </row>
        <row r="15633">
          <cell r="D15633" t="str">
            <v>冰磺肤乐软膏</v>
          </cell>
          <cell r="E15633" t="str">
            <v>15g</v>
          </cell>
          <cell r="F15633" t="str">
            <v>武汉祥顺生物开发有限公司</v>
          </cell>
        </row>
        <row r="15634">
          <cell r="D15634" t="str">
            <v>镜油</v>
          </cell>
          <cell r="E15634" t="str">
            <v>4*20ml</v>
          </cell>
          <cell r="F15634" t="str">
            <v>珠海贝索生物技术有限公司</v>
          </cell>
        </row>
        <row r="15635">
          <cell r="D15635" t="str">
            <v>棕色滴瓶</v>
          </cell>
          <cell r="E15635" t="str">
            <v>125ml</v>
          </cell>
          <cell r="F15635" t="str">
            <v>重庆市荣昌县金龙玻璃制品有限公司</v>
          </cell>
        </row>
        <row r="15636">
          <cell r="D15636" t="str">
            <v>皮肤消毒液</v>
          </cell>
          <cell r="E15636" t="str">
            <v>100ml</v>
          </cell>
          <cell r="F15636" t="str">
            <v>四川省伊洁士医疗科技有限公司</v>
          </cell>
        </row>
        <row r="15637">
          <cell r="D15637" t="str">
            <v>干湿计</v>
          </cell>
          <cell r="E15637" t="str">
            <v>272-A</v>
          </cell>
          <cell r="F15637" t="str">
            <v>河北沧县腾达塑料制品厂</v>
          </cell>
        </row>
        <row r="15638">
          <cell r="D15638" t="str">
            <v>密度计</v>
          </cell>
          <cell r="E15638" t="str">
            <v>1.1-1.2</v>
          </cell>
          <cell r="F15638" t="str">
            <v>河北沧县腾达塑料制品厂</v>
          </cell>
        </row>
        <row r="15639">
          <cell r="D15639" t="str">
            <v>三联观片灯</v>
          </cell>
          <cell r="E15639" t="str">
            <v>/</v>
          </cell>
          <cell r="F15639" t="str">
            <v>成都瑞峰实业有限公司</v>
          </cell>
        </row>
        <row r="15640">
          <cell r="D15640" t="str">
            <v>液体石蜡</v>
          </cell>
          <cell r="E15640" t="str">
            <v>500ml</v>
          </cell>
          <cell r="F15640" t="str">
            <v>中国.吉林市吉化江城油脂化工有限责任公司</v>
          </cell>
        </row>
        <row r="15641">
          <cell r="D15641" t="str">
            <v>彩虹灭蚊药片</v>
          </cell>
          <cell r="E15641" t="str">
            <v>33片</v>
          </cell>
          <cell r="F15641" t="str">
            <v>成都彩虹电热器有限公司</v>
          </cell>
        </row>
        <row r="15642">
          <cell r="D15642" t="str">
            <v>苦参洗剂</v>
          </cell>
          <cell r="E15642" t="str">
            <v>200ml 带冲洗器</v>
          </cell>
          <cell r="F15642" t="str">
            <v>郑州美尔康生物科技有限公司</v>
          </cell>
        </row>
        <row r="15643">
          <cell r="D15643" t="str">
            <v>防化学护目镜</v>
          </cell>
          <cell r="E15643" t="str">
            <v>AOS 334AF</v>
          </cell>
          <cell r="F15643" t="str">
            <v>3M中国有限公司</v>
          </cell>
        </row>
        <row r="15644">
          <cell r="D15644" t="str">
            <v>防化镜</v>
          </cell>
          <cell r="E15644" t="str">
            <v>/</v>
          </cell>
          <cell r="F15644" t="str">
            <v>广州鼎升贸易有限公司</v>
          </cell>
        </row>
        <row r="15645">
          <cell r="D15645" t="str">
            <v>口罩</v>
          </cell>
          <cell r="E15645" t="str">
            <v>8210N95</v>
          </cell>
          <cell r="F15645" t="str">
            <v>3M中国有限公司</v>
          </cell>
        </row>
        <row r="15646">
          <cell r="D15646" t="str">
            <v>杜邦防护服</v>
          </cell>
          <cell r="E15646" t="str">
            <v>1422A</v>
          </cell>
          <cell r="F15646" t="str">
            <v>杜邦中国集团有限公司</v>
          </cell>
        </row>
        <row r="15647">
          <cell r="D15647" t="str">
            <v>德尔格N95口罩</v>
          </cell>
          <cell r="E15647" t="str">
            <v>/</v>
          </cell>
          <cell r="F15647" t="str">
            <v>德尔格集团</v>
          </cell>
        </row>
        <row r="15648">
          <cell r="D15648" t="str">
            <v>包氏吸管</v>
          </cell>
          <cell r="E15648" t="str">
            <v>10ml</v>
          </cell>
          <cell r="F15648" t="str">
            <v>成都高新区蜀都化验设备厂</v>
          </cell>
        </row>
        <row r="15649">
          <cell r="D15649" t="str">
            <v>测温仪</v>
          </cell>
          <cell r="E15649" t="str">
            <v>MT4</v>
          </cell>
          <cell r="F15649" t="str">
            <v>北京雷泰光电技术有限公司</v>
          </cell>
        </row>
        <row r="15650">
          <cell r="D15650" t="str">
            <v>3M爱护佳牌免洗手消毒液</v>
          </cell>
          <cell r="E15650" t="str">
            <v>500ml</v>
          </cell>
          <cell r="F15650" t="str">
            <v>3M中国有限公司</v>
          </cell>
        </row>
        <row r="15651">
          <cell r="D15651" t="str">
            <v>3M防护眼镜</v>
          </cell>
          <cell r="E15651" t="str">
            <v>1621</v>
          </cell>
          <cell r="F15651" t="str">
            <v>明尼朱德矿业制造上海国际贸易有限公司</v>
          </cell>
        </row>
        <row r="15652">
          <cell r="D15652" t="str">
            <v>制氧机</v>
          </cell>
          <cell r="E15652" t="str">
            <v>AJ-300</v>
          </cell>
          <cell r="F15652" t="str">
            <v>北京奥吉科技有限公司</v>
          </cell>
        </row>
        <row r="15653">
          <cell r="D15653" t="str">
            <v>振荡器</v>
          </cell>
          <cell r="E15653" t="str">
            <v>KJ-201A型</v>
          </cell>
          <cell r="F15653" t="str">
            <v>江苏康健医疗用品有限公司</v>
          </cell>
        </row>
        <row r="15654">
          <cell r="D15654" t="str">
            <v>血沉管</v>
          </cell>
          <cell r="E15654" t="str">
            <v>300mm</v>
          </cell>
          <cell r="F15654" t="str">
            <v>江苏省姜堰市天力医疗器械有限公司</v>
          </cell>
        </row>
        <row r="15655">
          <cell r="D15655" t="str">
            <v>金刚砂条</v>
          </cell>
          <cell r="E15655" t="str">
            <v>/</v>
          </cell>
          <cell r="F15655" t="str">
            <v>陕西金刚砂厂</v>
          </cell>
        </row>
        <row r="15656">
          <cell r="D15656" t="str">
            <v>碘伏消毒液</v>
          </cell>
          <cell r="E15656" t="str">
            <v>500ml</v>
          </cell>
          <cell r="F15656" t="str">
            <v>成都奥凸科技有限公司</v>
          </cell>
        </row>
        <row r="15657">
          <cell r="D15657" t="str">
            <v>天然VE软胶囊</v>
          </cell>
          <cell r="E15657" t="str">
            <v>500mg*100粒</v>
          </cell>
          <cell r="F15657" t="str">
            <v>郑州美尔康生物科技有限公司</v>
          </cell>
        </row>
        <row r="15658">
          <cell r="D15658" t="str">
            <v>气泵气枪</v>
          </cell>
        </row>
        <row r="15658">
          <cell r="F15658" t="str">
            <v>苏州市君威医疗设备有限公司</v>
          </cell>
        </row>
        <row r="15659">
          <cell r="D15659" t="str">
            <v>带凳手杖</v>
          </cell>
          <cell r="E15659" t="str">
            <v>HBLZ501</v>
          </cell>
          <cell r="F15659" t="str">
            <v>上海互邦医疗器械有限公司</v>
          </cell>
        </row>
        <row r="15660">
          <cell r="D15660" t="str">
            <v>短袖白大褂</v>
          </cell>
          <cell r="E15660" t="str">
            <v>/</v>
          </cell>
          <cell r="F15660" t="str">
            <v>成都市小龙劳保用品厂</v>
          </cell>
        </row>
        <row r="15661">
          <cell r="D15661" t="str">
            <v>可调式连续移液器</v>
          </cell>
          <cell r="E15661" t="str">
            <v>ZX90295</v>
          </cell>
          <cell r="F15661" t="str">
            <v>芬兰（热电上海仪器有限公司经销）</v>
          </cell>
        </row>
        <row r="15662">
          <cell r="D15662" t="str">
            <v>速干手消毒液</v>
          </cell>
          <cell r="E15662" t="str">
            <v>500ml</v>
          </cell>
          <cell r="F15662" t="str">
            <v>四川联发医疗保健品有限公司</v>
          </cell>
        </row>
        <row r="15663">
          <cell r="D15663" t="str">
            <v>多酶清洗剂</v>
          </cell>
          <cell r="E15663" t="str">
            <v>500ml</v>
          </cell>
          <cell r="F15663" t="str">
            <v>四川华天科技实业有限公司</v>
          </cell>
        </row>
        <row r="15664">
          <cell r="D15664" t="str">
            <v>螺旋藻软胶囊</v>
          </cell>
          <cell r="E15664" t="str">
            <v>500mg*100粒</v>
          </cell>
          <cell r="F15664" t="str">
            <v>广州三友兄弟企业有限公司</v>
          </cell>
        </row>
        <row r="15665">
          <cell r="D15665" t="str">
            <v>痰杯</v>
          </cell>
          <cell r="E15665" t="str">
            <v>/</v>
          </cell>
          <cell r="F15665" t="str">
            <v>江苏康健医疗用品有限公司</v>
          </cell>
        </row>
        <row r="15666">
          <cell r="D15666" t="str">
            <v>碘伏消毒液</v>
          </cell>
          <cell r="E15666" t="str">
            <v>100ml</v>
          </cell>
          <cell r="F15666" t="str">
            <v>成都健卫医疗卫生用品有限公司</v>
          </cell>
        </row>
        <row r="15667">
          <cell r="D15667" t="str">
            <v>电切灌洗液</v>
          </cell>
          <cell r="E15667" t="str">
            <v>3000ml</v>
          </cell>
          <cell r="F15667" t="str">
            <v>南昌草珊瑚药业有限公司</v>
          </cell>
        </row>
        <row r="15668">
          <cell r="D15668" t="str">
            <v>等渗膀胱冲洗液</v>
          </cell>
          <cell r="E15668" t="str">
            <v>3000ml</v>
          </cell>
          <cell r="F15668" t="str">
            <v>南昌草珊瑚药业有限公司</v>
          </cell>
        </row>
        <row r="15669">
          <cell r="D15669" t="str">
            <v>涂片干燥器</v>
          </cell>
          <cell r="E15669" t="str">
            <v>XZDY-2</v>
          </cell>
          <cell r="F15669" t="str">
            <v>北京新中大业仪表有限公司</v>
          </cell>
        </row>
        <row r="15670">
          <cell r="D15670" t="str">
            <v>利器盒</v>
          </cell>
          <cell r="E15670" t="str">
            <v>大号</v>
          </cell>
          <cell r="F15670" t="str">
            <v>成都明森医疗器械有限责任公司</v>
          </cell>
        </row>
        <row r="15671">
          <cell r="D15671" t="str">
            <v>3M压力蒸气灭菌包内化学指示卡</v>
          </cell>
          <cell r="E15671" t="str">
            <v>1250</v>
          </cell>
          <cell r="F15671" t="str">
            <v>美国3M公司</v>
          </cell>
        </row>
        <row r="15672">
          <cell r="D15672" t="str">
            <v>脚气净</v>
          </cell>
          <cell r="E15672" t="str">
            <v>85ml</v>
          </cell>
          <cell r="F15672" t="str">
            <v>镇平仲景药业有限公司</v>
          </cell>
        </row>
        <row r="15673">
          <cell r="D15673" t="str">
            <v>牙科手机清洗润滑剂</v>
          </cell>
          <cell r="E15673" t="str">
            <v>300ml</v>
          </cell>
          <cell r="F15673" t="str">
            <v>咸阳西北医疗器械（集团）有限公司</v>
          </cell>
        </row>
        <row r="15674">
          <cell r="D15674" t="str">
            <v>无烟艾灸条</v>
          </cell>
          <cell r="E15674" t="str">
            <v>5支</v>
          </cell>
          <cell r="F15674" t="str">
            <v>南阳市卧龙汉医艾绒厂</v>
          </cell>
        </row>
        <row r="15675">
          <cell r="D15675" t="str">
            <v>碘伏棉球</v>
          </cell>
          <cell r="E15675" t="str">
            <v>100g</v>
          </cell>
          <cell r="F15675" t="str">
            <v>东阳市金伟保健品有限公司</v>
          </cell>
        </row>
        <row r="15676">
          <cell r="D15676" t="str">
            <v>固体碘酒凝胶</v>
          </cell>
          <cell r="E15676" t="str">
            <v>30g</v>
          </cell>
          <cell r="F15676" t="str">
            <v>东阳市金伟保健品有限公司</v>
          </cell>
        </row>
        <row r="15677">
          <cell r="D15677" t="str">
            <v>抚原止痒凝露</v>
          </cell>
          <cell r="E15677" t="str">
            <v>20g</v>
          </cell>
          <cell r="F15677" t="str">
            <v>东阳市金伟保健品有限公司</v>
          </cell>
        </row>
        <row r="15678">
          <cell r="D15678" t="str">
            <v>金伟足刻宁鞋袜专用气舞剂</v>
          </cell>
          <cell r="E15678" t="str">
            <v>50ml</v>
          </cell>
          <cell r="F15678" t="str">
            <v>东阳市金伟保健品有限公司</v>
          </cell>
        </row>
        <row r="15679">
          <cell r="D15679" t="str">
            <v>金伟足刻宁专用气舞剂</v>
          </cell>
          <cell r="E15679" t="str">
            <v>50ml</v>
          </cell>
          <cell r="F15679" t="str">
            <v>东阳市金伟保健品有限公司</v>
          </cell>
        </row>
        <row r="15680">
          <cell r="D15680" t="str">
            <v>胖大海含片</v>
          </cell>
          <cell r="E15680" t="str">
            <v>16片</v>
          </cell>
          <cell r="F15680" t="str">
            <v>东阳市金伟保健品有限公司</v>
          </cell>
        </row>
        <row r="15681">
          <cell r="D15681" t="str">
            <v>强化葡萄糖酸亚铁口服液</v>
          </cell>
          <cell r="E15681" t="str">
            <v>10ml*10支</v>
          </cell>
          <cell r="F15681" t="str">
            <v>四川省合美营养保健制品有限公司四川省技术监督情报研究所</v>
          </cell>
        </row>
        <row r="15682">
          <cell r="D15682" t="str">
            <v>一次性聚乙烯PE薄膜手套</v>
          </cell>
          <cell r="E15682" t="str">
            <v>中码 50双</v>
          </cell>
          <cell r="F15682" t="str">
            <v>惠州俊达塑料制品有限公司</v>
          </cell>
        </row>
        <row r="15683">
          <cell r="D15683" t="str">
            <v>一次性使用检查手套</v>
          </cell>
          <cell r="E15683" t="str">
            <v>M中 100双</v>
          </cell>
          <cell r="F15683" t="str">
            <v>四川蓉康世圣药业有限公司</v>
          </cell>
        </row>
        <row r="15684">
          <cell r="D15684" t="str">
            <v>清火凉咽含片</v>
          </cell>
          <cell r="E15684" t="str">
            <v>16片</v>
          </cell>
          <cell r="F15684" t="str">
            <v>东阳市金伟保健品有限公司</v>
          </cell>
        </row>
        <row r="15685">
          <cell r="D15685" t="str">
            <v>5U艾草爽身水</v>
          </cell>
          <cell r="E15685" t="str">
            <v>250ml</v>
          </cell>
          <cell r="F15685" t="str">
            <v>东阳市金伟保健品有限公司</v>
          </cell>
        </row>
        <row r="15686">
          <cell r="D15686" t="str">
            <v>酒精棉球</v>
          </cell>
          <cell r="E15686" t="str">
            <v>100g</v>
          </cell>
          <cell r="F15686" t="str">
            <v>东阳市金伟保健品有限公司</v>
          </cell>
        </row>
        <row r="15687">
          <cell r="D15687" t="str">
            <v>德尔格N95口罩</v>
          </cell>
          <cell r="E15687" t="str">
            <v>1350N95</v>
          </cell>
          <cell r="F15687" t="str">
            <v>德尔格集团</v>
          </cell>
        </row>
        <row r="15688">
          <cell r="D15688" t="str">
            <v>3M护目镜</v>
          </cell>
          <cell r="E15688" t="str">
            <v>1621</v>
          </cell>
          <cell r="F15688" t="str">
            <v>明尼苏达矿业制造（上海）国际贸易有限公司</v>
          </cell>
        </row>
        <row r="15689">
          <cell r="D15689" t="str">
            <v>3M压力蒸气灭菌包内化学指示卡</v>
          </cell>
          <cell r="E15689" t="str">
            <v>1243A</v>
          </cell>
          <cell r="F15689" t="str">
            <v>美国3M公司</v>
          </cell>
        </row>
        <row r="15690">
          <cell r="D15690" t="str">
            <v>雕牌超效洗衣粉</v>
          </cell>
          <cell r="E15690" t="str">
            <v>280g</v>
          </cell>
          <cell r="F15690" t="str">
            <v>纳爱斯集团有限公司</v>
          </cell>
        </row>
        <row r="15691">
          <cell r="D15691" t="str">
            <v>石膏调刀</v>
          </cell>
          <cell r="E15691" t="str">
            <v>常规</v>
          </cell>
          <cell r="F15691" t="str">
            <v>上海康桥齿科医疗器械厂</v>
          </cell>
        </row>
        <row r="15692">
          <cell r="D15692" t="str">
            <v>长效热敏心电图纸</v>
          </cell>
          <cell r="E15692" t="str">
            <v>110*140-20M</v>
          </cell>
          <cell r="F15692" t="str">
            <v>天津市富华纸制品有限公司</v>
          </cell>
        </row>
        <row r="15693">
          <cell r="D15693" t="str">
            <v>联昌牌压力蒸气灭菌化学指示胶带</v>
          </cell>
          <cell r="E15693" t="str">
            <v>900条</v>
          </cell>
          <cell r="F15693" t="str">
            <v>北京联昌卫生消毒用品有限公司</v>
          </cell>
        </row>
        <row r="15694">
          <cell r="D15694" t="str">
            <v>痰盂</v>
          </cell>
          <cell r="E15694" t="str">
            <v>中号</v>
          </cell>
          <cell r="F15694" t="str">
            <v>成都华力康医疗器材厂</v>
          </cell>
        </row>
        <row r="15695">
          <cell r="D15695" t="str">
            <v>甘草片</v>
          </cell>
          <cell r="E15695" t="str">
            <v>100片</v>
          </cell>
          <cell r="F15695" t="str">
            <v>四川依科制药有限公司</v>
          </cell>
        </row>
        <row r="15696">
          <cell r="D15696" t="str">
            <v>药袋</v>
          </cell>
          <cell r="E15696" t="str">
            <v>/</v>
          </cell>
          <cell r="F15696" t="str">
            <v>成都</v>
          </cell>
        </row>
        <row r="15697">
          <cell r="D15697" t="str">
            <v>益口含漱液</v>
          </cell>
          <cell r="E15697" t="str">
            <v>20ml</v>
          </cell>
          <cell r="F15697" t="str">
            <v>成都润兴消毒药业有限公司</v>
          </cell>
        </row>
        <row r="15698">
          <cell r="D15698" t="str">
            <v>压力蒸气灭菌指示标签</v>
          </cell>
          <cell r="E15698" t="str">
            <v>893290</v>
          </cell>
          <cell r="F15698" t="str">
            <v>汕头市澳托医疗护理用品有限公司</v>
          </cell>
        </row>
        <row r="15699">
          <cell r="D15699" t="str">
            <v>护理组具</v>
          </cell>
          <cell r="E15699" t="str">
            <v>Z-B</v>
          </cell>
          <cell r="F15699" t="str">
            <v>成都明森医疗器械有限责任公司</v>
          </cell>
        </row>
        <row r="15700">
          <cell r="D15700" t="str">
            <v>玻璃试管</v>
          </cell>
          <cell r="E15700" t="str">
            <v>15mm*100mm</v>
          </cell>
          <cell r="F15700" t="str">
            <v>江苏姜堰市天力医疗器械有限公司</v>
          </cell>
        </row>
        <row r="15701">
          <cell r="D15701" t="str">
            <v>速干手消毒液</v>
          </cell>
          <cell r="E15701" t="str">
            <v>60ml</v>
          </cell>
          <cell r="F15701" t="str">
            <v>四川联发医疗保健品有限公司</v>
          </cell>
        </row>
        <row r="15702">
          <cell r="D15702" t="str">
            <v>不锈钢消毒盒</v>
          </cell>
          <cell r="E15702" t="str">
            <v>6寸</v>
          </cell>
          <cell r="F15702" t="str">
            <v>潮安县彩塘华光五金器械厂</v>
          </cell>
        </row>
        <row r="15703">
          <cell r="D15703" t="str">
            <v>医用无油空气压缩机</v>
          </cell>
          <cell r="E15703" t="str">
            <v>JW-031C</v>
          </cell>
          <cell r="F15703" t="str">
            <v>苏州市君威医疗设备有限公司</v>
          </cell>
        </row>
        <row r="15704">
          <cell r="D15704" t="str">
            <v>不锈钢方盘</v>
          </cell>
          <cell r="E15704" t="str">
            <v>60*40*2</v>
          </cell>
          <cell r="F15704" t="str">
            <v>潮州市彩塘华光五金器械厂</v>
          </cell>
        </row>
        <row r="15705">
          <cell r="D15705" t="str">
            <v>紫外线杀菌车</v>
          </cell>
          <cell r="E15705" t="str">
            <v>30W</v>
          </cell>
          <cell r="F15705" t="str">
            <v>上海跃进医用光学器械厂</v>
          </cell>
        </row>
        <row r="15706">
          <cell r="D15706" t="str">
            <v>卤灯泡</v>
          </cell>
          <cell r="E15706" t="str">
            <v>12V 75W</v>
          </cell>
          <cell r="F15706" t="str">
            <v>成都特种灯泡厂</v>
          </cell>
        </row>
        <row r="15707">
          <cell r="D15707" t="str">
            <v>灭菌包装无纺布</v>
          </cell>
          <cell r="E15707" t="str">
            <v>40*40</v>
          </cell>
          <cell r="F15707" t="str">
            <v>山东新华医疗器械股份有限公司</v>
          </cell>
        </row>
        <row r="15708">
          <cell r="D15708" t="str">
            <v>腹腔镜毛刷</v>
          </cell>
        </row>
        <row r="15708">
          <cell r="F15708" t="str">
            <v>成都制刷用品厂</v>
          </cell>
        </row>
        <row r="15709">
          <cell r="D15709" t="str">
            <v>塑料吸管</v>
          </cell>
          <cell r="E15709" t="str">
            <v>3.2*80mm</v>
          </cell>
          <cell r="F15709" t="str">
            <v>成都天府饮料吸管厂</v>
          </cell>
        </row>
        <row r="15710">
          <cell r="D15710" t="str">
            <v>胖大海含片</v>
          </cell>
          <cell r="E15710" t="str">
            <v>16片</v>
          </cell>
          <cell r="F15710" t="str">
            <v>厦门康中源保健品有限公司</v>
          </cell>
        </row>
        <row r="15711">
          <cell r="D15711" t="str">
            <v>压力蒸气灭菌生物指示剂</v>
          </cell>
          <cell r="E15711" t="str">
            <v>自含式</v>
          </cell>
          <cell r="F15711" t="str">
            <v>上海福泽医药器材有限公司</v>
          </cell>
        </row>
        <row r="15712">
          <cell r="D15712" t="str">
            <v>白色滴瓶</v>
          </cell>
          <cell r="E15712" t="str">
            <v>60ml</v>
          </cell>
          <cell r="F15712" t="str">
            <v>重庆市荣昌县金龙玻璃制品有限公司</v>
          </cell>
        </row>
        <row r="15713">
          <cell r="D15713" t="str">
            <v>压力表</v>
          </cell>
          <cell r="E15713" t="str">
            <v>Y-100 0-1</v>
          </cell>
          <cell r="F15713" t="str">
            <v>上海正保仪表厂</v>
          </cell>
        </row>
        <row r="15714">
          <cell r="D15714" t="str">
            <v>压力表</v>
          </cell>
          <cell r="E15714" t="str">
            <v>Y-160 0-1.6</v>
          </cell>
          <cell r="F15714" t="str">
            <v>上海正保仪表厂</v>
          </cell>
        </row>
        <row r="15715">
          <cell r="D15715" t="str">
            <v>压力表</v>
          </cell>
          <cell r="E15715" t="str">
            <v>Y-150 0-2.5</v>
          </cell>
          <cell r="F15715" t="str">
            <v>上海正保仪表厂</v>
          </cell>
        </row>
        <row r="15716">
          <cell r="D15716" t="str">
            <v>海狗油软胶囊</v>
          </cell>
          <cell r="E15716" t="str">
            <v>500mg*120粒</v>
          </cell>
          <cell r="F15716" t="str">
            <v>郑州美尔康生物科技有限公司</v>
          </cell>
        </row>
        <row r="15717">
          <cell r="D15717" t="str">
            <v>压力表</v>
          </cell>
          <cell r="E15717" t="str">
            <v>Y-100 -0.1-0.3</v>
          </cell>
          <cell r="F15717" t="str">
            <v>上海正保仪表厂</v>
          </cell>
        </row>
        <row r="15718">
          <cell r="D15718" t="str">
            <v>压力表</v>
          </cell>
          <cell r="E15718" t="str">
            <v>Y-100 0-0.4</v>
          </cell>
          <cell r="F15718" t="str">
            <v>上海正保仪表厂</v>
          </cell>
        </row>
        <row r="15719">
          <cell r="D15719" t="str">
            <v>采诗水芝保湿精华面膜</v>
          </cell>
          <cell r="E15719" t="str">
            <v>1片</v>
          </cell>
          <cell r="F15719" t="str">
            <v>广州市采诗化妆品有限公司</v>
          </cell>
        </row>
        <row r="15720">
          <cell r="D15720" t="str">
            <v>采诗水芝保湿爽肤水</v>
          </cell>
          <cell r="E15720" t="str">
            <v>120ml</v>
          </cell>
          <cell r="F15720" t="str">
            <v>广州市采诗化妆品有限公司</v>
          </cell>
        </row>
        <row r="15721">
          <cell r="D15721" t="str">
            <v>采诗水芝莹白闪亮霜</v>
          </cell>
          <cell r="E15721" t="str">
            <v>50g</v>
          </cell>
          <cell r="F15721" t="str">
            <v>广州市采诗化妆品有限公司</v>
          </cell>
        </row>
        <row r="15722">
          <cell r="D15722" t="str">
            <v>采诗水芝保湿霜</v>
          </cell>
          <cell r="E15722" t="str">
            <v>50g</v>
          </cell>
          <cell r="F15722" t="str">
            <v>广州市采诗化妆品有限公司</v>
          </cell>
        </row>
        <row r="15723">
          <cell r="D15723" t="str">
            <v>采诗水芝莹白乳液</v>
          </cell>
          <cell r="E15723" t="str">
            <v>100g</v>
          </cell>
          <cell r="F15723" t="str">
            <v>广州市采诗化妆品有限公司</v>
          </cell>
        </row>
        <row r="15724">
          <cell r="D15724" t="str">
            <v>采诗水芝莹白亮肤水</v>
          </cell>
          <cell r="E15724" t="str">
            <v>120ml</v>
          </cell>
          <cell r="F15724" t="str">
            <v>广州市采诗化妆品有限公司</v>
          </cell>
        </row>
        <row r="15725">
          <cell r="D15725" t="str">
            <v>压力表</v>
          </cell>
          <cell r="E15725" t="str">
            <v>Y-100 0-1.6</v>
          </cell>
          <cell r="F15725" t="str">
            <v>上海正保仪表厂</v>
          </cell>
        </row>
        <row r="15726">
          <cell r="D15726" t="str">
            <v>压力表</v>
          </cell>
          <cell r="E15726" t="str">
            <v>Y-200 0-2.5</v>
          </cell>
          <cell r="F15726" t="str">
            <v>上海正保仪表厂</v>
          </cell>
        </row>
        <row r="15727">
          <cell r="D15727" t="str">
            <v>滴管</v>
          </cell>
          <cell r="E15727" t="str">
            <v>/</v>
          </cell>
          <cell r="F15727" t="str">
            <v>江苏省仪征市制盒厂</v>
          </cell>
        </row>
        <row r="15728">
          <cell r="D15728" t="str">
            <v>痰瓶</v>
          </cell>
          <cell r="E15728" t="str">
            <v>/</v>
          </cell>
          <cell r="F15728" t="str">
            <v>江苏省仪征市制盒厂</v>
          </cell>
        </row>
        <row r="15729">
          <cell r="D15729" t="str">
            <v>洁芙柔消毒凝胶</v>
          </cell>
          <cell r="E15729" t="str">
            <v>500ml</v>
          </cell>
          <cell r="F15729" t="str">
            <v>上海利康消毒高科技有限公司</v>
          </cell>
        </row>
        <row r="15730">
          <cell r="D15730" t="str">
            <v>压力蒸气灭菌生物指示剂</v>
          </cell>
          <cell r="E15730" t="str">
            <v> 自含式</v>
          </cell>
          <cell r="F15730" t="str">
            <v>上海福泽医药器材有限公司</v>
          </cell>
        </row>
        <row r="15731">
          <cell r="D15731" t="str">
            <v>李氏防晒日霜 SPFPA+++30</v>
          </cell>
          <cell r="E15731" t="str">
            <v>50g</v>
          </cell>
          <cell r="F15731" t="str">
            <v>广州西婷美容保健有限公司</v>
          </cell>
        </row>
        <row r="15732">
          <cell r="D15732" t="str">
            <v>复合氨基酸螯合钙胶囊</v>
          </cell>
          <cell r="E15732" t="str">
            <v>1g*30粒</v>
          </cell>
          <cell r="F15732" t="str">
            <v>武汉维奥制药有限公司</v>
          </cell>
        </row>
        <row r="15733">
          <cell r="D15733" t="str">
            <v>碘伏</v>
          </cell>
          <cell r="E15733" t="str">
            <v>500ml</v>
          </cell>
          <cell r="F15733" t="str">
            <v>成都中光消洗剂有限公司</v>
          </cell>
        </row>
        <row r="15734">
          <cell r="D15734" t="str">
            <v>冰袋</v>
          </cell>
          <cell r="E15734" t="str">
            <v>/</v>
          </cell>
          <cell r="F15734" t="str">
            <v>成都心海汇才生物科技有限公司</v>
          </cell>
        </row>
        <row r="15735">
          <cell r="D15735" t="str">
            <v>冷冻管</v>
          </cell>
          <cell r="E15735" t="str">
            <v>1.8ml</v>
          </cell>
          <cell r="F15735" t="str">
            <v>江苏康健医疗用品有限公司</v>
          </cell>
        </row>
        <row r="15736">
          <cell r="D15736" t="str">
            <v>天然番茄红素软胶囊</v>
          </cell>
          <cell r="E15736" t="str">
            <v>500mg*100粒</v>
          </cell>
          <cell r="F15736" t="str">
            <v>郑州美尔康生物科技有限公司</v>
          </cell>
        </row>
        <row r="15737">
          <cell r="D15737" t="str">
            <v>精炼牛初乳软胶囊</v>
          </cell>
          <cell r="E15737" t="str">
            <v>500mg*100粒</v>
          </cell>
          <cell r="F15737" t="str">
            <v>郑州美尔康生物科技有限公司</v>
          </cell>
        </row>
        <row r="15738">
          <cell r="D15738" t="str">
            <v>伊红Y醇液</v>
          </cell>
          <cell r="E15738" t="str">
            <v>25g</v>
          </cell>
          <cell r="F15738" t="str">
            <v>成都市科龙化工试剂厂</v>
          </cell>
        </row>
        <row r="15739">
          <cell r="D15739" t="str">
            <v>刀片</v>
          </cell>
          <cell r="E15739" t="str">
            <v>LEICA 819</v>
          </cell>
          <cell r="F15739" t="str">
            <v>  德国</v>
          </cell>
        </row>
        <row r="15740">
          <cell r="D15740" t="str">
            <v>甲醛</v>
          </cell>
          <cell r="E15740" t="str">
            <v>500ml</v>
          </cell>
          <cell r="F15740" t="str">
            <v>重庆茂业化学试剂厂</v>
          </cell>
        </row>
        <row r="15741">
          <cell r="D15741" t="str">
            <v>氧气压力表</v>
          </cell>
          <cell r="E15741" t="str">
            <v>0-2.5mpa</v>
          </cell>
          <cell r="F15741" t="str">
            <v>成都天威仪表厂</v>
          </cell>
        </row>
        <row r="15742">
          <cell r="D15742" t="str">
            <v>二氧化碳压力表</v>
          </cell>
          <cell r="E15742" t="str">
            <v>0-1.6mpa</v>
          </cell>
          <cell r="F15742" t="str">
            <v>成都天威仪表厂</v>
          </cell>
        </row>
        <row r="15743">
          <cell r="D15743" t="str">
            <v>二氧化碳压力表</v>
          </cell>
          <cell r="E15743" t="str">
            <v>0-25mpa</v>
          </cell>
          <cell r="F15743" t="str">
            <v>成都天威仪表厂</v>
          </cell>
        </row>
        <row r="15744">
          <cell r="D15744" t="str">
            <v>弹力训练带</v>
          </cell>
          <cell r="E15744" t="str">
            <v>黄</v>
          </cell>
          <cell r="F15744" t="str">
            <v>北京普康科健医疗设备有限公司</v>
          </cell>
        </row>
        <row r="15745">
          <cell r="D15745" t="str">
            <v>弹力训练带</v>
          </cell>
          <cell r="E15745" t="str">
            <v>红</v>
          </cell>
          <cell r="F15745" t="str">
            <v>北京普康科健医疗设备有限公司</v>
          </cell>
        </row>
        <row r="15746">
          <cell r="D15746" t="str">
            <v>压力表</v>
          </cell>
          <cell r="E15746" t="str">
            <v>Y-100ZT  0-25</v>
          </cell>
          <cell r="F15746" t="str">
            <v>中国红旗仪表厂</v>
          </cell>
        </row>
        <row r="15747">
          <cell r="D15747" t="str">
            <v>压力表</v>
          </cell>
          <cell r="E15747" t="str">
            <v>Y-100ZT  0-2.5</v>
          </cell>
          <cell r="F15747" t="str">
            <v>中国红旗仪表厂</v>
          </cell>
        </row>
        <row r="15748">
          <cell r="D15748" t="str">
            <v>东宝笔（自动笔）</v>
          </cell>
          <cell r="E15748" t="str">
            <v>3ml</v>
          </cell>
          <cell r="F15748" t="str">
            <v>通化东宝药业股份有限公司</v>
          </cell>
        </row>
        <row r="15749">
          <cell r="D15749" t="str">
            <v>压力表</v>
          </cell>
          <cell r="E15749" t="str">
            <v>Y-100ZT  0-1.6</v>
          </cell>
          <cell r="F15749" t="str">
            <v>中国红旗仪表厂</v>
          </cell>
        </row>
        <row r="15750">
          <cell r="D15750" t="str">
            <v>二氧化碳压力表</v>
          </cell>
          <cell r="E15750" t="str">
            <v>0-1.6mpa</v>
          </cell>
          <cell r="F15750" t="str">
            <v>宁波亚福仪表制造有限公司</v>
          </cell>
        </row>
        <row r="15751">
          <cell r="D15751" t="str">
            <v>高级温湿度表</v>
          </cell>
          <cell r="E15751" t="str">
            <v>GJWS-B1型</v>
          </cell>
          <cell r="F15751" t="str">
            <v>河北省武强温湿表制造中心</v>
          </cell>
        </row>
        <row r="15752">
          <cell r="D15752" t="str">
            <v>乳酸依沙吖叮溶液（利凡诺）</v>
          </cell>
          <cell r="E15752" t="str">
            <v>500ml</v>
          </cell>
          <cell r="F15752" t="str">
            <v>山东利尔康医疗科技股份有限公司</v>
          </cell>
        </row>
        <row r="15753">
          <cell r="D15753" t="str">
            <v>阿胶原粉</v>
          </cell>
          <cell r="E15753" t="str">
            <v>240g</v>
          </cell>
          <cell r="F15753" t="str">
            <v>东阿阿胶股份有限公司</v>
          </cell>
        </row>
        <row r="15754">
          <cell r="D15754" t="str">
            <v>胖大海金银花含片</v>
          </cell>
          <cell r="E15754" t="str">
            <v>2g*6片*4板</v>
          </cell>
          <cell r="F15754" t="str">
            <v>贵州飞龙雨</v>
          </cell>
        </row>
        <row r="15755">
          <cell r="D15755" t="str">
            <v>一次性使用吸管</v>
          </cell>
          <cell r="E15755" t="str">
            <v>1ml</v>
          </cell>
          <cell r="F15755" t="str">
            <v>江苏姜堰市天力医疗器械有限公司</v>
          </cell>
        </row>
        <row r="15756">
          <cell r="D15756" t="str">
            <v>橡胶吸管</v>
          </cell>
          <cell r="E15756" t="str">
            <v>/</v>
          </cell>
          <cell r="F15756" t="str">
            <v>成都三和口塑料拉管厂</v>
          </cell>
        </row>
        <row r="15757">
          <cell r="D15757" t="str">
            <v>今阳肛泰口服液</v>
          </cell>
          <cell r="E15757" t="str">
            <v>10ml*6支</v>
          </cell>
          <cell r="F15757" t="str">
            <v>黄石今阳</v>
          </cell>
        </row>
        <row r="15758">
          <cell r="D15758" t="str">
            <v>封口机</v>
          </cell>
          <cell r="E15758" t="str">
            <v>HM780</v>
          </cell>
          <cell r="F15758" t="str">
            <v>德国合福公司</v>
          </cell>
        </row>
        <row r="15759">
          <cell r="D15759" t="str">
            <v>放大镜</v>
          </cell>
          <cell r="E15759" t="str">
            <v>8倍</v>
          </cell>
          <cell r="F15759" t="str">
            <v>义乌市三格田教学仪器有限公司</v>
          </cell>
        </row>
        <row r="15760">
          <cell r="D15760" t="str">
            <v>高压清洗机</v>
          </cell>
          <cell r="E15760" t="str">
            <v>K2.360</v>
          </cell>
          <cell r="F15760" t="str">
            <v>德国阿尔弗雷德.凯驰公司</v>
          </cell>
        </row>
        <row r="15761">
          <cell r="D15761" t="str">
            <v>皮肤康洗液</v>
          </cell>
          <cell r="E15761" t="str">
            <v>50ml</v>
          </cell>
          <cell r="F15761" t="str">
            <v>北京华洋奎龙药业有限公司</v>
          </cell>
        </row>
        <row r="15762">
          <cell r="D15762" t="str">
            <v>半精练石蜡</v>
          </cell>
          <cell r="E15762" t="str">
            <v>/</v>
          </cell>
          <cell r="F15762" t="str">
            <v>中国石油天然气股份有限公司大庆石化分公司</v>
          </cell>
        </row>
        <row r="15763">
          <cell r="D15763" t="str">
            <v>盖玻片</v>
          </cell>
          <cell r="E15763" t="str">
            <v>24mm*32mm</v>
          </cell>
          <cell r="F15763" t="str">
            <v>江苏世泰实验器械有限公司</v>
          </cell>
        </row>
        <row r="15764">
          <cell r="D15764" t="str">
            <v>盖玻片</v>
          </cell>
          <cell r="E15764" t="str">
            <v>24mm*50mm</v>
          </cell>
          <cell r="F15764" t="str">
            <v>江苏世泰实验器械有限公司</v>
          </cell>
        </row>
        <row r="15765">
          <cell r="D15765" t="str">
            <v>大便器</v>
          </cell>
          <cell r="E15765" t="str">
            <v>无盖</v>
          </cell>
          <cell r="F15765" t="str">
            <v>成都华力康医疗器材厂</v>
          </cell>
        </row>
        <row r="15766">
          <cell r="D15766" t="str">
            <v>3M爱护佳牌免洗手消毒液</v>
          </cell>
          <cell r="E15766" t="str">
            <v>1000ml</v>
          </cell>
          <cell r="F15766" t="str">
            <v>3M中国有限公司</v>
          </cell>
        </row>
        <row r="15767">
          <cell r="D15767" t="str">
            <v>碘伏消毒液</v>
          </cell>
          <cell r="E15767" t="str">
            <v>500ml</v>
          </cell>
          <cell r="F15767" t="str">
            <v>山东利尔康医疗科技股份有限公司</v>
          </cell>
        </row>
        <row r="15768">
          <cell r="D15768" t="str">
            <v>紫外线指示卡</v>
          </cell>
          <cell r="E15768" t="str">
            <v>100片</v>
          </cell>
          <cell r="F15768" t="str">
            <v>北京四环卫生药械厂</v>
          </cell>
        </row>
        <row r="15769">
          <cell r="D15769" t="str">
            <v>康疤膏</v>
          </cell>
          <cell r="E15769" t="str">
            <v>20g</v>
          </cell>
          <cell r="F15769" t="str">
            <v>成都市青羊区精细化工厂</v>
          </cell>
        </row>
        <row r="15770">
          <cell r="D15770" t="str">
            <v>切片石蜡58-60</v>
          </cell>
          <cell r="E15770" t="str">
            <v>500g</v>
          </cell>
          <cell r="F15770" t="str">
            <v>上海华灵康复器械厂</v>
          </cell>
        </row>
        <row r="15771">
          <cell r="D15771" t="str">
            <v>普通型碱性含酶清洗剂</v>
          </cell>
          <cell r="E15771" t="str">
            <v>5升</v>
          </cell>
          <cell r="F15771" t="str">
            <v>德国韦格博士公司</v>
          </cell>
        </row>
        <row r="15772">
          <cell r="D15772" t="str">
            <v>超强型除锈除垢剂（IS)</v>
          </cell>
          <cell r="E15772" t="str">
            <v>5升</v>
          </cell>
          <cell r="F15772" t="str">
            <v>德国韦格博士公司</v>
          </cell>
        </row>
        <row r="15773">
          <cell r="D15773" t="str">
            <v>高效除锈剂</v>
          </cell>
          <cell r="E15773" t="str">
            <v>1升</v>
          </cell>
          <cell r="F15773" t="str">
            <v>德国韦格博士公司</v>
          </cell>
        </row>
        <row r="15774">
          <cell r="D15774" t="str">
            <v>不锈钢保养剂</v>
          </cell>
          <cell r="E15774" t="str">
            <v>400ml</v>
          </cell>
          <cell r="F15774" t="str">
            <v>德国韦格博士公司</v>
          </cell>
        </row>
        <row r="15775">
          <cell r="D15775" t="str">
            <v>喷雾型器械润滑油</v>
          </cell>
          <cell r="E15775" t="str">
            <v>400ml</v>
          </cell>
          <cell r="F15775" t="str">
            <v>德国韦格博士公司</v>
          </cell>
        </row>
        <row r="15776">
          <cell r="D15776" t="str">
            <v>洗眼装置</v>
          </cell>
          <cell r="E15776" t="str">
            <v>-</v>
          </cell>
          <cell r="F15776" t="str">
            <v>德国韦格博士公司</v>
          </cell>
        </row>
        <row r="15777">
          <cell r="D15777" t="str">
            <v>防护眼镜</v>
          </cell>
          <cell r="E15777" t="str">
            <v>-</v>
          </cell>
          <cell r="F15777" t="str">
            <v>德国韦格博士公司</v>
          </cell>
        </row>
        <row r="15778">
          <cell r="D15778" t="str">
            <v>出诊箱</v>
          </cell>
          <cell r="E15778" t="str">
            <v>铝合金16寸</v>
          </cell>
          <cell r="F15778" t="str">
            <v>丹阳市健陵医疗器械有限公司</v>
          </cell>
        </row>
        <row r="15779">
          <cell r="D15779" t="str">
            <v>环保透明剂</v>
          </cell>
          <cell r="E15779" t="str">
            <v>500ml</v>
          </cell>
          <cell r="F15779" t="str">
            <v>长沙康柏恩医疗科技有限公司</v>
          </cell>
        </row>
        <row r="15780">
          <cell r="D15780" t="str">
            <v>简易开瓶器</v>
          </cell>
          <cell r="E15780" t="str">
            <v>小号</v>
          </cell>
          <cell r="F15780" t="str">
            <v>成都明森医疗器械有限责任公司</v>
          </cell>
        </row>
        <row r="15781">
          <cell r="D15781" t="str">
            <v>不锈钢弯盘</v>
          </cell>
          <cell r="E15781" t="str">
            <v>小号</v>
          </cell>
          <cell r="F15781" t="str">
            <v>潮安县彩塘华光五金器械厂</v>
          </cell>
        </row>
        <row r="15782">
          <cell r="D15782" t="str">
            <v>石英定时钟</v>
          </cell>
          <cell r="E15782" t="str">
            <v>DSZ-1型</v>
          </cell>
          <cell r="F15782" t="str">
            <v>江苏康健医疗用品有限公司</v>
          </cell>
        </row>
        <row r="15783">
          <cell r="D15783" t="str">
            <v>病理标本袋</v>
          </cell>
          <cell r="E15783" t="str">
            <v>小</v>
          </cell>
          <cell r="F15783" t="str">
            <v>南京康煜医疗用品有限公司</v>
          </cell>
        </row>
        <row r="15784">
          <cell r="D15784" t="str">
            <v>二甲苯</v>
          </cell>
          <cell r="E15784" t="str">
            <v>AR 500ml</v>
          </cell>
          <cell r="F15784" t="str">
            <v>四川西陇化工有限公司</v>
          </cell>
        </row>
        <row r="15785">
          <cell r="D15785" t="str">
            <v>电极贴片</v>
          </cell>
          <cell r="E15785" t="str">
            <v>2贴/袋</v>
          </cell>
          <cell r="F15785" t="str">
            <v>桂林市威诺敦医疗器械有限公司</v>
          </cell>
        </row>
        <row r="15786">
          <cell r="D15786" t="str">
            <v>内镜支架</v>
          </cell>
          <cell r="E15786" t="str">
            <v>SEE-MIC</v>
          </cell>
          <cell r="F15786" t="str">
            <v>德国瓦格钠</v>
          </cell>
        </row>
        <row r="15787">
          <cell r="D15787" t="str">
            <v>密纹篮箩</v>
          </cell>
          <cell r="E15787" t="str">
            <v>1/4</v>
          </cell>
          <cell r="F15787" t="str">
            <v>德国瓦格钠</v>
          </cell>
        </row>
        <row r="15788">
          <cell r="D15788" t="str">
            <v>篮框</v>
          </cell>
          <cell r="E15788" t="str">
            <v>1/1型</v>
          </cell>
          <cell r="F15788" t="str">
            <v>德国瓦格钠</v>
          </cell>
        </row>
        <row r="15789">
          <cell r="D15789" t="str">
            <v>篮框</v>
          </cell>
          <cell r="E15789" t="str">
            <v>3/4型</v>
          </cell>
          <cell r="F15789" t="str">
            <v>德国瓦格钠</v>
          </cell>
        </row>
        <row r="15790">
          <cell r="D15790" t="str">
            <v>篮框</v>
          </cell>
          <cell r="E15790" t="str">
            <v>1/2型</v>
          </cell>
          <cell r="F15790" t="str">
            <v>德国瓦格钠</v>
          </cell>
        </row>
        <row r="15791">
          <cell r="D15791" t="str">
            <v>灭菌盒</v>
          </cell>
          <cell r="E15791" t="str">
            <v>TVA68</v>
          </cell>
          <cell r="F15791" t="str">
            <v>德国瓦格钠</v>
          </cell>
        </row>
        <row r="15792">
          <cell r="D15792" t="str">
            <v>灭菌盒</v>
          </cell>
          <cell r="E15792" t="str">
            <v>TVA69</v>
          </cell>
          <cell r="F15792" t="str">
            <v>德国瓦格钠</v>
          </cell>
        </row>
        <row r="15793">
          <cell r="D15793" t="str">
            <v>灭菌盒</v>
          </cell>
          <cell r="E15793" t="str">
            <v>TVA6B</v>
          </cell>
          <cell r="F15793" t="str">
            <v>德国瓦格钠</v>
          </cell>
        </row>
        <row r="15794">
          <cell r="D15794" t="str">
            <v>灭菌盒</v>
          </cell>
          <cell r="E15794" t="str">
            <v>TVA49</v>
          </cell>
          <cell r="F15794" t="str">
            <v>德国瓦格钠</v>
          </cell>
        </row>
        <row r="15795">
          <cell r="D15795" t="str">
            <v>灭菌盒</v>
          </cell>
          <cell r="E15795" t="str">
            <v>TVA39</v>
          </cell>
          <cell r="F15795" t="str">
            <v>德国瓦格钠</v>
          </cell>
        </row>
        <row r="15796">
          <cell r="D15796" t="str">
            <v>灭菌盒</v>
          </cell>
          <cell r="E15796" t="str">
            <v>TVA11</v>
          </cell>
          <cell r="F15796" t="str">
            <v>德国瓦格钠</v>
          </cell>
        </row>
        <row r="15797">
          <cell r="D15797" t="str">
            <v>钢管手动轮椅车</v>
          </cell>
          <cell r="E15797" t="str">
            <v>HBG25</v>
          </cell>
          <cell r="F15797" t="str">
            <v>上海互邦医疗器械有限公司</v>
          </cell>
        </row>
        <row r="15798">
          <cell r="D15798" t="str">
            <v>多酶清洗液(必洁美)</v>
          </cell>
          <cell r="E15798" t="str">
            <v>500ml</v>
          </cell>
          <cell r="F15798" t="str">
            <v>安徽先科四环消毒用品有限责任公司</v>
          </cell>
        </row>
        <row r="15799">
          <cell r="D15799" t="str">
            <v>不锈钢洗片桶</v>
          </cell>
          <cell r="E15799" t="str">
            <v>10加仑</v>
          </cell>
          <cell r="F15799" t="str">
            <v>广东潮安县钦顺医疗器械厂</v>
          </cell>
        </row>
        <row r="15800">
          <cell r="D15800" t="str">
            <v>出诊箱</v>
          </cell>
          <cell r="E15800" t="str">
            <v>铝合金14寸</v>
          </cell>
          <cell r="F15800" t="str">
            <v>丹阳市凤美医用材料厂</v>
          </cell>
        </row>
        <row r="15801">
          <cell r="D15801" t="str">
            <v>牛初乳蛋白质粉</v>
          </cell>
          <cell r="E15801" t="str">
            <v>900g</v>
          </cell>
          <cell r="F15801" t="str">
            <v>潮安县浮洋镇优崔莱营养食品厂</v>
          </cell>
        </row>
        <row r="15802">
          <cell r="D15802" t="str">
            <v>电子台称</v>
          </cell>
          <cell r="E15802" t="str">
            <v>TCS-300</v>
          </cell>
          <cell r="F15802" t="str">
            <v>成都特思特仪器有限公司</v>
          </cell>
        </row>
        <row r="15803">
          <cell r="D15803" t="str">
            <v>电子台称</v>
          </cell>
          <cell r="E15803" t="str">
            <v>TCS-150</v>
          </cell>
          <cell r="F15803" t="str">
            <v>成都特思特仪器有限公司</v>
          </cell>
        </row>
        <row r="15804">
          <cell r="D15804" t="str">
            <v>B-D试验侧视图</v>
          </cell>
          <cell r="E15804" t="str">
            <v>29.5cm*21cm</v>
          </cell>
          <cell r="F15804" t="str">
            <v>山东新华医疗器械股份有限公司</v>
          </cell>
        </row>
        <row r="15805">
          <cell r="D15805" t="str">
            <v>KJ412芬兰移液器</v>
          </cell>
          <cell r="E15805" t="str">
            <v>8*71</v>
          </cell>
          <cell r="F15805" t="str">
            <v>芬兰（热电上海仪器有限公司经销）</v>
          </cell>
        </row>
        <row r="15806">
          <cell r="D15806" t="str">
            <v>舒适达全面护理抗敏感牙膏</v>
          </cell>
          <cell r="E15806" t="str">
            <v>120g</v>
          </cell>
          <cell r="F15806" t="str">
            <v>中美天津史克制药有限公司委托苏州克劳丽化妆品有限公司</v>
          </cell>
        </row>
        <row r="15807">
          <cell r="D15807" t="str">
            <v>舒适达速效抗敏感牙膏</v>
          </cell>
          <cell r="E15807" t="str">
            <v>120g</v>
          </cell>
          <cell r="F15807" t="str">
            <v>中美天津史克制药有限公司委托苏州克劳丽化妆品有限公司</v>
          </cell>
        </row>
        <row r="15808">
          <cell r="D15808" t="str">
            <v>洁芙柔泰新牌消毒液</v>
          </cell>
          <cell r="E15808" t="str">
            <v>100ml</v>
          </cell>
          <cell r="F15808" t="str">
            <v>上海利康消毒高科技有限公司</v>
          </cell>
        </row>
        <row r="15809">
          <cell r="D15809" t="str">
            <v>无磷消毒粉（消洗灵）</v>
          </cell>
          <cell r="E15809" t="str">
            <v>450g</v>
          </cell>
          <cell r="F15809" t="str">
            <v>四川蓉康世圣药业有限责任公司</v>
          </cell>
        </row>
        <row r="15810">
          <cell r="D15810" t="str">
            <v>硅胶管</v>
          </cell>
          <cell r="E15810" t="str">
            <v>6*9</v>
          </cell>
          <cell r="F15810" t="str">
            <v>济南晨生医用硅胶有限公司</v>
          </cell>
        </row>
        <row r="15811">
          <cell r="D15811" t="str">
            <v>蛇胆花露水</v>
          </cell>
          <cell r="E15811" t="str">
            <v>195ml</v>
          </cell>
          <cell r="F15811" t="str">
            <v>江苏隆力奇生物科技有限公司</v>
          </cell>
        </row>
        <row r="15812">
          <cell r="D15812" t="str">
            <v>慢严舒柠好爽润喉糖（哈密瓜味）</v>
          </cell>
          <cell r="E15812" t="str">
            <v>24g</v>
          </cell>
          <cell r="F15812" t="str">
            <v>桂龙药业（安徽）有限公司</v>
          </cell>
        </row>
        <row r="15813">
          <cell r="D15813" t="str">
            <v>心电图机专用记录纸</v>
          </cell>
          <cell r="E15813" t="str">
            <v>三导80mm*20m</v>
          </cell>
          <cell r="F15813" t="str">
            <v>天津市富华纸制品有限公司</v>
          </cell>
        </row>
        <row r="15814">
          <cell r="D15814" t="str">
            <v>复合氨基酸螯合胶囊</v>
          </cell>
          <cell r="E15814" t="str">
            <v>1g*30粒</v>
          </cell>
          <cell r="F15814" t="str">
            <v>美国BFsuma</v>
          </cell>
        </row>
        <row r="15815">
          <cell r="D15815" t="str">
            <v>病理标本袋</v>
          </cell>
          <cell r="E15815" t="str">
            <v>大号</v>
          </cell>
          <cell r="F15815" t="str">
            <v>南京康煜医疗用品有限公司</v>
          </cell>
        </row>
        <row r="15816">
          <cell r="D15816" t="str">
            <v>皮肤消毒液</v>
          </cell>
          <cell r="E15816" t="str">
            <v>100ml</v>
          </cell>
          <cell r="F15816" t="str">
            <v>成都消洗剂厂</v>
          </cell>
        </row>
        <row r="15817">
          <cell r="D15817" t="str">
            <v>病理标本袋</v>
          </cell>
          <cell r="E15817" t="str">
            <v>中号</v>
          </cell>
          <cell r="F15817" t="str">
            <v>南京康煜医疗用品有限公司</v>
          </cell>
        </row>
        <row r="15818">
          <cell r="D15818" t="str">
            <v>康疤膏</v>
          </cell>
          <cell r="E15818" t="str">
            <v>5g</v>
          </cell>
          <cell r="F15818" t="str">
            <v>成都市青羊区精细化工厂</v>
          </cell>
        </row>
        <row r="15819">
          <cell r="D15819" t="str">
            <v>苦荞胚芽香茶</v>
          </cell>
          <cell r="E15819" t="str">
            <v>180g</v>
          </cell>
          <cell r="F15819" t="str">
            <v>西昌市正中食品有限公司</v>
          </cell>
        </row>
        <row r="15820">
          <cell r="D15820" t="str">
            <v>消洗灵</v>
          </cell>
          <cell r="E15820" t="str">
            <v>450g</v>
          </cell>
          <cell r="F15820" t="str">
            <v>成都中光消洗剂有限公司</v>
          </cell>
        </row>
        <row r="15821">
          <cell r="D15821" t="str">
            <v>“舒婷”九朵护垫</v>
          </cell>
          <cell r="E15821" t="str">
            <v>1*24片</v>
          </cell>
          <cell r="F15821" t="str">
            <v>云南舒婷护理用品有限公司</v>
          </cell>
        </row>
        <row r="15822">
          <cell r="D15822" t="str">
            <v>“舒婷”九朵卫生棉（日用）</v>
          </cell>
          <cell r="E15822" t="str">
            <v>1*10片</v>
          </cell>
          <cell r="F15822" t="str">
            <v>云南舒婷护理用品有限公司</v>
          </cell>
        </row>
        <row r="15823">
          <cell r="D15823" t="str">
            <v>“舒婷”九朵卫生棉（夜用）</v>
          </cell>
          <cell r="E15823" t="str">
            <v>1*10片</v>
          </cell>
          <cell r="F15823" t="str">
            <v>云南舒婷护理用品有限公司</v>
          </cell>
        </row>
        <row r="15824">
          <cell r="D15824" t="str">
            <v>“舒婷”九朵卫生棉（清凉型）</v>
          </cell>
          <cell r="E15824" t="str">
            <v>1*10片</v>
          </cell>
          <cell r="F15824" t="str">
            <v>云南舒婷护理用品有限公司</v>
          </cell>
        </row>
        <row r="15825">
          <cell r="D15825" t="str">
            <v>“舒婷”九朵卫生棉网面（日用）</v>
          </cell>
          <cell r="E15825" t="str">
            <v>1*10片</v>
          </cell>
          <cell r="F15825" t="str">
            <v>云南舒婷护理用品有限公司</v>
          </cell>
        </row>
        <row r="15826">
          <cell r="D15826" t="str">
            <v>“舒婷”九朵卫生棉网面（夜用）</v>
          </cell>
          <cell r="E15826" t="str">
            <v>1*10片</v>
          </cell>
          <cell r="F15826" t="str">
            <v>云南舒婷护理用品有限公司</v>
          </cell>
        </row>
        <row r="15827">
          <cell r="D15827" t="str">
            <v>灸用太乙药条</v>
          </cell>
          <cell r="E15827" t="str">
            <v>18mm*200mm*10支</v>
          </cell>
          <cell r="F15827" t="str">
            <v>南阳市卧龙汉医艾绒厂</v>
          </cell>
        </row>
        <row r="15828">
          <cell r="D15828" t="str">
            <v>鸥司朗冷光源灯泡（杯泡）</v>
          </cell>
          <cell r="E15828" t="str">
            <v>15V 150W</v>
          </cell>
          <cell r="F15828" t="str">
            <v>德国欧司朗有限公司</v>
          </cell>
        </row>
        <row r="15829">
          <cell r="D15829" t="str">
            <v>顺发牌含氯消毒片</v>
          </cell>
          <cell r="E15829" t="str">
            <v>1g*100片</v>
          </cell>
          <cell r="F15829" t="str">
            <v>成都顺发消洗科技有限公司</v>
          </cell>
        </row>
        <row r="15830">
          <cell r="D15830" t="str">
            <v>...专用过氧乙酸灭菌剂（II)型</v>
          </cell>
          <cell r="E15830" t="str">
            <v>237.3克</v>
          </cell>
          <cell r="F15830" t="str">
            <v>广州市汇日医疗设备有限公司</v>
          </cell>
        </row>
        <row r="15831">
          <cell r="D15831" t="str">
            <v>卡介菌多糖核酸制剂</v>
          </cell>
          <cell r="E15831" t="str">
            <v>0.35mg：30ug：1ml*6支</v>
          </cell>
          <cell r="F15831" t="str">
            <v>吉林亚泰生物药业股份有限公司</v>
          </cell>
        </row>
        <row r="15832">
          <cell r="D15832" t="str">
            <v>注射用重组人白细胞介素-2</v>
          </cell>
          <cell r="E15832" t="str">
            <v>10万IU</v>
          </cell>
          <cell r="F15832" t="str">
            <v>沈阳三生制药股份有限公司</v>
          </cell>
        </row>
        <row r="15833">
          <cell r="D15833" t="str">
            <v>注射用重组人白细胞介素-2</v>
          </cell>
          <cell r="E15833" t="str">
            <v>10万单位</v>
          </cell>
          <cell r="F15833" t="str">
            <v>江苏金丝利药业有限公司</v>
          </cell>
        </row>
        <row r="15834">
          <cell r="D15834" t="str">
            <v>重组（CHO细胞）乙型肝炎疫苗</v>
          </cell>
          <cell r="E15834" t="str">
            <v>10ug/1.0ml*3支</v>
          </cell>
          <cell r="F15834" t="str">
            <v>华北制药金坦生物技术股份有限公司</v>
          </cell>
        </row>
        <row r="15835">
          <cell r="D15835" t="str">
            <v>人免疫球蛋白</v>
          </cell>
          <cell r="E15835" t="str">
            <v>300毫克</v>
          </cell>
          <cell r="F15835" t="str">
            <v>四川远大蜀阳药业有限公司(成都蜀阳制药厂)</v>
          </cell>
        </row>
        <row r="15836">
          <cell r="D15836" t="str">
            <v>注射用抗乙型肝炎转移因子</v>
          </cell>
          <cell r="E15836" t="str">
            <v>2mg</v>
          </cell>
          <cell r="F15836" t="str">
            <v>三九集团昆明白马制药有限公司</v>
          </cell>
        </row>
        <row r="15837">
          <cell r="D15837" t="str">
            <v>人用纯化狂犬病疫苗</v>
          </cell>
          <cell r="E15837" t="str">
            <v>2.5IU*1.0ml*5支</v>
          </cell>
          <cell r="F15837" t="str">
            <v>河北福尔生物制药有限公司</v>
          </cell>
        </row>
        <row r="15838">
          <cell r="D15838" t="str">
            <v>注射用重组人干扰素a1b（赛若金）</v>
          </cell>
          <cell r="E15838" t="str">
            <v>10微克</v>
          </cell>
          <cell r="F15838" t="str">
            <v>深圳科兴生物工程股份有限公司</v>
          </cell>
        </row>
        <row r="15839">
          <cell r="D15839" t="str">
            <v>注射用重组人干扰素a1b（赛若金）</v>
          </cell>
          <cell r="E15839" t="str">
            <v>30微克</v>
          </cell>
          <cell r="F15839" t="str">
            <v>深圳科兴生物工程股份有限公司</v>
          </cell>
        </row>
        <row r="15840">
          <cell r="D15840" t="str">
            <v>人用狂犬病纯化疫苗</v>
          </cell>
          <cell r="E15840" t="str">
            <v>2.5IU/ml.瓶 1ml*5瓶</v>
          </cell>
          <cell r="F15840" t="str">
            <v>大连高新生物制药有限公司</v>
          </cell>
        </row>
        <row r="15841">
          <cell r="D15841" t="str">
            <v>卡介菌多糖核酸注射液（斯奇康）</v>
          </cell>
          <cell r="E15841" t="str">
            <v>1ml*6支</v>
          </cell>
          <cell r="F15841" t="str">
            <v>湖南斯奇生物制药有限公司</v>
          </cell>
        </row>
        <row r="15842">
          <cell r="D15842" t="str">
            <v>重组人红细胞生成素注射液(益比奥)</v>
          </cell>
          <cell r="E15842" t="str">
            <v>3000U/1ml</v>
          </cell>
          <cell r="F15842" t="str">
            <v>沈阳三生制药股份有限公司</v>
          </cell>
        </row>
        <row r="15843">
          <cell r="D15843" t="str">
            <v>重组人胰岛素注射液 优泌林（常规型）</v>
          </cell>
          <cell r="E15843" t="str">
            <v>40IU/ml 10ml</v>
          </cell>
          <cell r="F15843" t="str">
            <v>Lilly France S.A.S</v>
          </cell>
        </row>
        <row r="15844">
          <cell r="D15844" t="str">
            <v>精蛋白锌重组人胰岛素混合注射液（优泌林）</v>
          </cell>
          <cell r="E15844" t="str">
            <v>40IU/ml 10ml</v>
          </cell>
          <cell r="F15844" t="str">
            <v>Lilly France S.A.S</v>
          </cell>
        </row>
        <row r="15845">
          <cell r="D15845" t="str">
            <v>精蛋白锌重组人胰岛素注射液（中效型）</v>
          </cell>
          <cell r="E15845" t="str">
            <v>40IU/ml 10ml</v>
          </cell>
          <cell r="F15845" t="str">
            <v>Lilly France S.A.S</v>
          </cell>
        </row>
        <row r="15846">
          <cell r="D15846" t="str">
            <v>重组人干扰素a2b软膏</v>
          </cell>
          <cell r="E15846" t="str">
            <v>5g</v>
          </cell>
          <cell r="F15846" t="str">
            <v>哈尔滨里亚哈尔生物制品有限公司</v>
          </cell>
        </row>
        <row r="15847">
          <cell r="D15847" t="str">
            <v>注射用重组人粒细胞巨噬细胞集落刺激因子（</v>
          </cell>
          <cell r="E15847" t="str">
            <v>75ug</v>
          </cell>
          <cell r="F15847" t="str">
            <v>厦门特宝生物工程股份有限公司</v>
          </cell>
        </row>
        <row r="15848">
          <cell r="D15848" t="str">
            <v>卡介菌多糖核酸制剂（卡舒宁）</v>
          </cell>
          <cell r="E15848" t="str">
            <v>1ml</v>
          </cell>
          <cell r="F15848" t="str">
            <v>成都生物制品研究所</v>
          </cell>
        </row>
        <row r="15849">
          <cell r="D15849" t="str">
            <v>精蛋白锌重组人胰岛素混合注射液</v>
          </cell>
          <cell r="E15849" t="str">
            <v>3ml：300单位</v>
          </cell>
          <cell r="F15849" t="str">
            <v>Lilly France S.A.S</v>
          </cell>
        </row>
        <row r="15850">
          <cell r="D15850" t="str">
            <v>人绒毛膜促性腺激素诊断试剂（胶体金法）</v>
          </cell>
          <cell r="E15850" t="str">
            <v>1支</v>
          </cell>
          <cell r="F15850" t="str">
            <v>蓝十字生物药业（北京）有限公司</v>
          </cell>
        </row>
        <row r="15851">
          <cell r="D15851" t="str">
            <v>重组人粒细胞集落刺激因子注射液（惠尔血）</v>
          </cell>
          <cell r="E15851" t="str">
            <v>75ug/0.3ml*10支</v>
          </cell>
          <cell r="F15851" t="str">
            <v>麒麟鲲鹏（中国）生物药业有限公司</v>
          </cell>
        </row>
        <row r="15852">
          <cell r="D15852" t="str">
            <v>注射用重组人干扰素a2a</v>
          </cell>
          <cell r="E15852" t="str">
            <v>100万IU</v>
          </cell>
          <cell r="F15852" t="str">
            <v>辽宁卫星生物制品研究所（有限公司）</v>
          </cell>
        </row>
        <row r="15853">
          <cell r="D15853" t="str">
            <v>注射用重组人干扰素a 2a（万复洛）</v>
          </cell>
          <cell r="E15853" t="str">
            <v>300万国际单位</v>
          </cell>
          <cell r="F15853" t="str">
            <v>上海万兴生物制药有限公司</v>
          </cell>
        </row>
        <row r="15854">
          <cell r="D15854" t="str">
            <v>人胎盘组织液</v>
          </cell>
          <cell r="E15854" t="str">
            <v>2ml*10支</v>
          </cell>
          <cell r="F15854" t="str">
            <v>邯郸康业制药有限公司</v>
          </cell>
        </row>
        <row r="15855">
          <cell r="D15855" t="str">
            <v>人血白蛋白</v>
          </cell>
          <cell r="E15855" t="str">
            <v>20%：5g</v>
          </cell>
          <cell r="F15855" t="str">
            <v>四川远大蜀阳药业有限公司(成都蜀阳制药厂)</v>
          </cell>
        </row>
        <row r="15856">
          <cell r="D15856" t="str">
            <v>人胎盘注射液</v>
          </cell>
          <cell r="E15856" t="str">
            <v>2ml*10支</v>
          </cell>
          <cell r="F15856" t="str">
            <v>江西上饶康达制药有限公司</v>
          </cell>
        </row>
        <row r="15857">
          <cell r="D15857" t="str">
            <v>注射用重组人白介素-11（巨和粒）</v>
          </cell>
          <cell r="E15857" t="str">
            <v>1.5mg</v>
          </cell>
          <cell r="F15857" t="str">
            <v>齐鲁制药有限公司</v>
          </cell>
        </row>
        <row r="15858">
          <cell r="D15858" t="str">
            <v>人血白蛋白</v>
          </cell>
          <cell r="E15858" t="str">
            <v>20% 10克</v>
          </cell>
          <cell r="F15858" t="str">
            <v>成都蓉生药业有限责任公司</v>
          </cell>
        </row>
        <row r="15859">
          <cell r="D15859" t="str">
            <v>人血白蛋白</v>
          </cell>
          <cell r="E15859" t="str">
            <v>20%10g</v>
          </cell>
          <cell r="F15859" t="str">
            <v>武汉瑞德生物制品有限责任公司</v>
          </cell>
        </row>
        <row r="15860">
          <cell r="D15860" t="str">
            <v>破伤风人免疫球蛋白</v>
          </cell>
          <cell r="E15860" t="str">
            <v>250IU</v>
          </cell>
          <cell r="F15860" t="str">
            <v>武汉瑞德生物制品有限责任公司</v>
          </cell>
        </row>
        <row r="15861">
          <cell r="D15861" t="str">
            <v>人免疫球蛋白</v>
          </cell>
          <cell r="E15861" t="str">
            <v>300mg：3ml</v>
          </cell>
          <cell r="F15861" t="str">
            <v>成都蓉生药业有限责任公司</v>
          </cell>
        </row>
        <row r="15862">
          <cell r="D15862" t="str">
            <v>人血白蛋白</v>
          </cell>
          <cell r="E15862" t="str">
            <v>20%50ml：10g</v>
          </cell>
          <cell r="F15862" t="str">
            <v>哈尔滨世亨生物工程药业股份有限公司</v>
          </cell>
        </row>
        <row r="15863">
          <cell r="D15863" t="str">
            <v>破伤风人免疫球蛋白</v>
          </cell>
          <cell r="E15863" t="str">
            <v>250IU</v>
          </cell>
          <cell r="F15863" t="str">
            <v>成都蓉生药业有限责任公司</v>
          </cell>
        </row>
        <row r="15864">
          <cell r="D15864" t="str">
            <v>注射用人免疫球蛋白</v>
          </cell>
          <cell r="E15864" t="str">
            <v>2.5g</v>
          </cell>
          <cell r="F15864" t="str">
            <v>四川远大蜀阳药业有限公司(成都蜀阳制药厂)</v>
          </cell>
        </row>
        <row r="15865">
          <cell r="D15865" t="str">
            <v>人血白蛋白</v>
          </cell>
          <cell r="E15865" t="str">
            <v>5克（20%25ml）</v>
          </cell>
          <cell r="F15865" t="str">
            <v>成都蓉生药业有限责任公司</v>
          </cell>
        </row>
        <row r="15866">
          <cell r="D15866" t="str">
            <v>人血白蛋白</v>
          </cell>
          <cell r="E15866" t="str">
            <v>20%，10g/瓶</v>
          </cell>
          <cell r="F15866" t="str">
            <v>四川远大蜀阳药业有限公司(成都蜀阳制药厂)</v>
          </cell>
        </row>
        <row r="15867">
          <cell r="D15867" t="str">
            <v>门冬胰岛素注射液（诺和锐特充）</v>
          </cell>
          <cell r="E15867" t="str">
            <v>3ml:300iu</v>
          </cell>
          <cell r="F15867" t="str">
            <v>丹麦诺和诺德公司</v>
          </cell>
        </row>
        <row r="15868">
          <cell r="D15868" t="str">
            <v>卡介菌多糖核酸注射液(唯尔本)</v>
          </cell>
          <cell r="E15868" t="str">
            <v>1ml:0.35mg</v>
          </cell>
          <cell r="F15868" t="str">
            <v>西安安泰药业有限公司</v>
          </cell>
        </row>
        <row r="15869">
          <cell r="D15869" t="str">
            <v>口服双歧杆菌乳杆菌肠球菌蜡样芽孢杆菌（思</v>
          </cell>
          <cell r="E15869" t="str">
            <v>0.5g*24片</v>
          </cell>
          <cell r="F15869" t="str">
            <v>吉林天三奇药业有限公司</v>
          </cell>
        </row>
        <row r="15870">
          <cell r="D15870" t="str">
            <v>乙型肝炎病毒e抗体诊断试剂盒(酶联免疫法)</v>
          </cell>
          <cell r="E15870" t="str">
            <v>48人份</v>
          </cell>
          <cell r="F15870" t="str">
            <v>上海荣盛生物技术有限公司</v>
          </cell>
        </row>
        <row r="15871">
          <cell r="D15871" t="str">
            <v>乙型肝炎病毒表面抗体诊断试剂盒(酶联免疫</v>
          </cell>
          <cell r="E15871" t="str">
            <v>48人份</v>
          </cell>
          <cell r="F15871" t="str">
            <v>上海荣盛生物技术有限公司</v>
          </cell>
        </row>
        <row r="15872">
          <cell r="D15872" t="str">
            <v>乙型肝炎病毒表面抗原诊断试剂盒(酶联免疫</v>
          </cell>
          <cell r="E15872" t="str">
            <v>48人份</v>
          </cell>
          <cell r="F15872" t="str">
            <v>上海荣盛生物技术有限公司</v>
          </cell>
        </row>
        <row r="15873">
          <cell r="D15873" t="str">
            <v>乙型肝炎病毒核心抗体诊断试剂盒(酶联免疫</v>
          </cell>
          <cell r="E15873" t="str">
            <v>48人份</v>
          </cell>
          <cell r="F15873" t="str">
            <v>上海荣盛生物技术有限公司</v>
          </cell>
        </row>
        <row r="15874">
          <cell r="D15874" t="str">
            <v>乙型肝炎病毒e抗原诊断试剂盒(酶联免疫法)</v>
          </cell>
          <cell r="E15874" t="str">
            <v>48人份</v>
          </cell>
          <cell r="F15874" t="str">
            <v>上海荣盛生物技术有限公司</v>
          </cell>
        </row>
        <row r="15875">
          <cell r="D15875" t="str">
            <v>静脉注射用人免疫球蛋白</v>
          </cell>
          <cell r="E15875" t="str">
            <v>50ml:2.5g</v>
          </cell>
          <cell r="F15875" t="str">
            <v>四川远大蜀阳药业有限公司(成都蜀阳制药厂)</v>
          </cell>
        </row>
        <row r="15876">
          <cell r="D15876" t="str">
            <v>双歧杆菌乳杆菌三联活菌片</v>
          </cell>
          <cell r="E15876" t="str">
            <v>0.5克*24片</v>
          </cell>
          <cell r="F15876" t="str">
            <v>内蒙古双奇药业股份有限公司</v>
          </cell>
        </row>
        <row r="15877">
          <cell r="D15877" t="str">
            <v>甲胎蛋白（AFP）定量测定试剂盒（酶联免疫</v>
          </cell>
          <cell r="E15877" t="str">
            <v>48人份</v>
          </cell>
          <cell r="F15877" t="str">
            <v>郑州绿科生物工程有限公司</v>
          </cell>
        </row>
        <row r="15878">
          <cell r="D15878" t="str">
            <v>癌胚抗原（CEA）定量测定试剂盒（酶联免疫</v>
          </cell>
          <cell r="E15878" t="str">
            <v>48人份</v>
          </cell>
          <cell r="F15878" t="str">
            <v>郑州绿科生物工程有限公司</v>
          </cell>
        </row>
        <row r="15879">
          <cell r="D15879" t="str">
            <v>精蛋白锌重组人胰岛素注射液</v>
          </cell>
          <cell r="E15879" t="str">
            <v>3ml：300单位（笔芯）</v>
          </cell>
          <cell r="F15879" t="str">
            <v>礼来苏州制药有限公司</v>
          </cell>
        </row>
        <row r="15880">
          <cell r="D15880" t="str">
            <v>重组人粒细胞集落刺激因子注射液（惠尔血）</v>
          </cell>
          <cell r="E15880" t="str">
            <v>75ug：0.3ml</v>
          </cell>
          <cell r="F15880" t="str">
            <v>麒麟鲲鹏（中国）生物药业有限公司</v>
          </cell>
        </row>
        <row r="15881">
          <cell r="D15881" t="str">
            <v>枯草杆菌二联活菌颗粒</v>
          </cell>
          <cell r="E15881" t="str">
            <v>1g*15包</v>
          </cell>
          <cell r="F15881" t="str">
            <v>北京韩美药品有限公司</v>
          </cell>
        </row>
        <row r="15882">
          <cell r="D15882" t="str">
            <v>人乙型肝炎免疫球蛋白</v>
          </cell>
          <cell r="E15882" t="str">
            <v>100IU</v>
          </cell>
          <cell r="F15882" t="str">
            <v>深圳市卫武光明生物制品有限公司</v>
          </cell>
        </row>
        <row r="15883">
          <cell r="D15883" t="str">
            <v>门冬胰岛素30注射液（诺和锐30特充）</v>
          </cell>
          <cell r="E15883" t="str">
            <v>100U/ml*3ml</v>
          </cell>
          <cell r="F15883" t="str">
            <v>丹麦诺和诺德公司</v>
          </cell>
        </row>
        <row r="15884">
          <cell r="D15884" t="str">
            <v>乙型肝炎病毒表面抗原诊断试剂（胶体金法）</v>
          </cell>
          <cell r="E15884" t="str">
            <v>100份</v>
          </cell>
          <cell r="F15884" t="str">
            <v>北京蓝十字生物技术有限公司</v>
          </cell>
        </row>
        <row r="15885">
          <cell r="D15885" t="str">
            <v>注射用重组人干扰素a2b（利分能）</v>
          </cell>
          <cell r="E15885" t="str">
            <v>100万单位</v>
          </cell>
          <cell r="F15885" t="str">
            <v>哈药集团生物工程有限公司</v>
          </cell>
        </row>
        <row r="15886">
          <cell r="D15886" t="str">
            <v>重组人粒细胞刺激因子注射液（里亚金）</v>
          </cell>
          <cell r="E15886" t="str">
            <v>75ug</v>
          </cell>
          <cell r="F15886" t="str">
            <v>哈药集团生物工程有限公司</v>
          </cell>
        </row>
        <row r="15887">
          <cell r="D15887" t="str">
            <v>注射用重组人干扰素a2b(利分能)</v>
          </cell>
          <cell r="E15887" t="str">
            <v>300万IU</v>
          </cell>
          <cell r="F15887" t="str">
            <v>哈药集团生物工程有限公司</v>
          </cell>
        </row>
        <row r="15888">
          <cell r="D15888" t="str">
            <v>精蛋白锌重组人胰岛素混合注射液（优泌淋70/30)</v>
          </cell>
          <cell r="E15888" t="str">
            <v>3ml：300iu(笔芯）</v>
          </cell>
          <cell r="F15888" t="str">
            <v>礼来苏州制药有限公司</v>
          </cell>
        </row>
        <row r="15889">
          <cell r="D15889" t="str">
            <v>破伤风人免疫球蛋白</v>
          </cell>
          <cell r="E15889" t="str">
            <v>250IU</v>
          </cell>
          <cell r="F15889" t="str">
            <v>四川远大蜀阳药业有限公司(成都蜀阳制药厂)</v>
          </cell>
        </row>
        <row r="15890">
          <cell r="D15890" t="str">
            <v>尿液检验试纸</v>
          </cell>
          <cell r="E15890" t="str">
            <v>20TS</v>
          </cell>
          <cell r="F15890" t="str">
            <v>苏州医药集团有限公司</v>
          </cell>
        </row>
        <row r="15891">
          <cell r="D15891" t="str">
            <v>重组人粒细胞集落刺激因子注射液(瑞白)</v>
          </cell>
          <cell r="E15891" t="str">
            <v>150ug*0.9ml</v>
          </cell>
          <cell r="F15891" t="str">
            <v>齐鲁制药有限公司</v>
          </cell>
        </row>
        <row r="15892">
          <cell r="D15892" t="str">
            <v>人乙型肝炎免疫秋蛋白</v>
          </cell>
          <cell r="E15892" t="str">
            <v>200IU</v>
          </cell>
          <cell r="F15892" t="str">
            <v>深圳市卫武光明生物制品有限公司</v>
          </cell>
        </row>
        <row r="15893">
          <cell r="D15893" t="str">
            <v>乙肝病毒Pre S1抗原检测试剂盒（酶联免疫）</v>
          </cell>
          <cell r="E15893" t="str">
            <v>48人份</v>
          </cell>
          <cell r="F15893" t="str">
            <v>上海复星长征医学科学有限公司</v>
          </cell>
        </row>
        <row r="15894">
          <cell r="D15894" t="str">
            <v>结核分枝杆菌抗体胶体金法诊断试剂盒</v>
          </cell>
          <cell r="E15894" t="str">
            <v>20人份</v>
          </cell>
          <cell r="F15894" t="str">
            <v>上海奥普生物医药有限公司</v>
          </cell>
        </row>
        <row r="15895">
          <cell r="D15895" t="str">
            <v>人血白蛋白</v>
          </cell>
          <cell r="E15895" t="str">
            <v>20%10g</v>
          </cell>
          <cell r="F15895" t="str">
            <v>贵阳黔峰生物制品有限责任公司</v>
          </cell>
        </row>
        <row r="15896">
          <cell r="D15896" t="str">
            <v>重组人粒细胞集落刺激因子注射液(瑞白)</v>
          </cell>
          <cell r="E15896" t="str">
            <v>100ug:0.6ml</v>
          </cell>
          <cell r="F15896" t="str">
            <v>齐鲁制药有限公司</v>
          </cell>
        </row>
        <row r="15897">
          <cell r="D15897" t="str">
            <v>注射用重组人白细胞介素-2（125ser）赛迪思</v>
          </cell>
          <cell r="E15897" t="str">
            <v>10万IU</v>
          </cell>
          <cell r="F15897" t="str">
            <v>辽宁卫星生物制品研究所（有限公司）</v>
          </cell>
        </row>
        <row r="15898">
          <cell r="D15898" t="str">
            <v>便隐血胶体金检测试纸</v>
          </cell>
          <cell r="E15898" t="str">
            <v>1人份</v>
          </cell>
          <cell r="F15898" t="str">
            <v>万华普曼生物工程有限公司</v>
          </cell>
        </row>
        <row r="15899">
          <cell r="D15899" t="str">
            <v>重组人粒细胞刺激因子注射液</v>
          </cell>
          <cell r="E15899" t="str">
            <v>75ug 0.3ml</v>
          </cell>
          <cell r="F15899" t="str">
            <v>华北制药金坦生物技术股份有限公司</v>
          </cell>
        </row>
        <row r="15900">
          <cell r="D15900" t="str">
            <v>注射用重组人干扰素a 2b（莱福隆）</v>
          </cell>
          <cell r="E15900" t="str">
            <v>100万IU</v>
          </cell>
          <cell r="F15900" t="str">
            <v>浙江北生药业汉生制药有限公司</v>
          </cell>
        </row>
        <row r="15901">
          <cell r="D15901" t="str">
            <v>注射用重组人干扰素a2b</v>
          </cell>
          <cell r="E15901" t="str">
            <v>300万IU</v>
          </cell>
          <cell r="F15901" t="str">
            <v>浙江北生药业汉生制药有限公司</v>
          </cell>
        </row>
        <row r="15902">
          <cell r="D15902" t="str">
            <v>注射用重组人干扰素a-2b</v>
          </cell>
          <cell r="E15902" t="str">
            <v>500万IU</v>
          </cell>
          <cell r="F15902" t="str">
            <v>哈药集团生物工程有限公司</v>
          </cell>
        </row>
        <row r="15903">
          <cell r="D15903" t="str">
            <v>注射用重组人干扰素a-2a</v>
          </cell>
          <cell r="E15903" t="str">
            <v>300万IU</v>
          </cell>
          <cell r="F15903" t="str">
            <v>海南新大洲药业公司</v>
          </cell>
        </row>
        <row r="15904">
          <cell r="D15904" t="str">
            <v>重组人干扰素a2b软膏</v>
          </cell>
          <cell r="E15904" t="str">
            <v>10g</v>
          </cell>
          <cell r="F15904" t="str">
            <v>哈药集团生物工程有限公司</v>
          </cell>
        </row>
        <row r="15905">
          <cell r="D15905" t="str">
            <v>人免疫球蛋白</v>
          </cell>
          <cell r="E15905" t="str">
            <v>150mg</v>
          </cell>
          <cell r="F15905" t="str">
            <v>华兰生物工程股份有限公司</v>
          </cell>
        </row>
        <row r="15906">
          <cell r="D15906" t="str">
            <v>注射用重组人白介素-2</v>
          </cell>
          <cell r="E15906" t="str">
            <v>50万单位</v>
          </cell>
          <cell r="F15906" t="str">
            <v>江苏金丝利药业有限公司</v>
          </cell>
        </row>
        <row r="15907">
          <cell r="D15907" t="str">
            <v>注射用重组人白细胞介素-2</v>
          </cell>
          <cell r="E15907" t="str">
            <v>20万单位</v>
          </cell>
          <cell r="F15907" t="str">
            <v>北京双鹭药业股份有限公司</v>
          </cell>
        </row>
        <row r="15908">
          <cell r="D15908" t="str">
            <v>注射用重组人白细胞介素-2</v>
          </cell>
          <cell r="E15908" t="str">
            <v>10万单位</v>
          </cell>
          <cell r="F15908" t="str">
            <v>北京双鹭药业股份有限公司</v>
          </cell>
        </row>
        <row r="15909">
          <cell r="D15909" t="str">
            <v>注射用重组人白细胞介素-2</v>
          </cell>
          <cell r="E15909" t="str">
            <v>50万单位</v>
          </cell>
          <cell r="F15909" t="str">
            <v>山东金泰生物工程有限公司</v>
          </cell>
        </row>
        <row r="15910">
          <cell r="D15910" t="str">
            <v>注射用重组人干扰素a-1b</v>
          </cell>
          <cell r="E15910" t="str">
            <v>500万单位</v>
          </cell>
          <cell r="F15910" t="str">
            <v>深圳科兴生物工程股份有限公司</v>
          </cell>
        </row>
        <row r="15911">
          <cell r="D15911" t="str">
            <v>注射用重组人白细胞介素-2</v>
          </cell>
          <cell r="E15911" t="str">
            <v>10万单位</v>
          </cell>
          <cell r="F15911" t="str">
            <v>辽宁卫星生物制品研究所（有限公司）</v>
          </cell>
        </row>
        <row r="15912">
          <cell r="D15912" t="str">
            <v>注射用重组人白细胞介素-2</v>
          </cell>
          <cell r="E15912" t="str">
            <v>20万单位</v>
          </cell>
          <cell r="F15912" t="str">
            <v>江苏金丝利药业有限公司</v>
          </cell>
        </row>
        <row r="15913">
          <cell r="D15913" t="str">
            <v>注射用重组人干扰素a-2b</v>
          </cell>
          <cell r="E15913" t="str">
            <v>300万IU</v>
          </cell>
          <cell r="F15913" t="str">
            <v>北京瑞得合通药业有限公司</v>
          </cell>
        </row>
        <row r="15914">
          <cell r="D15914" t="str">
            <v>乙型肝炎病毒标志物检测试剂盒</v>
          </cell>
          <cell r="E15914" t="str">
            <v>单人份</v>
          </cell>
          <cell r="F15914" t="str">
            <v>艾康生物技术（杭州）有限公司</v>
          </cell>
        </row>
        <row r="15915">
          <cell r="D15915" t="str">
            <v>人血白蛋白</v>
          </cell>
          <cell r="E15915" t="str">
            <v>20%:10g:50ml</v>
          </cell>
          <cell r="F15915" t="str">
            <v>奥地利Octapharma　Pharmaheutika Produktionsges m.b.</v>
          </cell>
        </row>
        <row r="15916">
          <cell r="D15916" t="str">
            <v>乙肝病毒表面抗原(HBsAg)胶体金诊断试剂</v>
          </cell>
          <cell r="E15916" t="str">
            <v>100人份</v>
          </cell>
          <cell r="F15916" t="str">
            <v>艾康生物技术（杭州）有限公司</v>
          </cell>
        </row>
        <row r="15917">
          <cell r="D15917" t="str">
            <v>注射用重组人干扰素a1b</v>
          </cell>
          <cell r="E15917" t="str">
            <v>30ug</v>
          </cell>
          <cell r="F15917" t="str">
            <v>北京三元基因药业股份有限公司</v>
          </cell>
        </row>
        <row r="15918">
          <cell r="D15918" t="str">
            <v>静注人免疫球蛋白</v>
          </cell>
          <cell r="E15918" t="str">
            <v>2.5g</v>
          </cell>
          <cell r="F15918" t="str">
            <v>成都蓉生药业有限责任公司</v>
          </cell>
        </row>
        <row r="15919">
          <cell r="D15919" t="str">
            <v>冻干人凝血酶原复合物（康舒宁）</v>
          </cell>
          <cell r="E15919" t="str">
            <v>300PE</v>
          </cell>
          <cell r="F15919" t="str">
            <v>华兰生物工程股份有限公司</v>
          </cell>
        </row>
        <row r="15920">
          <cell r="D15920" t="str">
            <v>总胆红素试剂盒(T-BIL)</v>
          </cell>
          <cell r="E15920" t="str">
            <v>105ml</v>
          </cell>
          <cell r="F15920" t="str">
            <v>长春汇力生物技术有限公司</v>
          </cell>
        </row>
        <row r="15921">
          <cell r="D15921" t="str">
            <v>冻干人凝血酶原复合物（康舒宁）</v>
          </cell>
          <cell r="E15921" t="str">
            <v>400PE</v>
          </cell>
          <cell r="F15921" t="str">
            <v>华兰生物工程股份有限公司</v>
          </cell>
        </row>
        <row r="15922">
          <cell r="D15922" t="str">
            <v>卡介菌纯蛋白衍生物（BCG-PPD）</v>
          </cell>
          <cell r="E15922" t="str">
            <v>1ml:50IU</v>
          </cell>
          <cell r="F15922" t="str">
            <v>成都生物制品研究所</v>
          </cell>
        </row>
        <row r="15923">
          <cell r="D15923" t="str">
            <v>乙型肝炎人免疫球蛋白</v>
          </cell>
          <cell r="E15923" t="str">
            <v>100IU</v>
          </cell>
          <cell r="F15923" t="str">
            <v>成都蓉生药业有限责任公司</v>
          </cell>
        </row>
        <row r="15924">
          <cell r="D15924" t="str">
            <v>人血白蛋白</v>
          </cell>
          <cell r="E15924" t="str">
            <v>20%10g</v>
          </cell>
          <cell r="F15924" t="str">
            <v>山西康宝生物制品有限公司</v>
          </cell>
        </row>
        <row r="15925">
          <cell r="D15925" t="str">
            <v>抗A抗B血型定型试剂</v>
          </cell>
          <cell r="E15925" t="str">
            <v>10ml*2支</v>
          </cell>
          <cell r="F15925" t="str">
            <v>长春博德生物技术有限公司</v>
          </cell>
        </row>
        <row r="15926">
          <cell r="D15926" t="str">
            <v>乙型肝炎(两对半)诊断试剂盒</v>
          </cell>
          <cell r="E15926" t="str">
            <v>48人份</v>
          </cell>
          <cell r="F15926" t="str">
            <v>上海荣盛生物技术有限公司</v>
          </cell>
        </row>
        <row r="15927">
          <cell r="D15927" t="str">
            <v>口服双歧杆菌乳杆菌肠球菌蜡样芽孢杆菌（思</v>
          </cell>
          <cell r="E15927" t="str">
            <v>0.5g*24片</v>
          </cell>
          <cell r="F15927" t="str">
            <v>杭州龙达新科生物制药有限公司</v>
          </cell>
        </row>
        <row r="15928">
          <cell r="D15928" t="str">
            <v>人胎盘组织液</v>
          </cell>
          <cell r="E15928" t="str">
            <v>2ml*10支</v>
          </cell>
          <cell r="F15928" t="str">
            <v>河北复兴药业有限公司</v>
          </cell>
        </row>
        <row r="15929">
          <cell r="D15929" t="str">
            <v>重组人干扰素a-2a注射液</v>
          </cell>
          <cell r="E15929" t="str">
            <v>300万IU：1ml</v>
          </cell>
          <cell r="F15929" t="str">
            <v>上海罗氏制药有限公司</v>
          </cell>
        </row>
        <row r="15930">
          <cell r="D15930" t="str">
            <v>门冬胰岛素注射液</v>
          </cell>
          <cell r="E15930" t="str">
            <v>3ml:300iu（特充）</v>
          </cell>
          <cell r="F15930" t="str">
            <v>诺和诺德（中国）制药有限公司</v>
          </cell>
        </row>
        <row r="15931">
          <cell r="D15931" t="str">
            <v>重组人粒细胞集落刺激因子注射液</v>
          </cell>
          <cell r="E15931" t="str">
            <v>75ug 0.3ml</v>
          </cell>
          <cell r="F15931" t="str">
            <v>长春金赛药业有限责任公司</v>
          </cell>
        </row>
        <row r="15932">
          <cell r="D15932" t="str">
            <v>人ABO血型反定型用红细胞试剂盒</v>
          </cell>
          <cell r="E15932" t="str">
            <v>10ml/支*3</v>
          </cell>
          <cell r="F15932" t="str">
            <v>上海血液生物医药有限责任公司</v>
          </cell>
        </row>
        <row r="15933">
          <cell r="D15933" t="str">
            <v>门冬胰岛素30注射液（诺和锐30特充）</v>
          </cell>
          <cell r="E15933" t="str">
            <v>300iu：3ml</v>
          </cell>
          <cell r="F15933" t="str">
            <v>诺和诺德（中国）制药有限公司</v>
          </cell>
        </row>
        <row r="15934">
          <cell r="D15934" t="str">
            <v>乙型肝炎人免疫球蛋白</v>
          </cell>
          <cell r="E15934" t="str">
            <v>2ml：200IU</v>
          </cell>
          <cell r="F15934" t="str">
            <v>成都蓉生药业有限责任公司</v>
          </cell>
        </row>
        <row r="15935">
          <cell r="D15935" t="str">
            <v>重组人红细胞生成素注射液</v>
          </cell>
          <cell r="E15935" t="str">
            <v>6000IU/1ml</v>
          </cell>
          <cell r="F15935" t="str">
            <v>山东科兴生物制品有限公司</v>
          </cell>
        </row>
        <row r="15936">
          <cell r="D15936" t="str">
            <v>RhD(IgM)-血型定型试剂(单抗隆抗体)</v>
          </cell>
          <cell r="E15936" t="str">
            <v>10ml</v>
          </cell>
          <cell r="F15936" t="str">
            <v>上海血液生物医药有限责任公司</v>
          </cell>
        </row>
        <row r="15937">
          <cell r="D15937" t="str">
            <v>人免疫球蛋白</v>
          </cell>
          <cell r="E15937" t="str">
            <v>300mg：3ml</v>
          </cell>
          <cell r="F15937" t="str">
            <v>哈尔滨世亨生物工程药业股份有限公司</v>
          </cell>
        </row>
        <row r="15938">
          <cell r="D15938" t="str">
            <v>卡介菌多糖核酸制剂</v>
          </cell>
          <cell r="E15938" t="str">
            <v>0.35mg：30ug：1ml*4支</v>
          </cell>
          <cell r="F15938" t="str">
            <v>吉林亚泰生物药业股份有限公司</v>
          </cell>
        </row>
        <row r="15939">
          <cell r="D15939" t="str">
            <v>人乙型肝炎免疫球蛋白</v>
          </cell>
          <cell r="E15939" t="str">
            <v>100IU</v>
          </cell>
          <cell r="F15939" t="str">
            <v>武汉生物制品研究所有限责任公司</v>
          </cell>
        </row>
        <row r="15940">
          <cell r="D15940" t="str">
            <v>人血白蛋白</v>
          </cell>
          <cell r="E15940" t="str">
            <v>20%50ml：10g</v>
          </cell>
          <cell r="F15940" t="str">
            <v>华南生物工程股份有限公司</v>
          </cell>
        </row>
        <row r="15941">
          <cell r="D15941" t="str">
            <v>乙型肝炎(两对半)诊断试剂盒</v>
          </cell>
          <cell r="E15941" t="str">
            <v>48人份</v>
          </cell>
          <cell r="F15941" t="str">
            <v>北京万泰生物药业有限公司</v>
          </cell>
        </row>
        <row r="15942">
          <cell r="D15942" t="str">
            <v>乙型肝炎病毒e抗体诊断试剂盒(酶联免疫法)</v>
          </cell>
          <cell r="E15942" t="str">
            <v>48人份</v>
          </cell>
          <cell r="F15942" t="str">
            <v>北京万泰生物药业有限公司</v>
          </cell>
        </row>
        <row r="15943">
          <cell r="D15943" t="str">
            <v>乙型肝炎病毒e抗原诊断试剂盒(酶联免疫法)</v>
          </cell>
          <cell r="E15943" t="str">
            <v>48人份</v>
          </cell>
          <cell r="F15943" t="str">
            <v>北京万泰生物药业有限公司</v>
          </cell>
        </row>
        <row r="15944">
          <cell r="D15944" t="str">
            <v>乙型肝炎病毒表面抗体诊断试剂盒</v>
          </cell>
          <cell r="E15944" t="str">
            <v>48人份</v>
          </cell>
          <cell r="F15944" t="str">
            <v>北京万泰生物药业有限公司</v>
          </cell>
        </row>
        <row r="15945">
          <cell r="D15945" t="str">
            <v>乙型肝炎病毒核心抗体诊断试剂盒</v>
          </cell>
          <cell r="E15945" t="str">
            <v>48人份</v>
          </cell>
          <cell r="F15945" t="str">
            <v>北京万泰生物药业有限公司</v>
          </cell>
        </row>
        <row r="15946">
          <cell r="D15946" t="str">
            <v>乙型肝炎病毒表面抗原诊断试剂盒</v>
          </cell>
          <cell r="E15946" t="str">
            <v>48人份</v>
          </cell>
          <cell r="F15946" t="str">
            <v>北京万泰生物药业有限公司</v>
          </cell>
        </row>
        <row r="15947">
          <cell r="D15947" t="str">
            <v>双歧杆菌乳杆菌三联活菌片</v>
          </cell>
          <cell r="E15947" t="str">
            <v>0.5g*24片</v>
          </cell>
          <cell r="F15947" t="str">
            <v>内蒙古双奇药业股份有限公司</v>
          </cell>
        </row>
        <row r="15948">
          <cell r="D15948" t="str">
            <v>人血白蛋白</v>
          </cell>
          <cell r="E15948" t="str">
            <v>10克：50ml</v>
          </cell>
          <cell r="F15948" t="str">
            <v>成都蓉生药业有限责任公司</v>
          </cell>
        </row>
        <row r="15949">
          <cell r="D15949" t="str">
            <v>重组牛碱性成纤维细胞生长因子外用溶液</v>
          </cell>
          <cell r="E15949" t="str">
            <v>63000IU/15ML</v>
          </cell>
          <cell r="F15949" t="str">
            <v>珠海亿胜生物制药有限公司</v>
          </cell>
        </row>
        <row r="15950">
          <cell r="D15950" t="str">
            <v>乙型肝炎病毒表面抗体诊断试剂盒</v>
          </cell>
          <cell r="E15950" t="str">
            <v>48人份</v>
          </cell>
          <cell r="F15950" t="str">
            <v>北京北方生物技术有限公司</v>
          </cell>
        </row>
        <row r="15951">
          <cell r="D15951" t="str">
            <v>门冬胰岛素30注射液（诺和锐30特充）</v>
          </cell>
          <cell r="E15951" t="str">
            <v>100iu/ml*3ml</v>
          </cell>
          <cell r="F15951" t="str">
            <v>诺和诺德（中国）制药有限公司</v>
          </cell>
        </row>
        <row r="15952">
          <cell r="D15952" t="str">
            <v>破伤风人免疫球蛋白</v>
          </cell>
          <cell r="E15952" t="str">
            <v>250IU</v>
          </cell>
          <cell r="F15952" t="str">
            <v>华兰生物工程股份有限公司</v>
          </cell>
        </row>
        <row r="15953">
          <cell r="D15953" t="str">
            <v>破伤风人免疫球蛋白</v>
          </cell>
          <cell r="E15953" t="str">
            <v>250IU</v>
          </cell>
          <cell r="F15953" t="str">
            <v>贵阳黔峰生物制品有限责任公司</v>
          </cell>
        </row>
        <row r="15954">
          <cell r="D15954" t="str">
            <v>静注人免疫球蛋白</v>
          </cell>
          <cell r="E15954" t="str">
            <v>2.5g</v>
          </cell>
          <cell r="F15954" t="str">
            <v>贵阳黔峰生物制品有限责任公司</v>
          </cell>
        </row>
        <row r="15955">
          <cell r="D15955" t="str">
            <v>静注人免疫球蛋白</v>
          </cell>
          <cell r="E15955" t="str">
            <v>2.5g</v>
          </cell>
          <cell r="F15955" t="str">
            <v>西安回天血液制品有限责任公司</v>
          </cell>
        </row>
        <row r="15956">
          <cell r="D15956" t="str">
            <v>人破伤风免疫球蛋白</v>
          </cell>
          <cell r="E15956" t="str">
            <v>250IU</v>
          </cell>
          <cell r="F15956" t="str">
            <v>武汉生物制品研究所有限责任公司</v>
          </cell>
        </row>
        <row r="15957">
          <cell r="D15957" t="str">
            <v>梅毒螺旋体抗体胶体金诊断试剂条</v>
          </cell>
          <cell r="E15957" t="str">
            <v>50人份</v>
          </cell>
          <cell r="F15957" t="str">
            <v>艾康生物技术（杭州）有限公司</v>
          </cell>
        </row>
        <row r="15958">
          <cell r="D15958" t="str">
            <v>破伤风人免疫球蛋白</v>
          </cell>
          <cell r="E15958" t="str">
            <v>250IU</v>
          </cell>
          <cell r="F15958" t="str">
            <v>河南省中泰药业有限公司</v>
          </cell>
        </row>
        <row r="15959">
          <cell r="D15959" t="str">
            <v>人血白蛋白</v>
          </cell>
          <cell r="E15959" t="str">
            <v>20%10g</v>
          </cell>
          <cell r="F15959" t="str">
            <v>西安回天血液制品有限责任公司</v>
          </cell>
        </row>
        <row r="15960">
          <cell r="D15960" t="str">
            <v>重组人干扰素a 2b注射液</v>
          </cell>
          <cell r="E15960" t="str">
            <v>1ml：100万IU</v>
          </cell>
          <cell r="F15960" t="str">
            <v>北京凯因生物技术有限公司</v>
          </cell>
        </row>
        <row r="15961">
          <cell r="D15961" t="str">
            <v>乙型肝炎病毒表面抗原诊断试剂盒</v>
          </cell>
          <cell r="E15961" t="str">
            <v>48人份</v>
          </cell>
          <cell r="F15961" t="str">
            <v>北京蓝十字生物技术有限公司</v>
          </cell>
        </row>
        <row r="15962">
          <cell r="D15962" t="str">
            <v>人乙型肝炎免疫球蛋白</v>
          </cell>
          <cell r="E15962" t="str">
            <v>200IU</v>
          </cell>
          <cell r="F15962" t="str">
            <v>武汉生物制品研究所有限责任公司</v>
          </cell>
        </row>
        <row r="15963">
          <cell r="D15963" t="str">
            <v>破伤风人免疫球蛋白</v>
          </cell>
          <cell r="E15963" t="str">
            <v>250IU</v>
          </cell>
          <cell r="F15963" t="str">
            <v>武汉生物制品研究所有限责任公司</v>
          </cell>
        </row>
        <row r="15964">
          <cell r="D15964" t="str">
            <v>静脉注射用人免疫球蛋白</v>
          </cell>
          <cell r="E15964" t="str">
            <v>2.5g</v>
          </cell>
          <cell r="F15964" t="str">
            <v>山西康宝生物制品有限公司</v>
          </cell>
        </row>
        <row r="15965">
          <cell r="D15965" t="str">
            <v>人血白蛋白</v>
          </cell>
          <cell r="E15965" t="str">
            <v>20%50ml：10g</v>
          </cell>
          <cell r="F15965" t="str">
            <v>北京天坛生物制品股份有限公司</v>
          </cell>
        </row>
        <row r="15966">
          <cell r="D15966" t="str">
            <v>人血白蛋白</v>
          </cell>
          <cell r="E15966" t="str">
            <v>20%50ml：10g</v>
          </cell>
          <cell r="F15966" t="str">
            <v>三九集团湛江开发区双林药业有限公司</v>
          </cell>
        </row>
        <row r="15967">
          <cell r="D15967" t="str">
            <v>静脉注射用人免疫球蛋白</v>
          </cell>
          <cell r="E15967" t="str">
            <v>5% 50ml:2.5g</v>
          </cell>
          <cell r="F15967" t="str">
            <v>三九集团湛江开发区双林药业有限公司</v>
          </cell>
        </row>
        <row r="15968">
          <cell r="D15968" t="str">
            <v>重组人干扰素a-2a注射液</v>
          </cell>
          <cell r="E15968" t="str">
            <v>300万IU：1ml</v>
          </cell>
          <cell r="F15968" t="str">
            <v>沈阳三生制药股份有限公司</v>
          </cell>
        </row>
        <row r="15969">
          <cell r="D15969" t="str">
            <v>静注人免疫球蛋白</v>
          </cell>
          <cell r="E15969" t="str">
            <v>2.5g</v>
          </cell>
          <cell r="F15969" t="str">
            <v>华兰生物工程股份有限公司</v>
          </cell>
        </row>
        <row r="15970">
          <cell r="D15970" t="str">
            <v>重组人干扰素a 2b注射液</v>
          </cell>
          <cell r="E15970" t="str">
            <v>1ml：500万IU</v>
          </cell>
          <cell r="F15970" t="str">
            <v>北京凯因科技股份有限公司</v>
          </cell>
        </row>
        <row r="15971">
          <cell r="D15971" t="str">
            <v>破伤风人免疫球蛋白</v>
          </cell>
          <cell r="E15971" t="str">
            <v>250IU</v>
          </cell>
          <cell r="F15971" t="str">
            <v>哈尔滨世亨生物工程药业股份有限公司</v>
          </cell>
        </row>
        <row r="15972">
          <cell r="D15972" t="str">
            <v>注射用重组人白细胞介素-2</v>
          </cell>
          <cell r="E15972" t="str">
            <v>20万单位</v>
          </cell>
          <cell r="F15972" t="str">
            <v>北京瑞得合通药业有限公司</v>
          </cell>
        </row>
        <row r="15973">
          <cell r="D15973" t="str">
            <v>注射用重组人白细胞介素-2</v>
          </cell>
          <cell r="E15973" t="str">
            <v>100万单位</v>
          </cell>
          <cell r="F15973" t="str">
            <v>深圳市海王英特龙生物技术股份有限公司</v>
          </cell>
        </row>
        <row r="15974">
          <cell r="D15974" t="str">
            <v>静注人免疫球蛋白（PH4）</v>
          </cell>
          <cell r="E15974" t="str">
            <v>2.5g 50ml</v>
          </cell>
          <cell r="F15974" t="str">
            <v>郑州邦和生物药业有限公司</v>
          </cell>
        </row>
        <row r="15975">
          <cell r="D15975" t="str">
            <v>卡介菌多糖核酸制剂（卡舒宁）</v>
          </cell>
          <cell r="E15975" t="str">
            <v>1ml*6支</v>
          </cell>
          <cell r="F15975" t="str">
            <v>成都生物制品研究所</v>
          </cell>
        </row>
        <row r="15976">
          <cell r="D15976" t="str">
            <v>乙型肝炎人免疫球蛋白</v>
          </cell>
          <cell r="E15976" t="str">
            <v>200IU</v>
          </cell>
          <cell r="F15976" t="str">
            <v>武汉生物制品研究所有限责任公司</v>
          </cell>
        </row>
        <row r="15977">
          <cell r="D15977" t="str">
            <v>精蛋白锌重组人胰岛素混合注射液（优泌林）70/30）</v>
          </cell>
          <cell r="E15977" t="str">
            <v>10ml：400单位</v>
          </cell>
          <cell r="F15977" t="str">
            <v>Lilly Egypt 埃及</v>
          </cell>
        </row>
        <row r="15978">
          <cell r="D15978" t="str">
            <v>静注人免疫球蛋白（PH4）</v>
          </cell>
          <cell r="E15978" t="str">
            <v>2.5g 50ml</v>
          </cell>
          <cell r="F15978" t="str">
            <v>武汉瑞德生物制品有限责任公司</v>
          </cell>
        </row>
        <row r="15979">
          <cell r="D15979" t="str">
            <v>人免疫球蛋白</v>
          </cell>
          <cell r="E15979" t="str">
            <v>10% 0.3g</v>
          </cell>
          <cell r="F15979" t="str">
            <v>贵阳黔峰生物制品有限责任公司</v>
          </cell>
        </row>
        <row r="15980">
          <cell r="D15980" t="str">
            <v>乙型肝炎人免疫球蛋白</v>
          </cell>
          <cell r="E15980" t="str">
            <v>200IU</v>
          </cell>
          <cell r="F15980" t="str">
            <v>贵阳黔峰生物制品有限责任公司</v>
          </cell>
        </row>
        <row r="15981">
          <cell r="D15981" t="str">
            <v>门冬胰岛素注射液</v>
          </cell>
          <cell r="E15981" t="str">
            <v>3ml:300iu（笔芯）</v>
          </cell>
          <cell r="F15981" t="str">
            <v>诺和诺德（中国）制药有限公司</v>
          </cell>
        </row>
        <row r="15982">
          <cell r="D15982" t="str">
            <v>重组人粒细胞刺激因子注射液（里亚金）</v>
          </cell>
          <cell r="E15982" t="str">
            <v>150ug</v>
          </cell>
          <cell r="F15982" t="str">
            <v>哈药集团生物工程有限公司</v>
          </cell>
        </row>
        <row r="15983">
          <cell r="D15983" t="str">
            <v>外用冻干重组人酸性成纤维细胞生长因子</v>
          </cell>
          <cell r="E15983" t="str">
            <v>25000U</v>
          </cell>
          <cell r="F15983" t="str">
            <v>上海万兴生物制药有限公司</v>
          </cell>
        </row>
        <row r="15984">
          <cell r="D15984" t="str">
            <v>破伤风人免疫球蛋白</v>
          </cell>
          <cell r="E15984" t="str">
            <v>250IU</v>
          </cell>
          <cell r="F15984" t="str">
            <v>山东泰邦生物制品有限公司</v>
          </cell>
        </row>
        <row r="15985">
          <cell r="D15985" t="str">
            <v>重组人干扰素a2a栓</v>
          </cell>
          <cell r="E15985" t="str">
            <v>6万IU*6枚</v>
          </cell>
          <cell r="F15985" t="str">
            <v>武汉维奥制药有限公司</v>
          </cell>
        </row>
        <row r="15986">
          <cell r="D15986" t="str">
            <v>枯草杆菌二联活菌颗粒</v>
          </cell>
          <cell r="E15986" t="str">
            <v>1g*30包</v>
          </cell>
          <cell r="F15986" t="str">
            <v>北京韩美药品有限公司</v>
          </cell>
        </row>
        <row r="15987">
          <cell r="D15987" t="str">
            <v>注射用重组人白介素-2</v>
          </cell>
          <cell r="E15987" t="str">
            <v>100万IU</v>
          </cell>
          <cell r="F15987" t="str">
            <v>上海华新生物高技术有限公司</v>
          </cell>
        </row>
        <row r="15988">
          <cell r="D15988" t="str">
            <v>人血白蛋白</v>
          </cell>
          <cell r="E15988" t="str">
            <v>20%10g/50ml</v>
          </cell>
          <cell r="F15988" t="str">
            <v>郑州邦和生物药业有限公司</v>
          </cell>
        </row>
        <row r="15989">
          <cell r="D15989" t="str">
            <v>重组人表皮生长因子滴眼液</v>
          </cell>
          <cell r="E15989" t="str">
            <v>2ml:40ug</v>
          </cell>
          <cell r="F15989" t="str">
            <v>桂林华诺威基因药业有限公司</v>
          </cell>
        </row>
        <row r="15990">
          <cell r="D15990" t="str">
            <v>草分枝杆菌F.U.36注射液</v>
          </cell>
          <cell r="E15990" t="str">
            <v>1.72ug/ml</v>
          </cell>
          <cell r="F15990" t="str">
            <v>成都金星健康药业公司</v>
          </cell>
        </row>
        <row r="15991">
          <cell r="D15991" t="str">
            <v>重组人干扰素a-2b凝胶</v>
          </cell>
          <cell r="E15991" t="str">
            <v>10万iu/g 10g/支</v>
          </cell>
          <cell r="F15991" t="str">
            <v>兆科药业（合肥）有限公司</v>
          </cell>
        </row>
        <row r="15992">
          <cell r="D15992" t="str">
            <v>人血白蛋白</v>
          </cell>
          <cell r="E15992" t="str">
            <v>20% 10克</v>
          </cell>
          <cell r="F15992" t="str">
            <v>广东双林生物制药有限公司</v>
          </cell>
        </row>
        <row r="15993">
          <cell r="D15993" t="str">
            <v>重组人干扰素a-2b凝胶</v>
          </cell>
          <cell r="E15993" t="str">
            <v>10万iu/g 5g/支</v>
          </cell>
          <cell r="F15993" t="str">
            <v>兆科药业（合肥）有限公司</v>
          </cell>
        </row>
        <row r="15994">
          <cell r="D15994" t="str">
            <v>胎盘多肽注射液</v>
          </cell>
          <cell r="E15994" t="str">
            <v>4ml</v>
          </cell>
          <cell r="F15994" t="str">
            <v>贵阳黔峰生物制品有限责任公司</v>
          </cell>
        </row>
        <row r="15995">
          <cell r="D15995" t="str">
            <v>门冬胰岛素30注射液（诺和锐30）</v>
          </cell>
          <cell r="E15995" t="str">
            <v>100单位/毫升 3毫升/支（笔芯）</v>
          </cell>
          <cell r="F15995" t="str">
            <v>诺和诺德（中国）制药有限公司</v>
          </cell>
        </row>
        <row r="15996">
          <cell r="D15996" t="str">
            <v>重组人血小板生成素注射液</v>
          </cell>
          <cell r="E15996" t="str">
            <v>15000单位/1毫升</v>
          </cell>
          <cell r="F15996" t="str">
            <v>沈阳三生制药股份有限公司</v>
          </cell>
        </row>
        <row r="15997">
          <cell r="D15997" t="str">
            <v>人免疫球蛋白(999)</v>
          </cell>
          <cell r="E15997" t="str">
            <v>10% 300mg:3ml</v>
          </cell>
          <cell r="F15997" t="str">
            <v>广东双林生物制药有限公司</v>
          </cell>
        </row>
        <row r="15998">
          <cell r="D15998" t="str">
            <v>人免疫球蛋白</v>
          </cell>
          <cell r="E15998" t="str">
            <v>10% 300mg</v>
          </cell>
          <cell r="F15998" t="str">
            <v>山东泰邦生物制品有限公司</v>
          </cell>
        </row>
        <row r="15999">
          <cell r="D15999" t="str">
            <v>人血白蛋白</v>
          </cell>
          <cell r="E15999" t="str">
            <v>20% 10克</v>
          </cell>
          <cell r="F15999" t="str">
            <v>广东卫伦生物制药有限公司</v>
          </cell>
        </row>
        <row r="16000">
          <cell r="D16000" t="str">
            <v>静注人免疫球蛋白</v>
          </cell>
          <cell r="E16000" t="str">
            <v>2.5g</v>
          </cell>
          <cell r="F16000" t="str">
            <v>四川远大蜀阳药业有限公司(成都蜀阳制药厂)</v>
          </cell>
        </row>
        <row r="16001">
          <cell r="D16001" t="str">
            <v>人血白蛋白</v>
          </cell>
          <cell r="E16001" t="str">
            <v>20% 10克</v>
          </cell>
          <cell r="F16001" t="str">
            <v>湖南紫光古汉南岳制药有限公司</v>
          </cell>
        </row>
        <row r="16002">
          <cell r="D16002" t="str">
            <v>注射用鼠神经生长因子</v>
          </cell>
          <cell r="E16002" t="str">
            <v>30ug</v>
          </cell>
          <cell r="F16002" t="str">
            <v>舒泰神（北京）生物制药股份有限公司</v>
          </cell>
        </row>
        <row r="16003">
          <cell r="D16003" t="str">
            <v>卡介菌多糖核酸注射液</v>
          </cell>
          <cell r="E16003" t="str">
            <v>1ml:0.35mg</v>
          </cell>
          <cell r="F16003" t="str">
            <v>陕西医药控股集团生物制品有限公司</v>
          </cell>
        </row>
        <row r="16004">
          <cell r="D16004" t="str">
            <v>门冬胰岛素注射液</v>
          </cell>
          <cell r="E16004" t="str">
            <v> 3ml:300iu（特充）</v>
          </cell>
          <cell r="F16004" t="str">
            <v>诺和诺德（中国）制药有限公司</v>
          </cell>
        </row>
        <row r="16005">
          <cell r="D16005" t="str">
            <v>粉尘螨皮肤点诊断试剂盒</v>
          </cell>
          <cell r="E16005" t="str">
            <v>2ml</v>
          </cell>
          <cell r="F16005" t="str">
            <v>浙江我武生物科技有限公司</v>
          </cell>
        </row>
        <row r="16006">
          <cell r="D16006" t="str">
            <v>胎盘多肽注射液</v>
          </cell>
          <cell r="E16006" t="str">
            <v>4ml</v>
          </cell>
          <cell r="F16006" t="str">
            <v>贵州泰邦生物制品有限公司</v>
          </cell>
        </row>
        <row r="16007">
          <cell r="D16007" t="str">
            <v>重组人干扰素a-2b阴道泡腾胶囊</v>
          </cell>
          <cell r="E16007" t="str">
            <v>80万iu/粒*2粒</v>
          </cell>
          <cell r="F16007" t="str">
            <v>上海华新生物高技术有限公司</v>
          </cell>
        </row>
        <row r="16008">
          <cell r="D16008" t="str">
            <v>注射用鼠神经生长因子</v>
          </cell>
          <cell r="E16008" t="str">
            <v>18ug(≥9000AU)/支</v>
          </cell>
          <cell r="F16008" t="str">
            <v>厦门北大之路生物工程有限公司</v>
          </cell>
        </row>
        <row r="16009">
          <cell r="D16009" t="str">
            <v>注射用重组人II型肿瘤坏死因子受体-抗体融合蛋白</v>
          </cell>
          <cell r="E16009" t="str">
            <v>12.5mg</v>
          </cell>
          <cell r="F16009" t="str">
            <v>上海中信国健药业股份有限公司</v>
          </cell>
        </row>
        <row r="16010">
          <cell r="D16010" t="str">
            <v>人凝血酶原复合物</v>
          </cell>
          <cell r="E16010" t="str">
            <v>200IU</v>
          </cell>
          <cell r="F16010" t="str">
            <v>华兰生物工程股份有限公司</v>
          </cell>
        </row>
        <row r="16011">
          <cell r="D16011" t="str">
            <v>人血白蛋白</v>
          </cell>
          <cell r="E16011" t="str">
            <v>20%10g</v>
          </cell>
          <cell r="F16011" t="str">
            <v>贵州泰邦生物制品有限公司</v>
          </cell>
        </row>
        <row r="16012">
          <cell r="D16012" t="str">
            <v>贝伐珠单抗注射液</v>
          </cell>
          <cell r="E16012" t="str">
            <v>100mg(4ml)</v>
          </cell>
          <cell r="F16012" t="str">
            <v>美国Genentech Inc.</v>
          </cell>
        </row>
        <row r="16013">
          <cell r="D16013" t="str">
            <v>注射用甲硫氨酸维B1</v>
          </cell>
          <cell r="E16013" t="str">
            <v>甲硫氨酸 200mg 与 维生素B1 20mg</v>
          </cell>
          <cell r="F16013" t="str">
            <v>朗天药业(湖北)有限公司</v>
          </cell>
        </row>
        <row r="16014">
          <cell r="D16014" t="str">
            <v>注射用重组人II型肿瘤坏死因子受体-抗体融合蛋白</v>
          </cell>
          <cell r="E16014" t="str">
            <v>25mg</v>
          </cell>
          <cell r="F16014" t="str">
            <v>上海中信国健药业股份有限公司</v>
          </cell>
        </row>
        <row r="16015">
          <cell r="D16015" t="str">
            <v>门冬氨酸钾镁注射液（潘南金）</v>
          </cell>
          <cell r="E16015" t="str">
            <v>10ml:400mg</v>
          </cell>
          <cell r="F16015" t="str">
            <v>匈牙利 Gedeon Richter Plc.</v>
          </cell>
        </row>
        <row r="16016">
          <cell r="D16016" t="str">
            <v>阿加曲班注射液（诺保思泰）</v>
          </cell>
          <cell r="E16016" t="str">
            <v>2ml:10mg</v>
          </cell>
          <cell r="F16016" t="str">
            <v>三菱制药（广州）有限公司</v>
          </cell>
        </row>
        <row r="16017">
          <cell r="D16017" t="str">
            <v>重组人干扰素α2b注射液(假单胞菌)</v>
          </cell>
          <cell r="E16017" t="str">
            <v>1ml:300万国际单位</v>
          </cell>
          <cell r="F16017" t="str">
            <v>天津华立达生物工程有限公司</v>
          </cell>
        </row>
        <row r="16018">
          <cell r="D16018" t="str">
            <v>重组人干扰素a 2b注射液</v>
          </cell>
          <cell r="E16018" t="str">
            <v>18MIU/1.2ml</v>
          </cell>
          <cell r="F16018" t="str">
            <v>爱尔兰SP(Brinny) Company</v>
          </cell>
        </row>
        <row r="16019">
          <cell r="D16019" t="str">
            <v>艾司唑仑片（舒乐安定片）</v>
          </cell>
          <cell r="E16019" t="str">
            <v>1mg*30片*5板</v>
          </cell>
          <cell r="F16019" t="str">
            <v>湖北中天爱百颗药业有限公司制剂一分厂</v>
          </cell>
        </row>
        <row r="16020">
          <cell r="D16020" t="str">
            <v>地西泮片</v>
          </cell>
          <cell r="E16020" t="str">
            <v>2.5mg*100片</v>
          </cell>
          <cell r="F16020" t="str">
            <v>重庆科瑞制药(集团）有限公司</v>
          </cell>
        </row>
        <row r="16021">
          <cell r="D16021" t="str">
            <v>艾司唑仑片</v>
          </cell>
          <cell r="E16021" t="str">
            <v>1mg*20片</v>
          </cell>
          <cell r="F16021" t="str">
            <v>天津太平洋制药有限公司</v>
          </cell>
        </row>
        <row r="16022">
          <cell r="D16022" t="str">
            <v>地西泮片（安定片）</v>
          </cell>
          <cell r="E16022" t="str">
            <v>2.5mg*100片</v>
          </cell>
          <cell r="F16022" t="str">
            <v>太原市振兴制药厂</v>
          </cell>
        </row>
        <row r="16023">
          <cell r="D16023" t="str">
            <v>氨酚待因片</v>
          </cell>
          <cell r="E16023" t="str">
            <v>10片*2板</v>
          </cell>
          <cell r="F16023" t="str">
            <v>青海制药厂有限公司</v>
          </cell>
        </row>
        <row r="16024">
          <cell r="D16024" t="str">
            <v>注射用苯巴比妥钠</v>
          </cell>
          <cell r="E16024" t="str">
            <v>0.1g</v>
          </cell>
          <cell r="F16024" t="str">
            <v>上海上药新亚药业有限公司</v>
          </cell>
        </row>
        <row r="16025">
          <cell r="D16025" t="str">
            <v>劳拉西泮片（罗拉）</v>
          </cell>
          <cell r="E16025" t="str">
            <v>0.5mg*20片</v>
          </cell>
          <cell r="F16025" t="str">
            <v>泰国 ATLANTIC LABORATORIES CORP.LTD.</v>
          </cell>
        </row>
        <row r="16026">
          <cell r="D16026" t="str">
            <v>地西泮注射液</v>
          </cell>
          <cell r="E16026" t="str">
            <v>2ml*10支</v>
          </cell>
          <cell r="F16026" t="str">
            <v>天津金耀药业有限公司</v>
          </cell>
        </row>
        <row r="16027">
          <cell r="D16027" t="str">
            <v>咪达唑仑注射液（力月西）</v>
          </cell>
          <cell r="E16027" t="str">
            <v>2ml：10mg</v>
          </cell>
          <cell r="F16027" t="str">
            <v>徐州恩华药业集团有限责任公司</v>
          </cell>
        </row>
        <row r="16028">
          <cell r="D16028" t="str">
            <v>阿普唑仑片</v>
          </cell>
          <cell r="E16028" t="str">
            <v>0.4mg*100片</v>
          </cell>
          <cell r="F16028" t="str">
            <v>徐州恩华药业集团有限责任公司</v>
          </cell>
        </row>
        <row r="16029">
          <cell r="D16029" t="str">
            <v>阿普唑仑片</v>
          </cell>
          <cell r="E16029" t="str">
            <v>0.4mg*100片</v>
          </cell>
          <cell r="F16029" t="str">
            <v>太原市振兴制药厂</v>
          </cell>
        </row>
        <row r="16030">
          <cell r="D16030" t="str">
            <v>阿普唑仑片</v>
          </cell>
          <cell r="E16030" t="str">
            <v>0.4mg*100片</v>
          </cell>
          <cell r="F16030" t="str">
            <v>山东信谊制药有限公司</v>
          </cell>
        </row>
        <row r="16031">
          <cell r="D16031" t="str">
            <v>阿普唑仑片（佳静安定）</v>
          </cell>
          <cell r="E16031" t="str">
            <v>0.4mg*50片</v>
          </cell>
          <cell r="F16031" t="str">
            <v>太原市振兴制药厂</v>
          </cell>
        </row>
        <row r="16032">
          <cell r="D16032" t="str">
            <v>地西泮注射液</v>
          </cell>
          <cell r="E16032" t="str">
            <v>2ml：10mg*10支</v>
          </cell>
          <cell r="F16032" t="str">
            <v>国药集团容生制药有限公司</v>
          </cell>
        </row>
        <row r="16033">
          <cell r="D16033" t="str">
            <v>艾司唑仑片</v>
          </cell>
          <cell r="E16033" t="str">
            <v>1mg*150片</v>
          </cell>
          <cell r="F16033" t="str">
            <v>宁国邦宁制药有限公司（原安徽邦宁制药有限公司）</v>
          </cell>
        </row>
        <row r="16034">
          <cell r="D16034" t="str">
            <v>阿普唑仑片</v>
          </cell>
          <cell r="E16034" t="str">
            <v>0.4mg*100片</v>
          </cell>
          <cell r="F16034" t="str">
            <v>重庆青阳药业有限公司</v>
          </cell>
        </row>
        <row r="16035">
          <cell r="D16035" t="str">
            <v>艾司唑仑片</v>
          </cell>
          <cell r="E16035" t="str">
            <v>1mg*30片/板*5板</v>
          </cell>
          <cell r="F16035" t="str">
            <v>湖北制药联合有限公司</v>
          </cell>
        </row>
        <row r="16036">
          <cell r="D16036" t="str">
            <v>艾司唑仑片</v>
          </cell>
          <cell r="E16036" t="str">
            <v>1mg*20片</v>
          </cell>
          <cell r="F16036" t="str">
            <v>常州四药股份有限公司</v>
          </cell>
        </row>
        <row r="16037">
          <cell r="D16037" t="str">
            <v>氯硝西泮片</v>
          </cell>
          <cell r="E16037" t="str">
            <v>2mg*100片</v>
          </cell>
          <cell r="F16037" t="str">
            <v>徐州恩华药业集团有限责任公司</v>
          </cell>
        </row>
        <row r="16038">
          <cell r="D16038" t="str">
            <v>苯巴比妥片</v>
          </cell>
          <cell r="E16038" t="str">
            <v>30mg*100片</v>
          </cell>
          <cell r="F16038" t="str">
            <v>上海福得瑞药业有限公司（上海九福药业有限公司）</v>
          </cell>
        </row>
        <row r="16039">
          <cell r="D16039" t="str">
            <v>地西泮片</v>
          </cell>
          <cell r="E16039" t="str">
            <v>2.5mg*1000片</v>
          </cell>
          <cell r="F16039" t="str">
            <v>国药集团容生制药有限公司（天津药业焦作有限公司</v>
          </cell>
        </row>
        <row r="16040">
          <cell r="D16040" t="str">
            <v>艾司唑仑片</v>
          </cell>
          <cell r="E16040" t="str">
            <v>1mg*150片</v>
          </cell>
          <cell r="F16040" t="str">
            <v>福元药业股份有限公司</v>
          </cell>
        </row>
        <row r="16041">
          <cell r="D16041" t="str">
            <v>艾司唑仑片</v>
          </cell>
          <cell r="E16041" t="str">
            <v>1mg*100片</v>
          </cell>
          <cell r="F16041" t="str">
            <v>山东信谊制药有限公司</v>
          </cell>
        </row>
        <row r="16042">
          <cell r="D16042" t="str">
            <v>马来酸咪达唑仑片（多美康）</v>
          </cell>
          <cell r="E16042" t="str">
            <v>15mg*8片</v>
          </cell>
          <cell r="F16042" t="str">
            <v>上海罗氏制药有限公司</v>
          </cell>
        </row>
        <row r="16043">
          <cell r="D16043" t="str">
            <v>羟丁酸钠注射液</v>
          </cell>
          <cell r="E16043" t="str">
            <v>10ml：2.5mg*5支</v>
          </cell>
          <cell r="F16043" t="str">
            <v>上海旭东海普药业有限公司</v>
          </cell>
        </row>
        <row r="16044">
          <cell r="D16044" t="str">
            <v>注射用苯巴比妥钠</v>
          </cell>
          <cell r="E16044" t="str">
            <v>0.1g</v>
          </cell>
          <cell r="F16044" t="str">
            <v>福建省闽东力捷迅药业有限公司</v>
          </cell>
        </row>
        <row r="16045">
          <cell r="D16045" t="str">
            <v>酒石酸唑吡坦片(思诺思)</v>
          </cell>
          <cell r="E16045" t="str">
            <v>10mg*20片</v>
          </cell>
          <cell r="F16045" t="str">
            <v>杭州赛诺菲圣德拉堡民生制药有限公司</v>
          </cell>
        </row>
        <row r="16046">
          <cell r="D16046" t="str">
            <v>氨酚待因片</v>
          </cell>
          <cell r="E16046" t="str">
            <v>10片*2板</v>
          </cell>
          <cell r="F16046" t="str">
            <v>国药集团工业股份有限公司北京顺义分公司</v>
          </cell>
        </row>
        <row r="16047">
          <cell r="D16047" t="str">
            <v>咪达唑仑注射液</v>
          </cell>
          <cell r="E16047" t="str">
            <v>2ml：10mg</v>
          </cell>
          <cell r="F16047" t="str">
            <v>江苏恩华药业股份有限公司</v>
          </cell>
        </row>
        <row r="16048">
          <cell r="D16048" t="str">
            <v>艾司唑仑片</v>
          </cell>
          <cell r="E16048" t="str">
            <v>1mg*100片</v>
          </cell>
          <cell r="F16048" t="str">
            <v>临汾宝珠制药有限公司</v>
          </cell>
        </row>
        <row r="16049">
          <cell r="D16049" t="str">
            <v>地西泮片</v>
          </cell>
          <cell r="E16049" t="str">
            <v>2.5mg*100片</v>
          </cell>
          <cell r="F16049" t="str">
            <v>国药集团容生制药有限公司（天津药业焦作有限公司</v>
          </cell>
        </row>
        <row r="16050">
          <cell r="D16050" t="str">
            <v>苯巴比妥片</v>
          </cell>
          <cell r="E16050" t="str">
            <v>30mg*100片</v>
          </cell>
          <cell r="F16050" t="str">
            <v>南通精华制药有限公司</v>
          </cell>
        </row>
        <row r="16051">
          <cell r="D16051" t="str">
            <v>咪达唑仑注射液（力月西）</v>
          </cell>
          <cell r="E16051" t="str">
            <v>5ml：5mg</v>
          </cell>
          <cell r="F16051" t="str">
            <v>江苏恩华药业集团有限公司</v>
          </cell>
        </row>
        <row r="16052">
          <cell r="D16052" t="str">
            <v>艾司唑仑片</v>
          </cell>
          <cell r="E16052" t="str">
            <v>1mg*30片</v>
          </cell>
          <cell r="F16052" t="str">
            <v>上海医药（集团）有限公司信谊制药总厂</v>
          </cell>
        </row>
        <row r="16053">
          <cell r="D16053" t="str">
            <v>阿普唑仑片</v>
          </cell>
          <cell r="E16053" t="str">
            <v>0.4mg*100片</v>
          </cell>
          <cell r="F16053" t="str">
            <v>江苏恩华药业集团有限公司</v>
          </cell>
        </row>
        <row r="16054">
          <cell r="D16054" t="str">
            <v>艾司唑仑片</v>
          </cell>
          <cell r="E16054" t="str">
            <v>1mg*100片</v>
          </cell>
          <cell r="F16054" t="str">
            <v>宁国邦宁制药有限公司（原安徽邦宁制药有限公司）</v>
          </cell>
        </row>
        <row r="16055">
          <cell r="D16055" t="str">
            <v>地西泮片</v>
          </cell>
          <cell r="E16055" t="str">
            <v>2.5mg*100片</v>
          </cell>
          <cell r="F16055" t="str">
            <v>湖北制药有限公司</v>
          </cell>
        </row>
        <row r="16056">
          <cell r="D16056" t="str">
            <v>艾司唑仑片</v>
          </cell>
          <cell r="E16056" t="str">
            <v>1mg*150片</v>
          </cell>
          <cell r="F16056" t="str">
            <v>华中药业股份有限公司</v>
          </cell>
        </row>
        <row r="16057">
          <cell r="D16057" t="str">
            <v>艾司唑仑片</v>
          </cell>
          <cell r="E16057" t="str">
            <v>1mg*100片</v>
          </cell>
          <cell r="F16057" t="str">
            <v>湖南洞庭药业股份有限公司</v>
          </cell>
        </row>
        <row r="16058">
          <cell r="D16058" t="str">
            <v>苯巴比妥片</v>
          </cell>
          <cell r="E16058" t="str">
            <v>30mg*100片</v>
          </cell>
          <cell r="F16058" t="str">
            <v>上海上药信谊药厂有限公司</v>
          </cell>
        </row>
        <row r="16059">
          <cell r="D16059" t="str">
            <v>艾司唑仑片</v>
          </cell>
          <cell r="E16059" t="str">
            <v>1mg*100片</v>
          </cell>
          <cell r="F16059" t="str">
            <v>石药集团欧意药业有限公司</v>
          </cell>
        </row>
        <row r="16060">
          <cell r="D16060" t="str">
            <v>氯硝西泮片</v>
          </cell>
          <cell r="E16060" t="str">
            <v>2mg*100片</v>
          </cell>
          <cell r="F16060" t="str">
            <v>湖南洞庭药业股份有限公司</v>
          </cell>
        </row>
        <row r="16061">
          <cell r="D16061" t="str">
            <v>劳拉西泮片</v>
          </cell>
          <cell r="E16061" t="str">
            <v>1mg*28片</v>
          </cell>
          <cell r="F16061" t="str">
            <v>湖南洞庭药业股份有限公司</v>
          </cell>
        </row>
        <row r="16062">
          <cell r="D16062" t="str">
            <v>氯硝西泮片</v>
          </cell>
          <cell r="E16062" t="str">
            <v>2mg*100片</v>
          </cell>
          <cell r="F16062" t="str">
            <v>江苏恩华药业股份有限公司</v>
          </cell>
        </row>
        <row r="16063">
          <cell r="D16063" t="str">
            <v>地西泮注射液</v>
          </cell>
          <cell r="E16063" t="str">
            <v>2ml：10mg*10支</v>
          </cell>
          <cell r="F16063" t="str">
            <v>上海旭东海普药业有限公司</v>
          </cell>
        </row>
        <row r="16064">
          <cell r="D16064" t="str">
            <v>劳拉西泮片（罗拉）</v>
          </cell>
          <cell r="E16064" t="str">
            <v>0.5mg*20片</v>
          </cell>
          <cell r="F16064" t="str">
            <v>泰国大西洋制药厂有限公司</v>
          </cell>
        </row>
        <row r="16065">
          <cell r="D16065" t="str">
            <v>酒石酸唑吡坦片(思诺思)</v>
          </cell>
          <cell r="E16065" t="str">
            <v>10mg*20片</v>
          </cell>
          <cell r="F16065" t="str">
            <v>赛诺菲（杭州）制药有限公司</v>
          </cell>
        </row>
        <row r="16066">
          <cell r="D16066" t="str">
            <v>地西泮片</v>
          </cell>
          <cell r="E16066" t="str">
            <v>2.5mg*100片</v>
          </cell>
          <cell r="F16066" t="str">
            <v>山东信谊制药有限公司</v>
          </cell>
        </row>
        <row r="16067">
          <cell r="D16067" t="str">
            <v>冬虫夏草</v>
          </cell>
          <cell r="E16067" t="str">
            <v>统</v>
          </cell>
          <cell r="F16067" t="str">
            <v/>
          </cell>
        </row>
        <row r="16068">
          <cell r="D16068" t="str">
            <v>冬虫夏草</v>
          </cell>
          <cell r="E16068" t="str">
            <v>等外品</v>
          </cell>
          <cell r="F16068" t="str">
            <v/>
          </cell>
        </row>
        <row r="16069">
          <cell r="D16069" t="str">
            <v>冬虫夏草</v>
          </cell>
          <cell r="E16069" t="str">
            <v>特等</v>
          </cell>
          <cell r="F16069" t="str">
            <v/>
          </cell>
        </row>
        <row r="16070">
          <cell r="D16070" t="str">
            <v>冬虫夏草</v>
          </cell>
          <cell r="E16070" t="str">
            <v>一等</v>
          </cell>
          <cell r="F16070" t="str">
            <v/>
          </cell>
        </row>
        <row r="16071">
          <cell r="D16071" t="str">
            <v>冬虫夏草</v>
          </cell>
          <cell r="E16071" t="str">
            <v>二等</v>
          </cell>
          <cell r="F16071" t="str">
            <v/>
          </cell>
        </row>
        <row r="16072">
          <cell r="D16072" t="str">
            <v>冬虫夏草</v>
          </cell>
          <cell r="E16072" t="str">
            <v>三等</v>
          </cell>
          <cell r="F16072" t="str">
            <v/>
          </cell>
        </row>
        <row r="16073">
          <cell r="D16073" t="str">
            <v>冬虫夏草</v>
          </cell>
          <cell r="E16073" t="str">
            <v>四等</v>
          </cell>
          <cell r="F16073" t="str">
            <v/>
          </cell>
        </row>
        <row r="16074">
          <cell r="D16074" t="str">
            <v>冬虫夏草</v>
          </cell>
          <cell r="E16074" t="str">
            <v>统</v>
          </cell>
          <cell r="F16074" t="str">
            <v/>
          </cell>
        </row>
        <row r="16075">
          <cell r="D16075" t="str">
            <v>冬虫夏草</v>
          </cell>
          <cell r="E16075" t="str">
            <v>等外品</v>
          </cell>
          <cell r="F16075" t="str">
            <v/>
          </cell>
        </row>
        <row r="16076">
          <cell r="D16076" t="str">
            <v>冬虫夏草</v>
          </cell>
          <cell r="E16076" t="str">
            <v>一等</v>
          </cell>
          <cell r="F16076" t="str">
            <v/>
          </cell>
        </row>
        <row r="16077">
          <cell r="D16077" t="str">
            <v>冬虫夏草</v>
          </cell>
          <cell r="E16077" t="str">
            <v>二等</v>
          </cell>
          <cell r="F16077" t="str">
            <v/>
          </cell>
        </row>
        <row r="16078">
          <cell r="D16078" t="str">
            <v>冬虫夏草</v>
          </cell>
          <cell r="E16078" t="str">
            <v>三等</v>
          </cell>
          <cell r="F16078" t="str">
            <v/>
          </cell>
        </row>
        <row r="16079">
          <cell r="D16079" t="str">
            <v>冬虫夏草</v>
          </cell>
          <cell r="E16079" t="str">
            <v>四等</v>
          </cell>
          <cell r="F16079" t="str">
            <v/>
          </cell>
        </row>
        <row r="16080">
          <cell r="D16080" t="str">
            <v>冬虫夏草</v>
          </cell>
          <cell r="E16080" t="str">
            <v>特等</v>
          </cell>
          <cell r="F16080" t="str">
            <v/>
          </cell>
        </row>
        <row r="16081">
          <cell r="D16081" t="str">
            <v>冬虫夏草</v>
          </cell>
          <cell r="E16081" t="str">
            <v>统</v>
          </cell>
          <cell r="F16081" t="str">
            <v/>
          </cell>
        </row>
        <row r="16082">
          <cell r="D16082" t="str">
            <v>冬虫夏草</v>
          </cell>
          <cell r="E16082" t="str">
            <v>等外品</v>
          </cell>
          <cell r="F16082" t="str">
            <v/>
          </cell>
        </row>
        <row r="16083">
          <cell r="D16083" t="str">
            <v>冬虫夏草</v>
          </cell>
          <cell r="E16083" t="str">
            <v>特等</v>
          </cell>
          <cell r="F16083" t="str">
            <v/>
          </cell>
        </row>
        <row r="16084">
          <cell r="D16084" t="str">
            <v>冬虫夏草</v>
          </cell>
          <cell r="E16084" t="str">
            <v>一等</v>
          </cell>
          <cell r="F16084" t="str">
            <v/>
          </cell>
        </row>
        <row r="16085">
          <cell r="D16085" t="str">
            <v>冬虫夏草</v>
          </cell>
          <cell r="E16085" t="str">
            <v>二等</v>
          </cell>
          <cell r="F16085" t="str">
            <v/>
          </cell>
        </row>
        <row r="16086">
          <cell r="D16086" t="str">
            <v>冬虫夏草</v>
          </cell>
          <cell r="E16086" t="str">
            <v>三等</v>
          </cell>
          <cell r="F16086" t="str">
            <v/>
          </cell>
        </row>
        <row r="16087">
          <cell r="D16087" t="str">
            <v>冬虫夏草</v>
          </cell>
          <cell r="E16087" t="str">
            <v>四等</v>
          </cell>
          <cell r="F16087" t="str">
            <v/>
          </cell>
        </row>
        <row r="16088">
          <cell r="D16088" t="str">
            <v>冬虫夏草</v>
          </cell>
          <cell r="E16088" t="str">
            <v>统</v>
          </cell>
          <cell r="F16088" t="str">
            <v/>
          </cell>
        </row>
        <row r="16089">
          <cell r="D16089" t="str">
            <v>冬虫夏草</v>
          </cell>
          <cell r="E16089" t="str">
            <v>等外品</v>
          </cell>
          <cell r="F16089" t="str">
            <v/>
          </cell>
        </row>
        <row r="16090">
          <cell r="D16090" t="str">
            <v>冬虫夏草</v>
          </cell>
          <cell r="E16090" t="str">
            <v>特等</v>
          </cell>
          <cell r="F16090" t="str">
            <v/>
          </cell>
        </row>
        <row r="16091">
          <cell r="D16091" t="str">
            <v>冬虫夏草</v>
          </cell>
          <cell r="E16091" t="str">
            <v>一等</v>
          </cell>
          <cell r="F16091" t="str">
            <v/>
          </cell>
        </row>
        <row r="16092">
          <cell r="D16092" t="str">
            <v>冬虫夏草</v>
          </cell>
          <cell r="E16092" t="str">
            <v>二等</v>
          </cell>
          <cell r="F16092" t="str">
            <v/>
          </cell>
        </row>
        <row r="16093">
          <cell r="D16093" t="str">
            <v>冬虫夏草</v>
          </cell>
          <cell r="E16093" t="str">
            <v>三等</v>
          </cell>
          <cell r="F16093" t="str">
            <v/>
          </cell>
        </row>
        <row r="16094">
          <cell r="D16094" t="str">
            <v>冬虫夏草</v>
          </cell>
          <cell r="E16094" t="str">
            <v>四等</v>
          </cell>
          <cell r="F16094" t="str">
            <v/>
          </cell>
        </row>
        <row r="16095">
          <cell r="D16095" t="str">
            <v>川贝母（松贝）</v>
          </cell>
          <cell r="E16095" t="str">
            <v>一等</v>
          </cell>
          <cell r="F16095" t="str">
            <v/>
          </cell>
        </row>
        <row r="16096">
          <cell r="D16096" t="str">
            <v>川贝母（松贝）</v>
          </cell>
          <cell r="E16096" t="str">
            <v>二等</v>
          </cell>
          <cell r="F16096" t="str">
            <v/>
          </cell>
        </row>
        <row r="16097">
          <cell r="D16097" t="str">
            <v>川贝母（青贝）</v>
          </cell>
          <cell r="E16097" t="str">
            <v>一等</v>
          </cell>
          <cell r="F16097" t="str">
            <v/>
          </cell>
        </row>
        <row r="16098">
          <cell r="D16098" t="str">
            <v>川贝母（青贝）</v>
          </cell>
          <cell r="E16098" t="str">
            <v>二等</v>
          </cell>
          <cell r="F16098" t="str">
            <v/>
          </cell>
        </row>
        <row r="16099">
          <cell r="D16099" t="str">
            <v>川贝母（炉贝）</v>
          </cell>
          <cell r="E16099" t="str">
            <v>一等</v>
          </cell>
          <cell r="F16099" t="str">
            <v/>
          </cell>
        </row>
        <row r="16100">
          <cell r="D16100" t="str">
            <v>川贝母（炉贝）</v>
          </cell>
          <cell r="E16100" t="str">
            <v>二等</v>
          </cell>
          <cell r="F16100" t="str">
            <v/>
          </cell>
        </row>
        <row r="16101">
          <cell r="D16101" t="str">
            <v>茯苓</v>
          </cell>
          <cell r="E16101" t="str">
            <v>统</v>
          </cell>
          <cell r="F16101" t="str">
            <v/>
          </cell>
        </row>
        <row r="16102">
          <cell r="D16102" t="str">
            <v>猪苓</v>
          </cell>
          <cell r="E16102" t="str">
            <v>统</v>
          </cell>
          <cell r="F16102" t="str">
            <v/>
          </cell>
        </row>
        <row r="16103">
          <cell r="D16103" t="str">
            <v>灵芝</v>
          </cell>
          <cell r="E16103" t="str">
            <v>统</v>
          </cell>
          <cell r="F16103" t="str">
            <v/>
          </cell>
        </row>
        <row r="16104">
          <cell r="D16104" t="str">
            <v>银耳</v>
          </cell>
          <cell r="E16104" t="str">
            <v>统</v>
          </cell>
          <cell r="F16104" t="str">
            <v/>
          </cell>
        </row>
        <row r="16105">
          <cell r="D16105" t="str">
            <v>侧柏叶</v>
          </cell>
          <cell r="E16105" t="str">
            <v>统</v>
          </cell>
          <cell r="F16105" t="str">
            <v/>
          </cell>
        </row>
        <row r="16106">
          <cell r="D16106" t="str">
            <v>桑叶</v>
          </cell>
          <cell r="E16106" t="str">
            <v>统</v>
          </cell>
          <cell r="F16106" t="str">
            <v/>
          </cell>
        </row>
        <row r="16107">
          <cell r="D16107" t="str">
            <v>荷叶</v>
          </cell>
          <cell r="E16107" t="str">
            <v>统</v>
          </cell>
          <cell r="F16107" t="str">
            <v/>
          </cell>
        </row>
        <row r="16108">
          <cell r="D16108" t="str">
            <v>人参叶</v>
          </cell>
          <cell r="E16108" t="str">
            <v>统</v>
          </cell>
          <cell r="F16108" t="str">
            <v/>
          </cell>
        </row>
        <row r="16109">
          <cell r="D16109" t="str">
            <v>艾叶</v>
          </cell>
          <cell r="E16109" t="str">
            <v>统</v>
          </cell>
          <cell r="F16109" t="str">
            <v/>
          </cell>
        </row>
        <row r="16110">
          <cell r="D16110" t="str">
            <v>淡竹叶</v>
          </cell>
          <cell r="E16110" t="str">
            <v>统</v>
          </cell>
          <cell r="F16110" t="str">
            <v/>
          </cell>
        </row>
        <row r="16111">
          <cell r="D16111" t="str">
            <v>辛夷</v>
          </cell>
          <cell r="E16111" t="str">
            <v>统</v>
          </cell>
          <cell r="F16111" t="str">
            <v/>
          </cell>
        </row>
        <row r="16112">
          <cell r="D16112" t="str">
            <v>金银花</v>
          </cell>
          <cell r="E16112" t="str">
            <v>统</v>
          </cell>
          <cell r="F16112" t="str">
            <v/>
          </cell>
        </row>
        <row r="16113">
          <cell r="D16113" t="str">
            <v>菊花</v>
          </cell>
          <cell r="E16113" t="str">
            <v>统</v>
          </cell>
          <cell r="F16113" t="str">
            <v/>
          </cell>
        </row>
        <row r="16114">
          <cell r="D16114" t="str">
            <v>红花</v>
          </cell>
          <cell r="E16114" t="str">
            <v>统</v>
          </cell>
          <cell r="F16114" t="str">
            <v/>
          </cell>
        </row>
        <row r="16115">
          <cell r="D16115" t="str">
            <v>枳壳</v>
          </cell>
          <cell r="E16115" t="str">
            <v>统</v>
          </cell>
          <cell r="F16115" t="str">
            <v/>
          </cell>
        </row>
        <row r="16116">
          <cell r="D16116" t="str">
            <v>枳实</v>
          </cell>
          <cell r="E16116" t="str">
            <v>统</v>
          </cell>
          <cell r="F16116" t="str">
            <v/>
          </cell>
        </row>
        <row r="16117">
          <cell r="D16117" t="str">
            <v>青皮</v>
          </cell>
          <cell r="E16117" t="str">
            <v>统</v>
          </cell>
          <cell r="F16117" t="str">
            <v/>
          </cell>
        </row>
        <row r="16118">
          <cell r="D16118" t="str">
            <v>陈皮</v>
          </cell>
          <cell r="E16118" t="str">
            <v>统</v>
          </cell>
          <cell r="F16118" t="str">
            <v/>
          </cell>
        </row>
        <row r="16119">
          <cell r="D16119" t="str">
            <v>紫苏</v>
          </cell>
          <cell r="E16119" t="str">
            <v>统</v>
          </cell>
          <cell r="F16119" t="str">
            <v/>
          </cell>
        </row>
        <row r="16120">
          <cell r="D16120" t="str">
            <v>使君子</v>
          </cell>
          <cell r="E16120" t="str">
            <v>统</v>
          </cell>
          <cell r="F16120" t="str">
            <v/>
          </cell>
        </row>
        <row r="16121">
          <cell r="D16121" t="str">
            <v>栀子</v>
          </cell>
          <cell r="E16121" t="str">
            <v>统</v>
          </cell>
          <cell r="F16121" t="str">
            <v/>
          </cell>
        </row>
        <row r="16122">
          <cell r="D16122" t="str">
            <v>山楂</v>
          </cell>
          <cell r="E16122" t="str">
            <v>统</v>
          </cell>
          <cell r="F16122" t="str">
            <v/>
          </cell>
        </row>
        <row r="16123">
          <cell r="D16123" t="str">
            <v>川楝子</v>
          </cell>
          <cell r="E16123" t="str">
            <v>统</v>
          </cell>
          <cell r="F16123" t="str">
            <v/>
          </cell>
        </row>
        <row r="16124">
          <cell r="D16124" t="str">
            <v>牡丹皮</v>
          </cell>
          <cell r="E16124" t="str">
            <v>统</v>
          </cell>
          <cell r="F16124" t="str">
            <v/>
          </cell>
        </row>
        <row r="16125">
          <cell r="D16125" t="str">
            <v>厚朴</v>
          </cell>
          <cell r="E16125" t="str">
            <v>统</v>
          </cell>
          <cell r="F16125" t="str">
            <v/>
          </cell>
        </row>
        <row r="16126">
          <cell r="D16126" t="str">
            <v>杜仲</v>
          </cell>
          <cell r="E16126" t="str">
            <v>统</v>
          </cell>
          <cell r="F16126" t="str">
            <v/>
          </cell>
        </row>
        <row r="16127">
          <cell r="D16127" t="str">
            <v>黄柏</v>
          </cell>
          <cell r="E16127" t="str">
            <v>统</v>
          </cell>
          <cell r="F16127" t="str">
            <v/>
          </cell>
        </row>
        <row r="16128">
          <cell r="D16128" t="str">
            <v>金钱草</v>
          </cell>
          <cell r="E16128" t="str">
            <v>统</v>
          </cell>
          <cell r="F16128" t="str">
            <v/>
          </cell>
        </row>
        <row r="16129">
          <cell r="D16129" t="str">
            <v>薄荷</v>
          </cell>
          <cell r="E16129" t="str">
            <v>统</v>
          </cell>
          <cell r="F16129" t="str">
            <v/>
          </cell>
        </row>
        <row r="16130">
          <cell r="D16130" t="str">
            <v>川牛膝</v>
          </cell>
          <cell r="E16130" t="str">
            <v>统</v>
          </cell>
          <cell r="F16130" t="str">
            <v/>
          </cell>
        </row>
        <row r="16131">
          <cell r="D16131" t="str">
            <v>白芍</v>
          </cell>
          <cell r="E16131" t="str">
            <v>统</v>
          </cell>
          <cell r="F16131" t="str">
            <v/>
          </cell>
        </row>
        <row r="16132">
          <cell r="D16132" t="str">
            <v>人参</v>
          </cell>
          <cell r="E16132" t="str">
            <v>统</v>
          </cell>
          <cell r="F16132" t="str">
            <v/>
          </cell>
        </row>
        <row r="16133">
          <cell r="D16133" t="str">
            <v>白芷</v>
          </cell>
          <cell r="E16133" t="str">
            <v>统</v>
          </cell>
          <cell r="F16133" t="str">
            <v/>
          </cell>
        </row>
        <row r="16134">
          <cell r="D16134" t="str">
            <v>川木香</v>
          </cell>
          <cell r="E16134" t="str">
            <v>统</v>
          </cell>
          <cell r="F16134" t="str">
            <v/>
          </cell>
        </row>
        <row r="16135">
          <cell r="D16135" t="str">
            <v>大黄</v>
          </cell>
          <cell r="E16135" t="str">
            <v>统</v>
          </cell>
          <cell r="F16135" t="str">
            <v/>
          </cell>
        </row>
        <row r="16136">
          <cell r="D16136" t="str">
            <v>川芎</v>
          </cell>
          <cell r="E16136" t="str">
            <v>统</v>
          </cell>
          <cell r="F16136" t="str">
            <v/>
          </cell>
        </row>
        <row r="16137">
          <cell r="D16137" t="str">
            <v>泽泻</v>
          </cell>
          <cell r="E16137" t="str">
            <v>统</v>
          </cell>
          <cell r="F16137" t="str">
            <v/>
          </cell>
        </row>
        <row r="16138">
          <cell r="D16138" t="str">
            <v>天麻</v>
          </cell>
          <cell r="E16138" t="str">
            <v>统</v>
          </cell>
          <cell r="F16138" t="str">
            <v/>
          </cell>
        </row>
        <row r="16139">
          <cell r="D16139" t="str">
            <v>麦冬</v>
          </cell>
          <cell r="E16139" t="str">
            <v>统</v>
          </cell>
          <cell r="F16139" t="str">
            <v/>
          </cell>
        </row>
        <row r="16140">
          <cell r="D16140" t="str">
            <v>黄连</v>
          </cell>
          <cell r="E16140" t="str">
            <v>统</v>
          </cell>
          <cell r="F16140" t="str">
            <v/>
          </cell>
        </row>
        <row r="16141">
          <cell r="D16141" t="str">
            <v>佛手</v>
          </cell>
          <cell r="E16141" t="str">
            <v>统</v>
          </cell>
          <cell r="F16141" t="str">
            <v/>
          </cell>
        </row>
        <row r="16142">
          <cell r="D16142" t="str">
            <v>甘松</v>
          </cell>
          <cell r="E16142" t="str">
            <v>统</v>
          </cell>
          <cell r="F16142" t="str">
            <v/>
          </cell>
        </row>
        <row r="16143">
          <cell r="D16143" t="str">
            <v>鱼腥草</v>
          </cell>
          <cell r="E16143" t="str">
            <v>统</v>
          </cell>
          <cell r="F16143" t="str">
            <v>成都科欣药业有限公司</v>
          </cell>
        </row>
        <row r="16144">
          <cell r="D16144" t="str">
            <v>天冬</v>
          </cell>
          <cell r="E16144" t="str">
            <v>统</v>
          </cell>
          <cell r="F16144" t="str">
            <v/>
          </cell>
        </row>
        <row r="16145">
          <cell r="D16145" t="str">
            <v>通草</v>
          </cell>
          <cell r="E16145" t="str">
            <v>统</v>
          </cell>
          <cell r="F16145" t="str">
            <v/>
          </cell>
        </row>
        <row r="16146">
          <cell r="D16146" t="str">
            <v>薏仁(米仁)</v>
          </cell>
          <cell r="E16146" t="str">
            <v>统</v>
          </cell>
          <cell r="F16146" t="str">
            <v/>
          </cell>
        </row>
        <row r="16147">
          <cell r="D16147" t="str">
            <v>当归</v>
          </cell>
          <cell r="E16147" t="str">
            <v>统</v>
          </cell>
          <cell r="F16147" t="str">
            <v/>
          </cell>
        </row>
        <row r="16148">
          <cell r="D16148" t="str">
            <v>郁金</v>
          </cell>
          <cell r="E16148" t="str">
            <v>统</v>
          </cell>
          <cell r="F16148" t="str">
            <v/>
          </cell>
        </row>
        <row r="16149">
          <cell r="D16149" t="str">
            <v>茵陈</v>
          </cell>
          <cell r="E16149" t="str">
            <v>统</v>
          </cell>
          <cell r="F16149" t="str">
            <v/>
          </cell>
        </row>
        <row r="16150">
          <cell r="D16150" t="str">
            <v>藁本</v>
          </cell>
          <cell r="E16150" t="str">
            <v>统</v>
          </cell>
          <cell r="F16150" t="str">
            <v/>
          </cell>
        </row>
        <row r="16151">
          <cell r="D16151" t="str">
            <v>何首乌</v>
          </cell>
          <cell r="E16151" t="str">
            <v>统</v>
          </cell>
          <cell r="F16151" t="str">
            <v/>
          </cell>
        </row>
        <row r="16152">
          <cell r="D16152" t="str">
            <v>干姜</v>
          </cell>
          <cell r="E16152" t="str">
            <v>统</v>
          </cell>
          <cell r="F16152" t="str">
            <v/>
          </cell>
        </row>
        <row r="16153">
          <cell r="D16153" t="str">
            <v>月季花</v>
          </cell>
          <cell r="E16153" t="str">
            <v>统</v>
          </cell>
          <cell r="F16153" t="str">
            <v/>
          </cell>
        </row>
        <row r="16154">
          <cell r="D16154" t="str">
            <v>玫瑰花</v>
          </cell>
          <cell r="E16154" t="str">
            <v>统</v>
          </cell>
          <cell r="F16154" t="str">
            <v/>
          </cell>
        </row>
        <row r="16155">
          <cell r="D16155" t="str">
            <v>丹参</v>
          </cell>
          <cell r="E16155" t="str">
            <v>统</v>
          </cell>
          <cell r="F16155" t="str">
            <v/>
          </cell>
        </row>
        <row r="16156">
          <cell r="D16156" t="str">
            <v>羌活</v>
          </cell>
          <cell r="E16156" t="str">
            <v>统</v>
          </cell>
          <cell r="F16156" t="str">
            <v/>
          </cell>
        </row>
        <row r="16157">
          <cell r="D16157" t="str">
            <v>乌梅</v>
          </cell>
          <cell r="E16157" t="str">
            <v>统</v>
          </cell>
          <cell r="F16157" t="str">
            <v/>
          </cell>
        </row>
        <row r="16158">
          <cell r="D16158" t="str">
            <v>青蒿</v>
          </cell>
          <cell r="E16158" t="str">
            <v>统</v>
          </cell>
          <cell r="F16158" t="str">
            <v/>
          </cell>
        </row>
        <row r="16159">
          <cell r="D16159" t="str">
            <v>川木通</v>
          </cell>
          <cell r="E16159" t="str">
            <v>统</v>
          </cell>
          <cell r="F16159" t="str">
            <v/>
          </cell>
        </row>
        <row r="16160">
          <cell r="D16160" t="str">
            <v>射干</v>
          </cell>
          <cell r="E16160" t="str">
            <v>统</v>
          </cell>
          <cell r="F16160" t="str">
            <v/>
          </cell>
        </row>
        <row r="16161">
          <cell r="D16161" t="str">
            <v>女贞子</v>
          </cell>
          <cell r="E16161" t="str">
            <v>统</v>
          </cell>
          <cell r="F16161" t="str">
            <v/>
          </cell>
        </row>
        <row r="16162">
          <cell r="D16162" t="str">
            <v>金樱子</v>
          </cell>
          <cell r="E16162" t="str">
            <v>统</v>
          </cell>
          <cell r="F16162" t="str">
            <v/>
          </cell>
        </row>
        <row r="16163">
          <cell r="D16163" t="str">
            <v>车前子</v>
          </cell>
          <cell r="E16163" t="str">
            <v>统</v>
          </cell>
          <cell r="F16163" t="str">
            <v/>
          </cell>
        </row>
        <row r="16164">
          <cell r="D16164" t="str">
            <v>赤芍</v>
          </cell>
          <cell r="E16164" t="str">
            <v>统</v>
          </cell>
          <cell r="F16164" t="str">
            <v/>
          </cell>
        </row>
        <row r="16165">
          <cell r="D16165" t="str">
            <v>芦根</v>
          </cell>
          <cell r="E16165" t="str">
            <v>统</v>
          </cell>
          <cell r="F16165" t="str">
            <v/>
          </cell>
        </row>
        <row r="16166">
          <cell r="D16166" t="str">
            <v>续断</v>
          </cell>
          <cell r="E16166" t="str">
            <v>统</v>
          </cell>
          <cell r="F16166" t="str">
            <v/>
          </cell>
        </row>
        <row r="16167">
          <cell r="D16167" t="str">
            <v>鳖甲</v>
          </cell>
          <cell r="E16167" t="str">
            <v>统</v>
          </cell>
          <cell r="F16167" t="str">
            <v/>
          </cell>
        </row>
        <row r="16168">
          <cell r="D16168" t="str">
            <v>人参</v>
          </cell>
          <cell r="E16168" t="str">
            <v>等外品</v>
          </cell>
          <cell r="F16168" t="str">
            <v/>
          </cell>
        </row>
        <row r="16169">
          <cell r="D16169" t="str">
            <v>黄芩</v>
          </cell>
          <cell r="E16169" t="str">
            <v>统</v>
          </cell>
          <cell r="F16169" t="str">
            <v/>
          </cell>
        </row>
        <row r="16170">
          <cell r="D16170" t="str">
            <v>秦艽</v>
          </cell>
          <cell r="E16170" t="str">
            <v>统</v>
          </cell>
          <cell r="F16170" t="str">
            <v/>
          </cell>
        </row>
        <row r="16171">
          <cell r="D16171" t="str">
            <v>夏枯草</v>
          </cell>
          <cell r="E16171" t="str">
            <v>统</v>
          </cell>
          <cell r="F16171" t="str">
            <v/>
          </cell>
        </row>
        <row r="16172">
          <cell r="D16172" t="str">
            <v>桃仁</v>
          </cell>
          <cell r="E16172" t="str">
            <v>统</v>
          </cell>
          <cell r="F16172" t="str">
            <v/>
          </cell>
        </row>
        <row r="16173">
          <cell r="D16173" t="str">
            <v>厚扑花</v>
          </cell>
          <cell r="E16173" t="str">
            <v>统</v>
          </cell>
          <cell r="F16173" t="str">
            <v/>
          </cell>
        </row>
        <row r="16174">
          <cell r="D16174" t="str">
            <v>白芨</v>
          </cell>
          <cell r="E16174" t="str">
            <v>统</v>
          </cell>
          <cell r="F16174" t="str">
            <v/>
          </cell>
        </row>
        <row r="16175">
          <cell r="D16175" t="str">
            <v>莪术</v>
          </cell>
          <cell r="E16175" t="str">
            <v>统</v>
          </cell>
          <cell r="F16175" t="str">
            <v/>
          </cell>
        </row>
        <row r="16176">
          <cell r="D16176" t="str">
            <v>益母草</v>
          </cell>
          <cell r="E16176" t="str">
            <v>统</v>
          </cell>
          <cell r="F16176" t="str">
            <v/>
          </cell>
        </row>
        <row r="16177">
          <cell r="D16177" t="str">
            <v>黑豆衣</v>
          </cell>
          <cell r="E16177" t="str">
            <v>统</v>
          </cell>
          <cell r="F16177" t="str">
            <v/>
          </cell>
        </row>
        <row r="16178">
          <cell r="D16178" t="str">
            <v>百合</v>
          </cell>
          <cell r="E16178" t="str">
            <v>统</v>
          </cell>
          <cell r="F16178" t="str">
            <v/>
          </cell>
        </row>
        <row r="16179">
          <cell r="D16179" t="str">
            <v>香附</v>
          </cell>
          <cell r="E16179" t="str">
            <v>统</v>
          </cell>
          <cell r="F16179" t="str">
            <v/>
          </cell>
        </row>
        <row r="16180">
          <cell r="D16180" t="str">
            <v>蒲公英</v>
          </cell>
          <cell r="E16180" t="str">
            <v>统</v>
          </cell>
          <cell r="F16180" t="str">
            <v/>
          </cell>
        </row>
        <row r="16181">
          <cell r="D16181" t="str">
            <v>荆芥</v>
          </cell>
          <cell r="E16181" t="str">
            <v>统</v>
          </cell>
          <cell r="F16181" t="str">
            <v/>
          </cell>
        </row>
        <row r="16182">
          <cell r="D16182" t="str">
            <v>白鲜皮</v>
          </cell>
          <cell r="E16182" t="str">
            <v>统</v>
          </cell>
          <cell r="F16182" t="str">
            <v/>
          </cell>
        </row>
        <row r="16183">
          <cell r="D16183" t="str">
            <v>白茅根</v>
          </cell>
          <cell r="E16183" t="str">
            <v>统</v>
          </cell>
          <cell r="F16183" t="str">
            <v/>
          </cell>
        </row>
        <row r="16184">
          <cell r="D16184" t="str">
            <v>葛根</v>
          </cell>
          <cell r="E16184" t="str">
            <v>统</v>
          </cell>
          <cell r="F16184" t="str">
            <v/>
          </cell>
        </row>
        <row r="16185">
          <cell r="D16185" t="str">
            <v>木蝴蝶</v>
          </cell>
          <cell r="E16185" t="str">
            <v>统</v>
          </cell>
          <cell r="F16185" t="str">
            <v/>
          </cell>
        </row>
        <row r="16186">
          <cell r="D16186" t="str">
            <v>海金沙</v>
          </cell>
          <cell r="E16186" t="str">
            <v>统</v>
          </cell>
          <cell r="F16186" t="str">
            <v/>
          </cell>
        </row>
        <row r="16187">
          <cell r="D16187" t="str">
            <v>石膏</v>
          </cell>
          <cell r="E16187" t="str">
            <v>统</v>
          </cell>
          <cell r="F16187" t="str">
            <v/>
          </cell>
        </row>
        <row r="16188">
          <cell r="D16188" t="str">
            <v>辣椒</v>
          </cell>
          <cell r="E16188" t="str">
            <v>统</v>
          </cell>
          <cell r="F16188" t="str">
            <v/>
          </cell>
        </row>
        <row r="16189">
          <cell r="D16189" t="str">
            <v>莲子芯</v>
          </cell>
          <cell r="E16189" t="str">
            <v>统</v>
          </cell>
          <cell r="F16189" t="str">
            <v/>
          </cell>
        </row>
        <row r="16190">
          <cell r="D16190" t="str">
            <v>莲子</v>
          </cell>
          <cell r="E16190" t="str">
            <v>统</v>
          </cell>
          <cell r="F16190" t="str">
            <v/>
          </cell>
        </row>
        <row r="16191">
          <cell r="D16191" t="str">
            <v>决明子</v>
          </cell>
          <cell r="E16191" t="str">
            <v>统</v>
          </cell>
          <cell r="F16191" t="str">
            <v/>
          </cell>
        </row>
        <row r="16192">
          <cell r="D16192" t="str">
            <v>桑白皮</v>
          </cell>
          <cell r="E16192" t="str">
            <v>统</v>
          </cell>
          <cell r="F16192" t="str">
            <v/>
          </cell>
        </row>
        <row r="16193">
          <cell r="D16193" t="str">
            <v>川贝母（松贝）</v>
          </cell>
          <cell r="E16193" t="str">
            <v>特等</v>
          </cell>
          <cell r="F16193" t="str">
            <v/>
          </cell>
        </row>
        <row r="16194">
          <cell r="D16194" t="str">
            <v>人参须</v>
          </cell>
          <cell r="E16194" t="str">
            <v>统</v>
          </cell>
          <cell r="F16194" t="str">
            <v/>
          </cell>
        </row>
        <row r="16195">
          <cell r="D16195" t="str">
            <v>柠檬茶</v>
          </cell>
          <cell r="E16195" t="str">
            <v>统</v>
          </cell>
          <cell r="F16195" t="str">
            <v/>
          </cell>
        </row>
        <row r="16196">
          <cell r="D16196" t="str">
            <v>桃干</v>
          </cell>
          <cell r="E16196" t="str">
            <v>统</v>
          </cell>
          <cell r="F16196" t="str">
            <v/>
          </cell>
        </row>
        <row r="16197">
          <cell r="D16197" t="str">
            <v>人参</v>
          </cell>
          <cell r="E16197" t="str">
            <v>二等</v>
          </cell>
          <cell r="F16197" t="str">
            <v/>
          </cell>
        </row>
        <row r="16198">
          <cell r="D16198" t="str">
            <v>野山人参</v>
          </cell>
          <cell r="E16198" t="str">
            <v>统</v>
          </cell>
          <cell r="F16198" t="str">
            <v/>
          </cell>
        </row>
        <row r="16199">
          <cell r="D16199" t="str">
            <v>苦楝皮</v>
          </cell>
          <cell r="E16199" t="str">
            <v>统</v>
          </cell>
          <cell r="F16199" t="str">
            <v/>
          </cell>
        </row>
        <row r="16200">
          <cell r="D16200" t="str">
            <v>五倍子</v>
          </cell>
          <cell r="E16200" t="str">
            <v>统</v>
          </cell>
          <cell r="F16200" t="str">
            <v/>
          </cell>
        </row>
        <row r="16201">
          <cell r="D16201" t="str">
            <v>吴茱萸</v>
          </cell>
          <cell r="E16201" t="str">
            <v>统</v>
          </cell>
          <cell r="F16201" t="str">
            <v/>
          </cell>
        </row>
        <row r="16202">
          <cell r="D16202" t="str">
            <v>赤小豆</v>
          </cell>
          <cell r="E16202" t="str">
            <v>统</v>
          </cell>
          <cell r="F16202" t="str">
            <v/>
          </cell>
        </row>
        <row r="16203">
          <cell r="D16203" t="str">
            <v>僵蚕</v>
          </cell>
          <cell r="E16203" t="str">
            <v>统</v>
          </cell>
          <cell r="F16203" t="str">
            <v/>
          </cell>
        </row>
        <row r="16204">
          <cell r="D16204" t="str">
            <v>荆芥穗</v>
          </cell>
          <cell r="E16204" t="str">
            <v>统</v>
          </cell>
          <cell r="F16204" t="str">
            <v/>
          </cell>
        </row>
        <row r="16205">
          <cell r="D16205" t="str">
            <v>麦芽</v>
          </cell>
          <cell r="E16205" t="str">
            <v>统</v>
          </cell>
          <cell r="F16205" t="str">
            <v/>
          </cell>
        </row>
        <row r="16206">
          <cell r="D16206" t="str">
            <v>天麻</v>
          </cell>
          <cell r="E16206" t="str">
            <v>一等</v>
          </cell>
          <cell r="F16206" t="str">
            <v/>
          </cell>
        </row>
        <row r="16207">
          <cell r="D16207" t="str">
            <v>紫苏梗</v>
          </cell>
          <cell r="E16207" t="str">
            <v>统</v>
          </cell>
          <cell r="F16207" t="str">
            <v/>
          </cell>
        </row>
        <row r="16208">
          <cell r="D16208" t="str">
            <v>桔络</v>
          </cell>
          <cell r="E16208" t="str">
            <v>统</v>
          </cell>
          <cell r="F16208" t="str">
            <v/>
          </cell>
        </row>
        <row r="16209">
          <cell r="D16209" t="str">
            <v>蜂房</v>
          </cell>
          <cell r="E16209" t="str">
            <v>统</v>
          </cell>
          <cell r="F16209" t="str">
            <v/>
          </cell>
        </row>
        <row r="16210">
          <cell r="D16210" t="str">
            <v>苏子</v>
          </cell>
          <cell r="E16210" t="str">
            <v>统</v>
          </cell>
          <cell r="F16210" t="str">
            <v/>
          </cell>
        </row>
        <row r="16211">
          <cell r="D16211" t="str">
            <v>木瓜</v>
          </cell>
          <cell r="E16211" t="str">
            <v>统</v>
          </cell>
          <cell r="F16211" t="str">
            <v/>
          </cell>
        </row>
        <row r="16212">
          <cell r="D16212" t="str">
            <v>佛手</v>
          </cell>
          <cell r="E16212" t="str">
            <v>一等</v>
          </cell>
          <cell r="F16212" t="str">
            <v/>
          </cell>
        </row>
        <row r="16213">
          <cell r="D16213" t="str">
            <v>补骨脂</v>
          </cell>
          <cell r="E16213" t="str">
            <v>统</v>
          </cell>
          <cell r="F16213" t="str">
            <v/>
          </cell>
        </row>
        <row r="16214">
          <cell r="D16214" t="str">
            <v>金刚藤</v>
          </cell>
          <cell r="E16214" t="str">
            <v>统</v>
          </cell>
          <cell r="F16214" t="str">
            <v/>
          </cell>
        </row>
        <row r="16215">
          <cell r="D16215" t="str">
            <v>川贝母(珍珠贝)</v>
          </cell>
          <cell r="E16215" t="str">
            <v>一等</v>
          </cell>
          <cell r="F16215" t="str">
            <v/>
          </cell>
        </row>
        <row r="16216">
          <cell r="D16216" t="str">
            <v>川贝母（松贝）</v>
          </cell>
          <cell r="E16216" t="str">
            <v>统</v>
          </cell>
          <cell r="F16216" t="str">
            <v/>
          </cell>
        </row>
        <row r="16217">
          <cell r="D16217" t="str">
            <v>川贝母（松贝）</v>
          </cell>
          <cell r="E16217" t="str">
            <v>等外品</v>
          </cell>
          <cell r="F16217" t="str">
            <v/>
          </cell>
        </row>
        <row r="16218">
          <cell r="D16218" t="str">
            <v>麦冬</v>
          </cell>
          <cell r="E16218" t="str">
            <v>特等</v>
          </cell>
          <cell r="F16218" t="str">
            <v/>
          </cell>
        </row>
        <row r="16219">
          <cell r="D16219" t="str">
            <v>莱菔子</v>
          </cell>
          <cell r="E16219" t="str">
            <v>统</v>
          </cell>
          <cell r="F16219" t="str">
            <v/>
          </cell>
        </row>
        <row r="16220">
          <cell r="D16220" t="str">
            <v>姜黄</v>
          </cell>
          <cell r="E16220" t="str">
            <v>统</v>
          </cell>
          <cell r="F16220" t="str">
            <v/>
          </cell>
        </row>
        <row r="16221">
          <cell r="D16221" t="str">
            <v>花椒</v>
          </cell>
          <cell r="E16221" t="str">
            <v>统</v>
          </cell>
          <cell r="F16221" t="str">
            <v/>
          </cell>
        </row>
        <row r="16222">
          <cell r="D16222" t="str">
            <v>石菖蒲</v>
          </cell>
          <cell r="E16222" t="str">
            <v>统</v>
          </cell>
          <cell r="F16222" t="str">
            <v/>
          </cell>
        </row>
        <row r="16223">
          <cell r="D16223" t="str">
            <v>冬虫夏草</v>
          </cell>
          <cell r="E16223" t="str">
            <v>五等</v>
          </cell>
          <cell r="F16223" t="str">
            <v/>
          </cell>
        </row>
        <row r="16224">
          <cell r="D16224" t="str">
            <v>皂角刺</v>
          </cell>
          <cell r="E16224" t="str">
            <v>统</v>
          </cell>
          <cell r="F16224" t="str">
            <v/>
          </cell>
        </row>
        <row r="16225">
          <cell r="D16225" t="str">
            <v>冬虫夏草</v>
          </cell>
          <cell r="E16225" t="str">
            <v>五等</v>
          </cell>
          <cell r="F16225" t="str">
            <v/>
          </cell>
        </row>
        <row r="16226">
          <cell r="D16226" t="str">
            <v>香附子</v>
          </cell>
          <cell r="E16226" t="str">
            <v>统</v>
          </cell>
          <cell r="F16226" t="str">
            <v/>
          </cell>
        </row>
        <row r="16227">
          <cell r="D16227" t="str">
            <v>香通</v>
          </cell>
          <cell r="E16227" t="str">
            <v>统</v>
          </cell>
          <cell r="F16227" t="str">
            <v/>
          </cell>
        </row>
        <row r="16228">
          <cell r="D16228" t="str">
            <v>马齿苋(垂盆草)</v>
          </cell>
          <cell r="E16228" t="str">
            <v>统</v>
          </cell>
          <cell r="F16228" t="str">
            <v/>
          </cell>
        </row>
        <row r="16229">
          <cell r="D16229" t="str">
            <v>青果核</v>
          </cell>
          <cell r="E16229" t="str">
            <v>统</v>
          </cell>
          <cell r="F16229" t="str">
            <v/>
          </cell>
        </row>
        <row r="16230">
          <cell r="D16230" t="str">
            <v>谷芽</v>
          </cell>
          <cell r="E16230" t="str">
            <v>统</v>
          </cell>
          <cell r="F16230" t="str">
            <v/>
          </cell>
        </row>
        <row r="16231">
          <cell r="D16231" t="str">
            <v>白果</v>
          </cell>
          <cell r="E16231" t="str">
            <v>统</v>
          </cell>
          <cell r="F16231" t="str">
            <v/>
          </cell>
        </row>
        <row r="16232">
          <cell r="D16232" t="str">
            <v>韭菜子</v>
          </cell>
          <cell r="E16232" t="str">
            <v>统</v>
          </cell>
          <cell r="F16232" t="str">
            <v/>
          </cell>
        </row>
        <row r="16233">
          <cell r="D16233" t="str">
            <v>银杏叶</v>
          </cell>
          <cell r="E16233" t="str">
            <v>统</v>
          </cell>
          <cell r="F16233" t="str">
            <v/>
          </cell>
        </row>
        <row r="16234">
          <cell r="D16234" t="str">
            <v>生晒参</v>
          </cell>
          <cell r="E16234" t="str">
            <v>统</v>
          </cell>
          <cell r="F16234" t="str">
            <v/>
          </cell>
        </row>
        <row r="16235">
          <cell r="D16235" t="str">
            <v>山参</v>
          </cell>
          <cell r="E16235" t="str">
            <v>等外</v>
          </cell>
          <cell r="F16235" t="str">
            <v/>
          </cell>
        </row>
        <row r="16236">
          <cell r="D16236" t="str">
            <v>川芎</v>
          </cell>
          <cell r="E16236" t="str">
            <v>一等</v>
          </cell>
          <cell r="F16236" t="str">
            <v/>
          </cell>
        </row>
        <row r="16237">
          <cell r="D16237" t="str">
            <v>银花藤</v>
          </cell>
          <cell r="E16237" t="str">
            <v>统</v>
          </cell>
          <cell r="F16237" t="str">
            <v/>
          </cell>
        </row>
        <row r="16238">
          <cell r="D16238" t="str">
            <v>川贝母（炉贝）</v>
          </cell>
          <cell r="E16238" t="str">
            <v>统</v>
          </cell>
          <cell r="F16238" t="str">
            <v/>
          </cell>
        </row>
        <row r="16239">
          <cell r="D16239" t="str">
            <v>紫河车</v>
          </cell>
          <cell r="E16239" t="str">
            <v>统</v>
          </cell>
          <cell r="F16239" t="str">
            <v/>
          </cell>
        </row>
        <row r="16240">
          <cell r="D16240" t="str">
            <v>野山人参</v>
          </cell>
          <cell r="E16240" t="str">
            <v>一等 四级</v>
          </cell>
          <cell r="F16240" t="str">
            <v/>
          </cell>
        </row>
        <row r="16241">
          <cell r="D16241" t="str">
            <v>野山人参</v>
          </cell>
          <cell r="E16241" t="str">
            <v>一等 五级</v>
          </cell>
          <cell r="F16241" t="str">
            <v/>
          </cell>
        </row>
        <row r="16242">
          <cell r="D16242" t="str">
            <v>野山人参</v>
          </cell>
          <cell r="E16242" t="str">
            <v>一等 六级</v>
          </cell>
          <cell r="F16242" t="str">
            <v/>
          </cell>
        </row>
        <row r="16243">
          <cell r="D16243" t="str">
            <v>野山人参</v>
          </cell>
          <cell r="E16243" t="str">
            <v>二等 四级</v>
          </cell>
          <cell r="F16243" t="str">
            <v/>
          </cell>
        </row>
        <row r="16244">
          <cell r="D16244" t="str">
            <v>野山人参</v>
          </cell>
          <cell r="E16244" t="str">
            <v>二等 五级</v>
          </cell>
          <cell r="F16244" t="str">
            <v/>
          </cell>
        </row>
        <row r="16245">
          <cell r="D16245" t="str">
            <v>野山人参</v>
          </cell>
          <cell r="E16245" t="str">
            <v>二等 六级</v>
          </cell>
          <cell r="F16245" t="str">
            <v/>
          </cell>
        </row>
        <row r="16246">
          <cell r="D16246" t="str">
            <v>野山人参</v>
          </cell>
          <cell r="E16246" t="str">
            <v>三等 四级</v>
          </cell>
          <cell r="F16246" t="str">
            <v/>
          </cell>
        </row>
        <row r="16247">
          <cell r="D16247" t="str">
            <v>野山人参</v>
          </cell>
          <cell r="E16247" t="str">
            <v>三等 五级</v>
          </cell>
          <cell r="F16247" t="str">
            <v/>
          </cell>
        </row>
        <row r="16248">
          <cell r="D16248" t="str">
            <v>野山人参</v>
          </cell>
          <cell r="E16248" t="str">
            <v>三等 六级</v>
          </cell>
          <cell r="F16248" t="str">
            <v/>
          </cell>
        </row>
        <row r="16249">
          <cell r="D16249" t="str">
            <v>野山人参</v>
          </cell>
          <cell r="E16249" t="str">
            <v>一等 一级</v>
          </cell>
          <cell r="F16249" t="str">
            <v/>
          </cell>
        </row>
        <row r="16250">
          <cell r="D16250" t="str">
            <v>大枣</v>
          </cell>
          <cell r="E16250" t="str">
            <v>统</v>
          </cell>
          <cell r="F16250" t="str">
            <v/>
          </cell>
        </row>
        <row r="16251">
          <cell r="D16251" t="str">
            <v>百部</v>
          </cell>
          <cell r="E16251" t="str">
            <v>统</v>
          </cell>
          <cell r="F16251" t="str">
            <v/>
          </cell>
        </row>
        <row r="16252">
          <cell r="D16252" t="str">
            <v>竹叶柴胡</v>
          </cell>
          <cell r="E16252" t="str">
            <v>段</v>
          </cell>
          <cell r="F16252" t="str">
            <v/>
          </cell>
        </row>
        <row r="16253">
          <cell r="D16253" t="str">
            <v>五味子</v>
          </cell>
          <cell r="E16253" t="str">
            <v>统</v>
          </cell>
          <cell r="F16253" t="str">
            <v/>
          </cell>
        </row>
        <row r="16254">
          <cell r="D16254" t="str">
            <v>远志</v>
          </cell>
          <cell r="E16254" t="str">
            <v>统</v>
          </cell>
          <cell r="F16254" t="str">
            <v/>
          </cell>
        </row>
        <row r="16255">
          <cell r="D16255" t="str">
            <v>覆盆子</v>
          </cell>
          <cell r="E16255" t="str">
            <v>统</v>
          </cell>
          <cell r="F16255" t="str">
            <v/>
          </cell>
        </row>
        <row r="16256">
          <cell r="D16256" t="str">
            <v>白花蛇舌草</v>
          </cell>
          <cell r="E16256" t="str">
            <v>统</v>
          </cell>
          <cell r="F16256" t="str">
            <v/>
          </cell>
        </row>
        <row r="16257">
          <cell r="D16257" t="str">
            <v>野菊花</v>
          </cell>
          <cell r="E16257" t="str">
            <v>统</v>
          </cell>
          <cell r="F16257" t="str">
            <v/>
          </cell>
        </row>
        <row r="16258">
          <cell r="D16258" t="str">
            <v>炉甘石</v>
          </cell>
          <cell r="E16258" t="str">
            <v>统</v>
          </cell>
          <cell r="F16258" t="str">
            <v/>
          </cell>
        </row>
        <row r="16259">
          <cell r="D16259" t="str">
            <v>大血藤</v>
          </cell>
          <cell r="E16259" t="str">
            <v>统</v>
          </cell>
          <cell r="F16259" t="str">
            <v/>
          </cell>
        </row>
        <row r="16260">
          <cell r="D16260" t="str">
            <v>刘寄奴</v>
          </cell>
          <cell r="E16260" t="str">
            <v>统</v>
          </cell>
          <cell r="F16260" t="str">
            <v/>
          </cell>
        </row>
        <row r="16261">
          <cell r="D16261" t="str">
            <v>黑豆</v>
          </cell>
          <cell r="E16261" t="str">
            <v>统</v>
          </cell>
          <cell r="F16261" t="str">
            <v/>
          </cell>
        </row>
        <row r="16262">
          <cell r="D16262" t="str">
            <v>怀牛膝</v>
          </cell>
          <cell r="E16262" t="str">
            <v>统</v>
          </cell>
          <cell r="F16262" t="str">
            <v/>
          </cell>
        </row>
        <row r="16263">
          <cell r="D16263" t="str">
            <v>百合</v>
          </cell>
          <cell r="E16263" t="str">
            <v>统</v>
          </cell>
          <cell r="F16263" t="str">
            <v/>
          </cell>
        </row>
        <row r="16264">
          <cell r="D16264" t="str">
            <v>川明参</v>
          </cell>
          <cell r="E16264" t="str">
            <v>统</v>
          </cell>
          <cell r="F16264" t="str">
            <v/>
          </cell>
        </row>
        <row r="16265">
          <cell r="D16265" t="str">
            <v>山药</v>
          </cell>
          <cell r="E16265" t="str">
            <v>统</v>
          </cell>
          <cell r="F16265" t="str">
            <v/>
          </cell>
        </row>
        <row r="16266">
          <cell r="D16266" t="str">
            <v>桂圆</v>
          </cell>
          <cell r="E16266" t="str">
            <v>统</v>
          </cell>
          <cell r="F16266" t="str">
            <v/>
          </cell>
        </row>
        <row r="16267">
          <cell r="D16267" t="str">
            <v>白扁豆</v>
          </cell>
          <cell r="E16267" t="str">
            <v>统</v>
          </cell>
          <cell r="F16267" t="str">
            <v/>
          </cell>
        </row>
        <row r="16268">
          <cell r="D16268" t="str">
            <v>细辛</v>
          </cell>
          <cell r="E16268" t="str">
            <v>统</v>
          </cell>
          <cell r="F16268" t="str">
            <v/>
          </cell>
        </row>
        <row r="16269">
          <cell r="D16269" t="str">
            <v>玉竹</v>
          </cell>
          <cell r="E16269" t="str">
            <v>统</v>
          </cell>
          <cell r="F16269" t="str">
            <v/>
          </cell>
        </row>
        <row r="16270">
          <cell r="D16270" t="str">
            <v>黄精</v>
          </cell>
          <cell r="E16270" t="str">
            <v>统</v>
          </cell>
          <cell r="F16270" t="str">
            <v/>
          </cell>
        </row>
        <row r="16271">
          <cell r="D16271" t="str">
            <v>北沙参</v>
          </cell>
          <cell r="E16271" t="str">
            <v>统</v>
          </cell>
          <cell r="F16271" t="str">
            <v/>
          </cell>
        </row>
        <row r="16272">
          <cell r="D16272" t="str">
            <v>榧子</v>
          </cell>
          <cell r="E16272" t="str">
            <v>统</v>
          </cell>
          <cell r="F16272" t="str">
            <v/>
          </cell>
        </row>
        <row r="16273">
          <cell r="D16273" t="str">
            <v>天冬</v>
          </cell>
          <cell r="E16273" t="str">
            <v>统</v>
          </cell>
          <cell r="F16273" t="str">
            <v/>
          </cell>
        </row>
        <row r="16274">
          <cell r="D16274" t="str">
            <v>芦竹根</v>
          </cell>
          <cell r="E16274" t="str">
            <v>统</v>
          </cell>
          <cell r="F16274" t="str">
            <v/>
          </cell>
        </row>
        <row r="16275">
          <cell r="D16275" t="str">
            <v>黄芪</v>
          </cell>
          <cell r="E16275" t="str">
            <v>统</v>
          </cell>
          <cell r="F16275" t="str">
            <v/>
          </cell>
        </row>
        <row r="16276">
          <cell r="D16276" t="str">
            <v>文术</v>
          </cell>
          <cell r="E16276" t="str">
            <v>统</v>
          </cell>
          <cell r="F16276" t="str">
            <v/>
          </cell>
        </row>
        <row r="16277">
          <cell r="D16277" t="str">
            <v>燕窝</v>
          </cell>
          <cell r="E16277" t="str">
            <v>血燕 特等</v>
          </cell>
          <cell r="F16277" t="str">
            <v/>
          </cell>
        </row>
        <row r="16278">
          <cell r="D16278" t="str">
            <v>燕窝</v>
          </cell>
          <cell r="E16278" t="str">
            <v>血燕 一等</v>
          </cell>
          <cell r="F16278" t="str">
            <v/>
          </cell>
        </row>
        <row r="16279">
          <cell r="D16279" t="str">
            <v>燕窝</v>
          </cell>
          <cell r="E16279" t="str">
            <v>血燕 二等</v>
          </cell>
          <cell r="F16279" t="str">
            <v/>
          </cell>
        </row>
        <row r="16280">
          <cell r="D16280" t="str">
            <v>燕窝</v>
          </cell>
          <cell r="E16280" t="str">
            <v>血燕 三等</v>
          </cell>
          <cell r="F16280" t="str">
            <v/>
          </cell>
        </row>
        <row r="16281">
          <cell r="D16281" t="str">
            <v>蕲蛇</v>
          </cell>
          <cell r="E16281" t="str">
            <v>统</v>
          </cell>
          <cell r="F16281" t="str">
            <v/>
          </cell>
        </row>
        <row r="16282">
          <cell r="D16282" t="str">
            <v>燕窝</v>
          </cell>
          <cell r="E16282" t="str">
            <v>血燕 四等</v>
          </cell>
          <cell r="F16282" t="str">
            <v/>
          </cell>
        </row>
        <row r="16283">
          <cell r="D16283" t="str">
            <v>川贝母（青贝）</v>
          </cell>
          <cell r="E16283" t="str">
            <v>统</v>
          </cell>
          <cell r="F16283" t="str">
            <v/>
          </cell>
        </row>
        <row r="16284">
          <cell r="D16284" t="str">
            <v>黄芪</v>
          </cell>
          <cell r="E16284" t="str">
            <v>统</v>
          </cell>
          <cell r="F16284" t="str">
            <v/>
          </cell>
        </row>
        <row r="16285">
          <cell r="D16285" t="str">
            <v>黑芝麻</v>
          </cell>
          <cell r="E16285" t="str">
            <v>统</v>
          </cell>
          <cell r="F16285" t="str">
            <v/>
          </cell>
        </row>
        <row r="16286">
          <cell r="D16286" t="str">
            <v>桑葚子</v>
          </cell>
          <cell r="E16286" t="str">
            <v>统</v>
          </cell>
          <cell r="F16286" t="str">
            <v/>
          </cell>
        </row>
        <row r="16287">
          <cell r="D16287" t="str">
            <v>野菊花</v>
          </cell>
          <cell r="E16287" t="str">
            <v>统</v>
          </cell>
          <cell r="F16287" t="str">
            <v/>
          </cell>
        </row>
        <row r="16288">
          <cell r="D16288" t="str">
            <v>龙骨</v>
          </cell>
          <cell r="E16288" t="str">
            <v>统</v>
          </cell>
          <cell r="F16288" t="str">
            <v/>
          </cell>
        </row>
        <row r="16289">
          <cell r="D16289" t="str">
            <v>万春花</v>
          </cell>
          <cell r="E16289" t="str">
            <v>统</v>
          </cell>
          <cell r="F16289" t="str">
            <v/>
          </cell>
        </row>
        <row r="16290">
          <cell r="D16290" t="str">
            <v>野山人参</v>
          </cell>
          <cell r="E16290" t="str">
            <v>五等 一级</v>
          </cell>
          <cell r="F16290" t="str">
            <v/>
          </cell>
        </row>
        <row r="16291">
          <cell r="D16291" t="str">
            <v>黄芪</v>
          </cell>
          <cell r="E16291" t="str">
            <v>统</v>
          </cell>
          <cell r="F16291" t="str">
            <v/>
          </cell>
        </row>
        <row r="16292">
          <cell r="D16292" t="str">
            <v>巴戟天</v>
          </cell>
          <cell r="E16292" t="str">
            <v>统</v>
          </cell>
          <cell r="F16292" t="str">
            <v/>
          </cell>
        </row>
        <row r="16293">
          <cell r="D16293" t="str">
            <v>白术</v>
          </cell>
          <cell r="E16293" t="str">
            <v>统</v>
          </cell>
          <cell r="F16293" t="str">
            <v/>
          </cell>
        </row>
        <row r="16294">
          <cell r="D16294" t="str">
            <v>灵芝（野生）</v>
          </cell>
          <cell r="E16294" t="str">
            <v>统</v>
          </cell>
          <cell r="F16294" t="str">
            <v/>
          </cell>
        </row>
        <row r="16295">
          <cell r="D16295" t="str">
            <v>玄参</v>
          </cell>
          <cell r="E16295" t="str">
            <v>统</v>
          </cell>
          <cell r="F16295" t="str">
            <v/>
          </cell>
        </row>
        <row r="16296">
          <cell r="D16296" t="str">
            <v>昆布</v>
          </cell>
          <cell r="E16296" t="str">
            <v>统</v>
          </cell>
          <cell r="F16296" t="str">
            <v/>
          </cell>
        </row>
        <row r="16297">
          <cell r="D16297" t="str">
            <v>牡蛎</v>
          </cell>
          <cell r="E16297" t="str">
            <v>统</v>
          </cell>
          <cell r="F16297" t="str">
            <v/>
          </cell>
        </row>
        <row r="16298">
          <cell r="D16298" t="str">
            <v>玄参</v>
          </cell>
          <cell r="E16298" t="str">
            <v>统</v>
          </cell>
          <cell r="F16298" t="str">
            <v/>
          </cell>
        </row>
        <row r="16299">
          <cell r="D16299" t="str">
            <v>太子参</v>
          </cell>
          <cell r="E16299" t="str">
            <v>统</v>
          </cell>
          <cell r="F16299" t="str">
            <v/>
          </cell>
        </row>
        <row r="16300">
          <cell r="D16300" t="str">
            <v>苍术</v>
          </cell>
          <cell r="E16300" t="str">
            <v>统</v>
          </cell>
          <cell r="F16300" t="str">
            <v/>
          </cell>
        </row>
        <row r="16301">
          <cell r="D16301" t="str">
            <v>金钱白花蛇</v>
          </cell>
          <cell r="E16301" t="str">
            <v>统</v>
          </cell>
          <cell r="F16301" t="str">
            <v/>
          </cell>
        </row>
        <row r="16302">
          <cell r="D16302" t="str">
            <v>白土苓</v>
          </cell>
          <cell r="E16302" t="str">
            <v>统</v>
          </cell>
          <cell r="F16302" t="str">
            <v/>
          </cell>
        </row>
        <row r="16303">
          <cell r="D16303" t="str">
            <v>乳香</v>
          </cell>
          <cell r="E16303" t="str">
            <v>统</v>
          </cell>
          <cell r="F16303" t="str">
            <v/>
          </cell>
        </row>
        <row r="16304">
          <cell r="D16304" t="str">
            <v>甘草</v>
          </cell>
          <cell r="E16304" t="str">
            <v>统</v>
          </cell>
          <cell r="F16304" t="str">
            <v/>
          </cell>
        </row>
        <row r="16305">
          <cell r="D16305" t="str">
            <v>紫苏叶</v>
          </cell>
          <cell r="E16305" t="str">
            <v>统</v>
          </cell>
          <cell r="F16305" t="str">
            <v/>
          </cell>
        </row>
        <row r="16306">
          <cell r="D16306" t="str">
            <v>紫花地丁</v>
          </cell>
          <cell r="E16306" t="str">
            <v>统</v>
          </cell>
          <cell r="F16306" t="str">
            <v/>
          </cell>
        </row>
        <row r="16307">
          <cell r="D16307" t="str">
            <v>鸡内金</v>
          </cell>
          <cell r="E16307" t="str">
            <v>统</v>
          </cell>
          <cell r="F16307" t="str">
            <v/>
          </cell>
        </row>
        <row r="16308">
          <cell r="D16308" t="str">
            <v>苦地丁</v>
          </cell>
          <cell r="E16308" t="str">
            <v>统</v>
          </cell>
          <cell r="F16308" t="str">
            <v/>
          </cell>
        </row>
        <row r="16309">
          <cell r="D16309" t="str">
            <v>紫花地丁</v>
          </cell>
          <cell r="E16309" t="str">
            <v>统</v>
          </cell>
          <cell r="F16309" t="str">
            <v/>
          </cell>
        </row>
        <row r="16310">
          <cell r="D16310" t="str">
            <v>桂枝</v>
          </cell>
          <cell r="E16310" t="str">
            <v>统</v>
          </cell>
          <cell r="F16310" t="str">
            <v/>
          </cell>
        </row>
        <row r="16311">
          <cell r="D16311" t="str">
            <v>狗脊</v>
          </cell>
          <cell r="E16311" t="str">
            <v>统</v>
          </cell>
          <cell r="F16311" t="str">
            <v/>
          </cell>
        </row>
        <row r="16312">
          <cell r="D16312" t="str">
            <v>瓜篓皮</v>
          </cell>
          <cell r="E16312" t="str">
            <v>统</v>
          </cell>
          <cell r="F16312" t="str">
            <v/>
          </cell>
        </row>
        <row r="16313">
          <cell r="D16313" t="str">
            <v>角茴香</v>
          </cell>
          <cell r="E16313" t="str">
            <v>统</v>
          </cell>
          <cell r="F16313" t="str">
            <v/>
          </cell>
        </row>
        <row r="16314">
          <cell r="D16314" t="str">
            <v>罗汉果</v>
          </cell>
          <cell r="E16314" t="str">
            <v>统</v>
          </cell>
          <cell r="F16314" t="str">
            <v/>
          </cell>
        </row>
        <row r="16315">
          <cell r="D16315" t="str">
            <v>野山人参</v>
          </cell>
          <cell r="E16315" t="str">
            <v>三等 一级</v>
          </cell>
          <cell r="F16315" t="str">
            <v/>
          </cell>
        </row>
        <row r="16316">
          <cell r="D16316" t="str">
            <v>野山人参</v>
          </cell>
          <cell r="E16316" t="str">
            <v>三等 二级</v>
          </cell>
          <cell r="F16316" t="str">
            <v/>
          </cell>
        </row>
        <row r="16317">
          <cell r="D16317" t="str">
            <v>野山人参</v>
          </cell>
          <cell r="E16317" t="str">
            <v>三等 三级</v>
          </cell>
          <cell r="F16317" t="str">
            <v/>
          </cell>
        </row>
        <row r="16318">
          <cell r="D16318" t="str">
            <v>蚕沙</v>
          </cell>
          <cell r="E16318" t="str">
            <v>统</v>
          </cell>
          <cell r="F16318" t="str">
            <v/>
          </cell>
        </row>
        <row r="16319">
          <cell r="D16319" t="str">
            <v>重楼</v>
          </cell>
          <cell r="E16319" t="str">
            <v>统</v>
          </cell>
          <cell r="F16319" t="str">
            <v/>
          </cell>
        </row>
        <row r="16320">
          <cell r="D16320" t="str">
            <v>浙贝母</v>
          </cell>
          <cell r="E16320" t="str">
            <v>统</v>
          </cell>
          <cell r="F16320" t="str">
            <v/>
          </cell>
        </row>
        <row r="16321">
          <cell r="D16321" t="str">
            <v>西洋参</v>
          </cell>
          <cell r="E16321" t="str">
            <v>统</v>
          </cell>
          <cell r="F16321" t="str">
            <v/>
          </cell>
        </row>
        <row r="16322">
          <cell r="D16322" t="str">
            <v>西洋参</v>
          </cell>
          <cell r="E16322" t="str">
            <v>一等</v>
          </cell>
          <cell r="F16322" t="str">
            <v/>
          </cell>
        </row>
        <row r="16323">
          <cell r="D16323" t="str">
            <v>鹿茸</v>
          </cell>
          <cell r="E16323" t="str">
            <v>统</v>
          </cell>
          <cell r="F16323" t="str">
            <v/>
          </cell>
        </row>
        <row r="16324">
          <cell r="D16324" t="str">
            <v>海马</v>
          </cell>
          <cell r="E16324" t="str">
            <v>统</v>
          </cell>
          <cell r="F16324" t="str">
            <v/>
          </cell>
        </row>
        <row r="16325">
          <cell r="D16325" t="str">
            <v>诃子</v>
          </cell>
          <cell r="E16325" t="str">
            <v>统</v>
          </cell>
          <cell r="F16325" t="str">
            <v/>
          </cell>
        </row>
        <row r="16326">
          <cell r="D16326" t="str">
            <v>燕窝</v>
          </cell>
          <cell r="E16326" t="str">
            <v> 二等</v>
          </cell>
          <cell r="F16326" t="str">
            <v/>
          </cell>
        </row>
        <row r="16327">
          <cell r="D16327" t="str">
            <v>野山人参</v>
          </cell>
          <cell r="E16327" t="str">
            <v>三级 生晒</v>
          </cell>
          <cell r="F16327" t="str">
            <v/>
          </cell>
        </row>
        <row r="16328">
          <cell r="D16328" t="str">
            <v>石斛</v>
          </cell>
          <cell r="E16328" t="str">
            <v>一级</v>
          </cell>
          <cell r="F16328" t="str">
            <v/>
          </cell>
        </row>
        <row r="16329">
          <cell r="D16329" t="str">
            <v>石斛</v>
          </cell>
          <cell r="E16329" t="str">
            <v>三级</v>
          </cell>
          <cell r="F16329" t="str">
            <v/>
          </cell>
        </row>
        <row r="16330">
          <cell r="D16330" t="str">
            <v>石斛</v>
          </cell>
          <cell r="E16330" t="str">
            <v>二级</v>
          </cell>
          <cell r="F16330" t="str">
            <v/>
          </cell>
        </row>
        <row r="16331">
          <cell r="D16331" t="str">
            <v>石斛</v>
          </cell>
          <cell r="E16331" t="str">
            <v>四级</v>
          </cell>
          <cell r="F16331" t="str">
            <v/>
          </cell>
        </row>
        <row r="16332">
          <cell r="D16332" t="str">
            <v>石斛</v>
          </cell>
          <cell r="E16332" t="str">
            <v>五级</v>
          </cell>
          <cell r="F16332" t="str">
            <v/>
          </cell>
        </row>
        <row r="16333">
          <cell r="D16333" t="str">
            <v>冬虫夏草</v>
          </cell>
          <cell r="E16333" t="str">
            <v>2500条</v>
          </cell>
          <cell r="F16333" t="str">
            <v/>
          </cell>
        </row>
        <row r="16334">
          <cell r="D16334" t="str">
            <v>冬虫夏草</v>
          </cell>
          <cell r="E16334" t="str">
            <v>选</v>
          </cell>
          <cell r="F16334" t="str">
            <v/>
          </cell>
        </row>
        <row r="16335">
          <cell r="D16335" t="str">
            <v>西洋参</v>
          </cell>
          <cell r="E16335" t="str">
            <v>短8克</v>
          </cell>
          <cell r="F16335" t="str">
            <v/>
          </cell>
        </row>
        <row r="16336">
          <cell r="D16336" t="str">
            <v>西洋参</v>
          </cell>
          <cell r="E16336" t="str">
            <v>短10克</v>
          </cell>
          <cell r="F16336" t="str">
            <v/>
          </cell>
        </row>
        <row r="16337">
          <cell r="D16337" t="str">
            <v>西洋参</v>
          </cell>
          <cell r="E16337" t="str">
            <v>短12.5克</v>
          </cell>
          <cell r="F16337" t="str">
            <v/>
          </cell>
        </row>
        <row r="16338">
          <cell r="D16338" t="str">
            <v>西洋参</v>
          </cell>
          <cell r="E16338" t="str">
            <v>短15克</v>
          </cell>
          <cell r="F16338" t="str">
            <v/>
          </cell>
        </row>
        <row r="16339">
          <cell r="D16339" t="str">
            <v>西洋参</v>
          </cell>
          <cell r="E16339" t="str">
            <v>5克原尾</v>
          </cell>
          <cell r="F16339" t="str">
            <v/>
          </cell>
        </row>
        <row r="16340">
          <cell r="D16340" t="str">
            <v>西洋参</v>
          </cell>
          <cell r="E16340" t="str">
            <v>30克原尾</v>
          </cell>
          <cell r="F16340" t="str">
            <v/>
          </cell>
        </row>
        <row r="16341">
          <cell r="D16341" t="str">
            <v>西洋参</v>
          </cell>
          <cell r="E16341" t="str">
            <v>大剪</v>
          </cell>
          <cell r="F16341" t="str">
            <v/>
          </cell>
        </row>
        <row r="16342">
          <cell r="D16342" t="str">
            <v>西洋参</v>
          </cell>
          <cell r="E16342" t="str">
            <v>剪口</v>
          </cell>
          <cell r="F16342" t="str">
            <v/>
          </cell>
        </row>
        <row r="16343">
          <cell r="D16343" t="str">
            <v>西洋参</v>
          </cell>
          <cell r="E16343" t="str">
            <v>20克原尾</v>
          </cell>
          <cell r="F16343" t="str">
            <v/>
          </cell>
        </row>
        <row r="16344">
          <cell r="D16344" t="str">
            <v>西洋参</v>
          </cell>
          <cell r="E16344" t="str">
            <v>150克 统</v>
          </cell>
          <cell r="F16344" t="str">
            <v/>
          </cell>
        </row>
        <row r="16345">
          <cell r="D16345" t="str">
            <v>野山人参</v>
          </cell>
          <cell r="E16345" t="str">
            <v>一等</v>
          </cell>
          <cell r="F16345" t="str">
            <v/>
          </cell>
        </row>
        <row r="16346">
          <cell r="D16346" t="str">
            <v>野山人参</v>
          </cell>
          <cell r="E16346" t="str">
            <v>二等 二级</v>
          </cell>
          <cell r="F16346" t="str">
            <v/>
          </cell>
        </row>
        <row r="16347">
          <cell r="D16347" t="str">
            <v>野山人参</v>
          </cell>
          <cell r="E16347" t="str">
            <v>二等 三级</v>
          </cell>
          <cell r="F16347" t="str">
            <v/>
          </cell>
        </row>
        <row r="16348">
          <cell r="D16348" t="str">
            <v>野山人参</v>
          </cell>
          <cell r="E16348" t="str">
            <v>四等 三级</v>
          </cell>
          <cell r="F16348" t="str">
            <v/>
          </cell>
        </row>
        <row r="16349">
          <cell r="D16349" t="str">
            <v>燕窝</v>
          </cell>
          <cell r="E16349" t="str">
            <v>血燕 统货</v>
          </cell>
          <cell r="F16349" t="str">
            <v/>
          </cell>
        </row>
        <row r="16350">
          <cell r="D16350" t="str">
            <v>燕窝</v>
          </cell>
          <cell r="E16350" t="str">
            <v>白燕 统货</v>
          </cell>
          <cell r="F16350" t="str">
            <v/>
          </cell>
        </row>
        <row r="16351">
          <cell r="D16351" t="str">
            <v>燕窝</v>
          </cell>
          <cell r="E16351" t="str">
            <v>毛燕 统货</v>
          </cell>
          <cell r="F16351" t="str">
            <v/>
          </cell>
        </row>
        <row r="16352">
          <cell r="D16352" t="str">
            <v>冬虫夏草</v>
          </cell>
          <cell r="E16352" t="str">
            <v>3000条</v>
          </cell>
          <cell r="F16352" t="str">
            <v/>
          </cell>
        </row>
        <row r="16353">
          <cell r="D16353" t="str">
            <v>冬虫夏草</v>
          </cell>
          <cell r="E16353" t="str">
            <v>2000条</v>
          </cell>
          <cell r="F16353" t="str">
            <v/>
          </cell>
        </row>
        <row r="16354">
          <cell r="D16354" t="str">
            <v>冬虫夏草</v>
          </cell>
          <cell r="E16354" t="str">
            <v>精选</v>
          </cell>
          <cell r="F16354" t="str">
            <v/>
          </cell>
        </row>
        <row r="16355">
          <cell r="D16355" t="str">
            <v>三七</v>
          </cell>
          <cell r="E16355" t="str">
            <v>统</v>
          </cell>
          <cell r="F16355" t="str">
            <v/>
          </cell>
        </row>
        <row r="16356">
          <cell r="D16356" t="str">
            <v>连翘</v>
          </cell>
          <cell r="E16356" t="str">
            <v>统</v>
          </cell>
          <cell r="F16356" t="str">
            <v/>
          </cell>
        </row>
        <row r="16357">
          <cell r="D16357" t="str">
            <v>水牛角</v>
          </cell>
          <cell r="E16357" t="str">
            <v>统</v>
          </cell>
          <cell r="F16357" t="str">
            <v/>
          </cell>
        </row>
        <row r="16358">
          <cell r="D16358" t="str">
            <v>雷丸</v>
          </cell>
          <cell r="E16358" t="str">
            <v>统</v>
          </cell>
          <cell r="F16358" t="str">
            <v/>
          </cell>
        </row>
        <row r="16359">
          <cell r="D16359" t="str">
            <v>板蓝根</v>
          </cell>
          <cell r="E16359" t="str">
            <v>统</v>
          </cell>
          <cell r="F16359" t="str">
            <v/>
          </cell>
        </row>
        <row r="16360">
          <cell r="D16360" t="str">
            <v>白前根</v>
          </cell>
          <cell r="E16360" t="str">
            <v>统</v>
          </cell>
          <cell r="F16360" t="str">
            <v/>
          </cell>
        </row>
        <row r="16361">
          <cell r="D16361" t="str">
            <v>桔梗</v>
          </cell>
          <cell r="E16361" t="str">
            <v>统</v>
          </cell>
          <cell r="F16361" t="str">
            <v/>
          </cell>
        </row>
        <row r="16362">
          <cell r="D16362" t="str">
            <v>藏红花</v>
          </cell>
          <cell r="E16362" t="str">
            <v>统</v>
          </cell>
          <cell r="F16362" t="str">
            <v/>
          </cell>
        </row>
        <row r="16363">
          <cell r="D16363" t="str">
            <v>白蔻</v>
          </cell>
          <cell r="E16363" t="str">
            <v>统</v>
          </cell>
          <cell r="F16363" t="str">
            <v/>
          </cell>
        </row>
        <row r="16364">
          <cell r="D16364" t="str">
            <v>旋复花</v>
          </cell>
          <cell r="E16364" t="str">
            <v>统</v>
          </cell>
          <cell r="F16364" t="str">
            <v/>
          </cell>
        </row>
        <row r="16365">
          <cell r="D16365" t="str">
            <v>莲米</v>
          </cell>
          <cell r="E16365" t="str">
            <v>统</v>
          </cell>
          <cell r="F16365" t="str">
            <v/>
          </cell>
        </row>
        <row r="16366">
          <cell r="D16366" t="str">
            <v>天花粉</v>
          </cell>
          <cell r="E16366" t="str">
            <v>统</v>
          </cell>
          <cell r="F16366" t="str">
            <v/>
          </cell>
        </row>
        <row r="16367">
          <cell r="D16367" t="str">
            <v>茯神木</v>
          </cell>
          <cell r="E16367" t="str">
            <v>统</v>
          </cell>
          <cell r="F16367" t="str">
            <v/>
          </cell>
        </row>
        <row r="16368">
          <cell r="D16368" t="str">
            <v>败酱草</v>
          </cell>
          <cell r="E16368" t="str">
            <v>统</v>
          </cell>
          <cell r="F16368" t="str">
            <v/>
          </cell>
        </row>
        <row r="16369">
          <cell r="D16369" t="str">
            <v>茜草</v>
          </cell>
          <cell r="E16369" t="str">
            <v>统</v>
          </cell>
          <cell r="F16369" t="str">
            <v/>
          </cell>
        </row>
        <row r="16370">
          <cell r="D16370" t="str">
            <v>地骨皮</v>
          </cell>
          <cell r="E16370" t="str">
            <v>统</v>
          </cell>
          <cell r="F16370" t="str">
            <v/>
          </cell>
        </row>
        <row r="16371">
          <cell r="D16371" t="str">
            <v>白芥子</v>
          </cell>
          <cell r="E16371" t="str">
            <v>统</v>
          </cell>
          <cell r="F16371" t="str">
            <v/>
          </cell>
        </row>
        <row r="16372">
          <cell r="D16372" t="str">
            <v>冬虫夏草</v>
          </cell>
          <cell r="E16372" t="str">
            <v>3800条</v>
          </cell>
          <cell r="F16372" t="str">
            <v/>
          </cell>
        </row>
        <row r="16373">
          <cell r="D16373" t="str">
            <v>冬虫夏草</v>
          </cell>
          <cell r="E16373" t="str">
            <v>2400条</v>
          </cell>
          <cell r="F16373" t="str">
            <v/>
          </cell>
        </row>
        <row r="16374">
          <cell r="D16374" t="str">
            <v>西洋参</v>
          </cell>
          <cell r="E16374" t="str">
            <v>短5克</v>
          </cell>
          <cell r="F16374" t="str">
            <v/>
          </cell>
        </row>
        <row r="16375">
          <cell r="D16375" t="str">
            <v>西洋参</v>
          </cell>
          <cell r="E16375" t="str">
            <v>短20克</v>
          </cell>
          <cell r="F16375" t="str">
            <v/>
          </cell>
        </row>
        <row r="16376">
          <cell r="D16376" t="str">
            <v>冬虫夏草</v>
          </cell>
          <cell r="E16376" t="str">
            <v>3800条</v>
          </cell>
          <cell r="F16376" t="str">
            <v/>
          </cell>
        </row>
        <row r="16377">
          <cell r="D16377" t="str">
            <v>天麻</v>
          </cell>
          <cell r="E16377" t="str">
            <v>野 特级</v>
          </cell>
          <cell r="F16377" t="str">
            <v/>
          </cell>
        </row>
        <row r="16378">
          <cell r="D16378" t="str">
            <v>骨碎补</v>
          </cell>
          <cell r="E16378" t="str">
            <v>统</v>
          </cell>
          <cell r="F16378" t="str">
            <v/>
          </cell>
        </row>
        <row r="16379">
          <cell r="D16379" t="str">
            <v>没药</v>
          </cell>
          <cell r="E16379" t="str">
            <v>统</v>
          </cell>
          <cell r="F16379" t="str">
            <v/>
          </cell>
        </row>
        <row r="16380">
          <cell r="D16380" t="str">
            <v>苦参</v>
          </cell>
          <cell r="E16380" t="str">
            <v>统</v>
          </cell>
          <cell r="F16380" t="str">
            <v/>
          </cell>
        </row>
        <row r="16381">
          <cell r="D16381" t="str">
            <v>全蝎</v>
          </cell>
          <cell r="E16381" t="str">
            <v>统</v>
          </cell>
          <cell r="F16381" t="str">
            <v/>
          </cell>
        </row>
        <row r="16382">
          <cell r="D16382" t="str">
            <v>南沙参</v>
          </cell>
          <cell r="E16382" t="str">
            <v>统</v>
          </cell>
          <cell r="F16382" t="str">
            <v/>
          </cell>
        </row>
        <row r="16383">
          <cell r="D16383" t="str">
            <v>槲寄生</v>
          </cell>
          <cell r="E16383" t="str">
            <v>统</v>
          </cell>
          <cell r="F16383" t="str">
            <v/>
          </cell>
        </row>
        <row r="16384">
          <cell r="D16384" t="str">
            <v>冬瓜仁</v>
          </cell>
          <cell r="E16384" t="str">
            <v>统</v>
          </cell>
          <cell r="F16384" t="str">
            <v/>
          </cell>
        </row>
        <row r="16385">
          <cell r="D16385" t="str">
            <v>前胡</v>
          </cell>
          <cell r="E16385" t="str">
            <v>统</v>
          </cell>
          <cell r="F16385" t="str">
            <v/>
          </cell>
        </row>
        <row r="16386">
          <cell r="D16386" t="str">
            <v>鹿衔草</v>
          </cell>
          <cell r="E16386" t="str">
            <v>统</v>
          </cell>
          <cell r="F16386" t="str">
            <v/>
          </cell>
        </row>
        <row r="16387">
          <cell r="D16387" t="str">
            <v>蝉蜕</v>
          </cell>
          <cell r="E16387" t="str">
            <v>统</v>
          </cell>
          <cell r="F16387" t="str">
            <v/>
          </cell>
        </row>
        <row r="16388">
          <cell r="D16388" t="str">
            <v>滑石粉</v>
          </cell>
          <cell r="E16388" t="str">
            <v>统</v>
          </cell>
          <cell r="F16388" t="str">
            <v/>
          </cell>
        </row>
        <row r="16389">
          <cell r="D16389" t="str">
            <v>白头翁</v>
          </cell>
          <cell r="E16389" t="str">
            <v>统</v>
          </cell>
          <cell r="F16389" t="str">
            <v/>
          </cell>
        </row>
        <row r="16390">
          <cell r="D16390" t="str">
            <v>漏芦</v>
          </cell>
          <cell r="E16390" t="str">
            <v>统</v>
          </cell>
          <cell r="F16390" t="str">
            <v/>
          </cell>
        </row>
        <row r="16391">
          <cell r="D16391" t="str">
            <v>芒硝</v>
          </cell>
          <cell r="E16391" t="str">
            <v>统</v>
          </cell>
          <cell r="F16391" t="str">
            <v/>
          </cell>
        </row>
        <row r="16392">
          <cell r="D16392" t="str">
            <v>海藻</v>
          </cell>
          <cell r="E16392" t="str">
            <v>统</v>
          </cell>
          <cell r="F16392" t="str">
            <v/>
          </cell>
        </row>
        <row r="16393">
          <cell r="D16393" t="str">
            <v>海螵蛸</v>
          </cell>
          <cell r="E16393" t="str">
            <v>统</v>
          </cell>
          <cell r="F16393" t="str">
            <v/>
          </cell>
        </row>
        <row r="16394">
          <cell r="D16394" t="str">
            <v>独活</v>
          </cell>
          <cell r="E16394" t="str">
            <v>统</v>
          </cell>
          <cell r="F16394" t="str">
            <v/>
          </cell>
        </row>
        <row r="16395">
          <cell r="D16395" t="str">
            <v>竹茹</v>
          </cell>
          <cell r="E16395" t="str">
            <v>统</v>
          </cell>
          <cell r="F16395" t="str">
            <v/>
          </cell>
        </row>
        <row r="16396">
          <cell r="D16396" t="str">
            <v>杭菊花</v>
          </cell>
          <cell r="E16396" t="str">
            <v>净制 1kg</v>
          </cell>
          <cell r="F16396" t="str">
            <v>四川科伦天然药业有限公司</v>
          </cell>
        </row>
        <row r="16397">
          <cell r="D16397" t="str">
            <v>蜈蚣</v>
          </cell>
          <cell r="E16397" t="str">
            <v>/</v>
          </cell>
          <cell r="F16397" t="str">
            <v/>
          </cell>
        </row>
        <row r="16398">
          <cell r="D16398" t="str">
            <v>蜈蚣</v>
          </cell>
          <cell r="E16398" t="str">
            <v>统</v>
          </cell>
          <cell r="F16398" t="str">
            <v/>
          </cell>
        </row>
        <row r="16399">
          <cell r="D16399" t="str">
            <v>川贝母（青贝）</v>
          </cell>
          <cell r="E16399" t="str">
            <v>1kg/一级</v>
          </cell>
          <cell r="F16399" t="str">
            <v/>
          </cell>
        </row>
        <row r="16400">
          <cell r="D16400" t="str">
            <v>檀香</v>
          </cell>
          <cell r="E16400" t="str">
            <v>/</v>
          </cell>
          <cell r="F16400" t="str">
            <v/>
          </cell>
        </row>
        <row r="16401">
          <cell r="D16401" t="str">
            <v>云木香</v>
          </cell>
          <cell r="E16401" t="str">
            <v>/</v>
          </cell>
          <cell r="F16401" t="str">
            <v/>
          </cell>
        </row>
        <row r="16402">
          <cell r="D16402" t="str">
            <v>白花蛇</v>
          </cell>
          <cell r="E16402" t="str">
            <v>统</v>
          </cell>
          <cell r="F16402" t="str">
            <v/>
          </cell>
        </row>
        <row r="16403">
          <cell r="D16403" t="str">
            <v>丁香</v>
          </cell>
          <cell r="E16403" t="str">
            <v>统</v>
          </cell>
          <cell r="F16403" t="str">
            <v/>
          </cell>
        </row>
        <row r="16404">
          <cell r="D16404" t="str">
            <v>竹黄</v>
          </cell>
          <cell r="E16404" t="str">
            <v>统</v>
          </cell>
          <cell r="F16404" t="str">
            <v/>
          </cell>
        </row>
        <row r="16405">
          <cell r="D16405" t="str">
            <v>沉香</v>
          </cell>
          <cell r="E16405" t="str">
            <v>统</v>
          </cell>
          <cell r="F16405" t="str">
            <v/>
          </cell>
        </row>
        <row r="16406">
          <cell r="D16406" t="str">
            <v>杜仲皮</v>
          </cell>
          <cell r="E16406" t="str">
            <v>丝</v>
          </cell>
          <cell r="F16406" t="str">
            <v>成都岷江源药业股份有限公司</v>
          </cell>
        </row>
        <row r="16407">
          <cell r="D16407" t="str">
            <v>红花</v>
          </cell>
          <cell r="E16407" t="str">
            <v>净制</v>
          </cell>
          <cell r="F16407" t="str">
            <v>成都岷江源药业股份有限公司</v>
          </cell>
        </row>
        <row r="16408">
          <cell r="D16408" t="str">
            <v>天冬</v>
          </cell>
          <cell r="E16408" t="str">
            <v>切制片</v>
          </cell>
          <cell r="F16408" t="str">
            <v>成都岷江源药业股份有限公司</v>
          </cell>
        </row>
        <row r="16409">
          <cell r="D16409" t="str">
            <v>菊花</v>
          </cell>
          <cell r="E16409" t="str">
            <v>净制</v>
          </cell>
          <cell r="F16409" t="str">
            <v>四川众仁药业有限公司</v>
          </cell>
        </row>
        <row r="16410">
          <cell r="D16410" t="str">
            <v>木瓜</v>
          </cell>
          <cell r="E16410" t="str">
            <v>切制</v>
          </cell>
          <cell r="F16410" t="str">
            <v>四川众仁药业有限公司</v>
          </cell>
        </row>
        <row r="16411">
          <cell r="D16411" t="str">
            <v>姜黄</v>
          </cell>
          <cell r="E16411" t="str">
            <v>切制</v>
          </cell>
          <cell r="F16411" t="str">
            <v>四川众仁药业有限公司</v>
          </cell>
        </row>
        <row r="16412">
          <cell r="D16412" t="str">
            <v>没药</v>
          </cell>
          <cell r="E16412" t="str">
            <v>净制</v>
          </cell>
          <cell r="F16412" t="str">
            <v>四川众仁药业有限公司</v>
          </cell>
        </row>
        <row r="16413">
          <cell r="D16413" t="str">
            <v>天麻</v>
          </cell>
          <cell r="E16413" t="str">
            <v>净制</v>
          </cell>
          <cell r="F16413" t="str">
            <v>四川众仁药业有限公司</v>
          </cell>
        </row>
        <row r="16414">
          <cell r="D16414" t="str">
            <v>黄连</v>
          </cell>
          <cell r="E16414" t="str">
            <v>净制</v>
          </cell>
          <cell r="F16414" t="str">
            <v>四川众仁药业有限公司</v>
          </cell>
        </row>
        <row r="16415">
          <cell r="D16415" t="str">
            <v>葛根</v>
          </cell>
          <cell r="E16415" t="str">
            <v>净制</v>
          </cell>
          <cell r="F16415" t="str">
            <v>四川众仁药业有限公司</v>
          </cell>
        </row>
        <row r="16416">
          <cell r="D16416" t="str">
            <v>枳壳</v>
          </cell>
          <cell r="E16416" t="str">
            <v>切制</v>
          </cell>
          <cell r="F16416" t="str">
            <v>四川众仁药业有限公司</v>
          </cell>
        </row>
        <row r="16417">
          <cell r="D16417" t="str">
            <v>川木通</v>
          </cell>
          <cell r="E16417" t="str">
            <v>（片）净制</v>
          </cell>
          <cell r="F16417" t="str">
            <v>四川众仁药业有限公司</v>
          </cell>
        </row>
        <row r="16418">
          <cell r="D16418" t="str">
            <v>陈皮</v>
          </cell>
          <cell r="E16418" t="str">
            <v>切制</v>
          </cell>
          <cell r="F16418" t="str">
            <v>四川众仁药业有限公司</v>
          </cell>
        </row>
        <row r="16419">
          <cell r="D16419" t="str">
            <v>羌活</v>
          </cell>
          <cell r="E16419" t="str">
            <v>切制</v>
          </cell>
          <cell r="F16419" t="str">
            <v>四川众仁药业有限公司</v>
          </cell>
        </row>
        <row r="16420">
          <cell r="D16420" t="str">
            <v>赤芍</v>
          </cell>
          <cell r="E16420" t="str">
            <v>切制</v>
          </cell>
          <cell r="F16420" t="str">
            <v>四川众仁药业有限公司</v>
          </cell>
        </row>
        <row r="16421">
          <cell r="D16421" t="str">
            <v>石膏</v>
          </cell>
          <cell r="E16421" t="str">
            <v>粉碎</v>
          </cell>
          <cell r="F16421" t="str">
            <v>四川众仁药业有限公司</v>
          </cell>
        </row>
        <row r="16422">
          <cell r="D16422" t="str">
            <v>天麻</v>
          </cell>
          <cell r="E16422" t="str">
            <v>切制</v>
          </cell>
          <cell r="F16422" t="str">
            <v>四川众仁药业有限公司</v>
          </cell>
        </row>
        <row r="16423">
          <cell r="D16423" t="str">
            <v>黄连</v>
          </cell>
          <cell r="E16423" t="str">
            <v>切制</v>
          </cell>
          <cell r="F16423" t="str">
            <v>四川众仁药业有限公司</v>
          </cell>
        </row>
        <row r="16424">
          <cell r="D16424" t="str">
            <v>香附</v>
          </cell>
          <cell r="E16424" t="str">
            <v>净制</v>
          </cell>
          <cell r="F16424" t="str">
            <v>四川众仁药业有限公司</v>
          </cell>
        </row>
        <row r="16425">
          <cell r="D16425" t="str">
            <v>芦根</v>
          </cell>
          <cell r="E16425" t="str">
            <v>切制</v>
          </cell>
          <cell r="F16425" t="str">
            <v>四川众仁药业有限公司</v>
          </cell>
        </row>
        <row r="16426">
          <cell r="D16426" t="str">
            <v>马齿苋(垂盆草)</v>
          </cell>
          <cell r="E16426" t="str">
            <v>切制</v>
          </cell>
          <cell r="F16426" t="str">
            <v>四川众仁药业有限公司</v>
          </cell>
        </row>
        <row r="16427">
          <cell r="D16427" t="str">
            <v>丁香</v>
          </cell>
          <cell r="E16427" t="str">
            <v>净制</v>
          </cell>
          <cell r="F16427" t="str">
            <v>四川众仁药业有限公司</v>
          </cell>
        </row>
        <row r="16428">
          <cell r="D16428" t="str">
            <v>滑石粉</v>
          </cell>
          <cell r="E16428" t="str">
            <v>净制</v>
          </cell>
          <cell r="F16428" t="str">
            <v>四川众仁药业有限公司</v>
          </cell>
        </row>
        <row r="16429">
          <cell r="D16429" t="str">
            <v>辛夷</v>
          </cell>
          <cell r="E16429" t="str">
            <v>净制</v>
          </cell>
          <cell r="F16429" t="str">
            <v>四川众仁药业有限公司</v>
          </cell>
        </row>
        <row r="16430">
          <cell r="D16430" t="str">
            <v>菝葜</v>
          </cell>
          <cell r="E16430" t="str">
            <v>统货</v>
          </cell>
          <cell r="F16430" t="str">
            <v/>
          </cell>
        </row>
        <row r="16431">
          <cell r="D16431" t="str">
            <v>泽泻</v>
          </cell>
          <cell r="E16431" t="str">
            <v>切制</v>
          </cell>
          <cell r="F16431" t="str">
            <v>四川众仁药业有限公司</v>
          </cell>
        </row>
        <row r="16432">
          <cell r="D16432" t="str">
            <v>干姜</v>
          </cell>
          <cell r="E16432" t="str">
            <v>净制</v>
          </cell>
          <cell r="F16432" t="str">
            <v>四川众仁药业有限公司</v>
          </cell>
        </row>
        <row r="16433">
          <cell r="D16433" t="str">
            <v>山药</v>
          </cell>
          <cell r="E16433" t="str">
            <v>净制</v>
          </cell>
          <cell r="F16433" t="str">
            <v>四川众仁药业有限公司</v>
          </cell>
        </row>
        <row r="16434">
          <cell r="D16434" t="str">
            <v>瓜篓皮</v>
          </cell>
          <cell r="E16434" t="str">
            <v>切制</v>
          </cell>
          <cell r="F16434" t="str">
            <v>四川众仁药业有限公司</v>
          </cell>
        </row>
        <row r="16435">
          <cell r="D16435" t="str">
            <v>蜈蚣</v>
          </cell>
          <cell r="E16435" t="str">
            <v>净制</v>
          </cell>
          <cell r="F16435" t="str">
            <v>四川众仁药业有限公司</v>
          </cell>
        </row>
        <row r="16436">
          <cell r="D16436" t="str">
            <v>沙棘</v>
          </cell>
          <cell r="E16436" t="str">
            <v>净制</v>
          </cell>
          <cell r="F16436" t="str">
            <v>四川众仁药业有限公司</v>
          </cell>
        </row>
        <row r="16437">
          <cell r="D16437" t="str">
            <v>枸橼酸</v>
          </cell>
          <cell r="E16437" t="str">
            <v>500g</v>
          </cell>
          <cell r="F16437" t="str">
            <v>广东省台山市新宁制药厂</v>
          </cell>
        </row>
        <row r="16438">
          <cell r="D16438" t="str">
            <v>枸橼酸钠</v>
          </cell>
          <cell r="E16438" t="str">
            <v>500g</v>
          </cell>
          <cell r="F16438" t="str">
            <v>广东省台山市新宁制药厂</v>
          </cell>
        </row>
        <row r="16439">
          <cell r="D16439" t="str">
            <v>枸橼酸钾</v>
          </cell>
          <cell r="E16439" t="str">
            <v>500g</v>
          </cell>
          <cell r="F16439" t="str">
            <v>广东省台山市新宁制药厂</v>
          </cell>
        </row>
        <row r="16440">
          <cell r="D16440" t="str">
            <v>药用滑石粉</v>
          </cell>
          <cell r="E16440" t="str">
            <v>500g</v>
          </cell>
          <cell r="F16440" t="str">
            <v>广西桂林市临桂县航天药用滑石粉有限责任公司</v>
          </cell>
        </row>
        <row r="16441">
          <cell r="D16441" t="str">
            <v>甲醛溶液</v>
          </cell>
          <cell r="E16441" t="str">
            <v>500ml</v>
          </cell>
          <cell r="F16441" t="str">
            <v>湖南尔康湘药制药有限公司</v>
          </cell>
        </row>
        <row r="16442">
          <cell r="D16442" t="str">
            <v>高锰酸钾</v>
          </cell>
          <cell r="E16442" t="str">
            <v>500g</v>
          </cell>
          <cell r="F16442" t="str">
            <v>湖南尔康湘药制药有限公司</v>
          </cell>
        </row>
        <row r="16443">
          <cell r="D16443" t="str">
            <v>氯化镁</v>
          </cell>
          <cell r="E16443" t="str">
            <v>500g</v>
          </cell>
          <cell r="F16443" t="str">
            <v>天津开发区海光化学制药厂</v>
          </cell>
        </row>
        <row r="16444">
          <cell r="D16444" t="str">
            <v>硼酸</v>
          </cell>
          <cell r="E16444" t="str">
            <v>500g</v>
          </cell>
          <cell r="F16444" t="str">
            <v>自贡鸿鹤制药有限责任公司</v>
          </cell>
        </row>
        <row r="16445">
          <cell r="D16445" t="str">
            <v>呋喃西林</v>
          </cell>
          <cell r="E16445" t="str">
            <v>25g</v>
          </cell>
          <cell r="F16445" t="str">
            <v>江西德成制药有限公司</v>
          </cell>
        </row>
        <row r="16446">
          <cell r="D16446" t="str">
            <v>软皂</v>
          </cell>
          <cell r="E16446" t="str">
            <v>500g</v>
          </cell>
          <cell r="F16446" t="str">
            <v>江西德成制药有限公司</v>
          </cell>
        </row>
        <row r="16447">
          <cell r="D16447" t="str">
            <v>人工牛黄</v>
          </cell>
          <cell r="E16447" t="str">
            <v>250g</v>
          </cell>
          <cell r="F16447" t="str">
            <v>河北省保定市生物化学制药厂</v>
          </cell>
        </row>
        <row r="16448">
          <cell r="D16448" t="str">
            <v>葡萄糖酸依诺沙星</v>
          </cell>
          <cell r="E16448" t="str">
            <v>/</v>
          </cell>
          <cell r="F16448" t="str">
            <v>四川新元制药有限公司</v>
          </cell>
        </row>
        <row r="16449">
          <cell r="D16449" t="str">
            <v>白凡士林</v>
          </cell>
          <cell r="E16449" t="str">
            <v>500g</v>
          </cell>
          <cell r="F16449" t="str">
            <v>广东恒健制药有限公司</v>
          </cell>
        </row>
        <row r="16450">
          <cell r="D16450" t="str">
            <v>碘化钾</v>
          </cell>
          <cell r="E16450" t="str">
            <v>500g</v>
          </cell>
          <cell r="F16450" t="str">
            <v>自贡鸿鹤制药有限责任公司</v>
          </cell>
        </row>
        <row r="16451">
          <cell r="D16451" t="str">
            <v>碳酸氢钠</v>
          </cell>
          <cell r="E16451" t="str">
            <v>500g</v>
          </cell>
          <cell r="F16451" t="str">
            <v>自贡鸿鹤制药有限责任公司</v>
          </cell>
        </row>
        <row r="16452">
          <cell r="D16452" t="str">
            <v>磺胺嘧啶银</v>
          </cell>
          <cell r="E16452" t="str">
            <v>100g*40袋</v>
          </cell>
          <cell r="F16452" t="str">
            <v>江苏永大药业有限公司</v>
          </cell>
        </row>
        <row r="16453">
          <cell r="D16453" t="str">
            <v>硫酸镁</v>
          </cell>
          <cell r="E16453" t="str">
            <v>500g</v>
          </cell>
          <cell r="F16453" t="str">
            <v>河北省吴桥县有机合成化工厂</v>
          </cell>
        </row>
        <row r="16454">
          <cell r="D16454" t="str">
            <v>碘仿</v>
          </cell>
          <cell r="E16454" t="str">
            <v>100g</v>
          </cell>
          <cell r="F16454" t="str">
            <v>天津市天成制药有限公司</v>
          </cell>
        </row>
        <row r="16455">
          <cell r="D16455" t="str">
            <v>升华硫</v>
          </cell>
          <cell r="E16455" t="str">
            <v>500g</v>
          </cell>
          <cell r="F16455" t="str">
            <v>江油川北恒远燃气化工有限公司</v>
          </cell>
        </row>
        <row r="16456">
          <cell r="D16456" t="str">
            <v>白凡士林</v>
          </cell>
          <cell r="E16456" t="str">
            <v>500g</v>
          </cell>
          <cell r="F16456" t="str">
            <v>石家庄北方医用卫材有限公司</v>
          </cell>
        </row>
        <row r="16457">
          <cell r="D16457" t="str">
            <v>软皂</v>
          </cell>
          <cell r="E16457" t="str">
            <v>500g</v>
          </cell>
          <cell r="F16457" t="str">
            <v>南昌白云医药化工有限公司</v>
          </cell>
        </row>
        <row r="16458">
          <cell r="D16458" t="str">
            <v>氯化钾</v>
          </cell>
          <cell r="E16458" t="str">
            <v>500g</v>
          </cell>
          <cell r="F16458" t="str">
            <v>自贡鸿鹤制药有限责任公司</v>
          </cell>
        </row>
        <row r="16459">
          <cell r="D16459" t="str">
            <v>氯化钠</v>
          </cell>
          <cell r="E16459" t="str">
            <v>500g</v>
          </cell>
          <cell r="F16459" t="str">
            <v>天津开发区海光化学制药厂</v>
          </cell>
        </row>
        <row r="16460">
          <cell r="D16460" t="str">
            <v>甲醇</v>
          </cell>
          <cell r="E16460" t="str">
            <v>500ml</v>
          </cell>
          <cell r="F16460" t="str">
            <v>成都市科龙化工试剂厂</v>
          </cell>
        </row>
        <row r="16461">
          <cell r="D16461" t="str">
            <v>苯酚</v>
          </cell>
          <cell r="E16461" t="str">
            <v>500g</v>
          </cell>
          <cell r="F16461" t="str">
            <v>广东恒健制药有限公司</v>
          </cell>
        </row>
        <row r="16462">
          <cell r="D16462" t="str">
            <v>氧化锌</v>
          </cell>
          <cell r="E16462" t="str">
            <v>500g</v>
          </cell>
          <cell r="F16462" t="str">
            <v>淮坊金钟化工有限公司</v>
          </cell>
        </row>
        <row r="16463">
          <cell r="D16463" t="str">
            <v>硼酸</v>
          </cell>
          <cell r="E16463" t="str">
            <v>500g</v>
          </cell>
          <cell r="F16463" t="str">
            <v>河北华晨药业有限公司</v>
          </cell>
        </row>
        <row r="16464">
          <cell r="D16464" t="str">
            <v>氯化铵</v>
          </cell>
          <cell r="E16464" t="str">
            <v>500g</v>
          </cell>
          <cell r="F16464" t="str">
            <v>自贡鸿鹤制药有限责任公司</v>
          </cell>
        </row>
        <row r="16465">
          <cell r="D16465" t="str">
            <v>炉甘石</v>
          </cell>
          <cell r="E16465" t="str">
            <v>500g</v>
          </cell>
          <cell r="F16465" t="str">
            <v>湖南尔康制药有限公司（湖南化学试剂总厂）</v>
          </cell>
        </row>
        <row r="16466">
          <cell r="D16466" t="str">
            <v>薄荷素油</v>
          </cell>
          <cell r="E16466" t="str">
            <v>500ml</v>
          </cell>
          <cell r="F16466" t="str">
            <v>黄山市天目药业有限公司</v>
          </cell>
        </row>
        <row r="16467">
          <cell r="D16467" t="str">
            <v>氯化钠</v>
          </cell>
          <cell r="E16467" t="str">
            <v>25kg</v>
          </cell>
          <cell r="F16467" t="str">
            <v>中盐宏博集团云梦云虹制药有限公司</v>
          </cell>
        </row>
        <row r="16468">
          <cell r="D16468" t="str">
            <v>氯化钠</v>
          </cell>
          <cell r="E16468" t="str">
            <v>500g</v>
          </cell>
          <cell r="F16468" t="str">
            <v>自贡鸿鹤制药有限责任公司</v>
          </cell>
        </row>
        <row r="16469">
          <cell r="D16469" t="str">
            <v>亚硝酸钠</v>
          </cell>
          <cell r="E16469" t="str">
            <v>500g</v>
          </cell>
          <cell r="F16469" t="str">
            <v>台山市新宁制药有限公司</v>
          </cell>
        </row>
        <row r="16470">
          <cell r="D16470" t="str">
            <v>氧化锌</v>
          </cell>
          <cell r="E16470" t="str">
            <v>500g</v>
          </cell>
          <cell r="F16470" t="str">
            <v>山东海化金钟锌业有限公司</v>
          </cell>
        </row>
        <row r="16471">
          <cell r="D16471" t="str">
            <v>白凡士林</v>
          </cell>
          <cell r="E16471" t="str">
            <v>400g</v>
          </cell>
          <cell r="F16471" t="str">
            <v>石家庄北方医用卫材有限公司</v>
          </cell>
        </row>
        <row r="16472">
          <cell r="D16472" t="str">
            <v>白凡士林</v>
          </cell>
          <cell r="E16472" t="str">
            <v>400g</v>
          </cell>
          <cell r="F16472" t="str">
            <v>商丘亮锋医用卫材有限公司</v>
          </cell>
        </row>
        <row r="16473">
          <cell r="D16473" t="str">
            <v>氯化钠(注射用）</v>
          </cell>
          <cell r="E16473" t="str">
            <v>25kg</v>
          </cell>
          <cell r="F16473" t="str">
            <v>自贡鸿鹤制药有限责任公司</v>
          </cell>
        </row>
        <row r="16474">
          <cell r="D16474" t="str">
            <v>白凡士林</v>
          </cell>
          <cell r="E16474" t="str">
            <v>500g</v>
          </cell>
          <cell r="F16474" t="str">
            <v>商丘亮锋医用卫材有限公司</v>
          </cell>
        </row>
        <row r="16475">
          <cell r="D16475" t="str">
            <v>氯化钠</v>
          </cell>
          <cell r="E16475" t="str">
            <v>1000g</v>
          </cell>
          <cell r="F16475" t="str">
            <v>自贡鸿鹤制药有限责任公司</v>
          </cell>
        </row>
        <row r="16476">
          <cell r="D16476" t="str">
            <v>松节油</v>
          </cell>
          <cell r="E16476" t="str">
            <v>500ml</v>
          </cell>
          <cell r="F16476" t="str">
            <v>湖南尔康湘药制药有限公司</v>
          </cell>
        </row>
        <row r="16477">
          <cell r="D16477" t="str">
            <v>氯化钙</v>
          </cell>
          <cell r="E16477" t="str">
            <v>25kg</v>
          </cell>
          <cell r="F16477" t="str">
            <v>北京市燕京药业有限公司</v>
          </cell>
        </row>
        <row r="16478">
          <cell r="D16478" t="str">
            <v>氯化钠</v>
          </cell>
          <cell r="E16478" t="str">
            <v>25kg</v>
          </cell>
          <cell r="F16478" t="str">
            <v>河北华晨药业有限公司</v>
          </cell>
        </row>
        <row r="16479">
          <cell r="D16479" t="str">
            <v>醋酸曲安奈德</v>
          </cell>
          <cell r="E16479" t="str">
            <v>0.1kg/袋</v>
          </cell>
          <cell r="F16479" t="str">
            <v>天津天药药业股份有限公司</v>
          </cell>
        </row>
        <row r="16480">
          <cell r="D16480" t="str">
            <v>司坦唑醇片</v>
          </cell>
          <cell r="E16480" t="str">
            <v>2mg*100片</v>
          </cell>
          <cell r="F16480" t="str">
            <v>广西南宁百会药业集团有限公司</v>
          </cell>
        </row>
        <row r="16481">
          <cell r="D16481" t="str">
            <v>甲睾酮片</v>
          </cell>
          <cell r="E16481" t="str">
            <v>5mg*100片</v>
          </cell>
          <cell r="F16481" t="str">
            <v>地奥集团成都药业股份有限公司</v>
          </cell>
        </row>
        <row r="16482">
          <cell r="D16482" t="str">
            <v>30/70混合人胰岛素注射液</v>
          </cell>
          <cell r="E16482" t="str">
            <v>3ml 100iu/ml</v>
          </cell>
          <cell r="F16482" t="str">
            <v>通化东宝药业股份有限公司</v>
          </cell>
        </row>
        <row r="16483">
          <cell r="D16483" t="str">
            <v>赖脯胰岛素注射液</v>
          </cell>
          <cell r="E16483" t="str">
            <v>3ml：300单位（笔芯）</v>
          </cell>
          <cell r="F16483" t="str">
            <v>礼来苏州制药有限公司</v>
          </cell>
        </row>
        <row r="16484">
          <cell r="D16484" t="str">
            <v>30/70混合重组人胰岛素注射液</v>
          </cell>
          <cell r="E16484" t="str">
            <v>10ml：400iu</v>
          </cell>
          <cell r="F16484" t="str">
            <v>通化东宝药业股份有限公司</v>
          </cell>
        </row>
        <row r="16485">
          <cell r="D16485" t="str">
            <v>精蛋白锌重组赖脯胰岛素混合注射液（优泌乐50R）</v>
          </cell>
          <cell r="E16485" t="str">
            <v>3ml：300单位（笔芯）</v>
          </cell>
          <cell r="F16485" t="str">
            <v>礼来苏州制药有限公司</v>
          </cell>
        </row>
        <row r="16486">
          <cell r="D16486" t="str">
            <v>重组甘精胰岛素注射液</v>
          </cell>
          <cell r="E16486" t="str">
            <v>100单位/ml*3ml</v>
          </cell>
          <cell r="F16486" t="str">
            <v>甘李药业有限公司</v>
          </cell>
        </row>
        <row r="16487">
          <cell r="D16487" t="str">
            <v>精蛋白锌重组赖脯胰岛素混合注射液25R（优泌乐25R）</v>
          </cell>
          <cell r="E16487" t="str">
            <v>3ml：300单位（笔芯）</v>
          </cell>
          <cell r="F16487" t="str">
            <v>礼来苏州制药有限公司</v>
          </cell>
        </row>
        <row r="16488">
          <cell r="D16488" t="str">
            <v>30/70混合重组人胰岛素注射液</v>
          </cell>
          <cell r="E16488" t="str">
            <v>3ml：300iu</v>
          </cell>
          <cell r="F16488" t="str">
            <v>通化东宝药业股份有限公司</v>
          </cell>
        </row>
        <row r="16489">
          <cell r="D16489" t="str">
            <v>50/50混合重组人胰岛素注射液</v>
          </cell>
          <cell r="E16489" t="str">
            <v>3ml：300iu</v>
          </cell>
          <cell r="F16489" t="str">
            <v>通化东宝药业股份有限公司</v>
          </cell>
        </row>
        <row r="16490">
          <cell r="D16490" t="str">
            <v>甲睾酮片</v>
          </cell>
          <cell r="E16490" t="str">
            <v>5mg*100片</v>
          </cell>
          <cell r="F16490" t="str">
            <v>上海信谊康捷药业有限公司</v>
          </cell>
        </row>
        <row r="16491">
          <cell r="D16491" t="str">
            <v>盐酸氟桂利嗪胶囊</v>
          </cell>
          <cell r="E16491" t="str">
            <v>5mg*60粒</v>
          </cell>
          <cell r="F16491" t="str">
            <v>福元药业股份有限公司</v>
          </cell>
        </row>
        <row r="16492">
          <cell r="D16492" t="str">
            <v>氟康唑氯化钠注射液</v>
          </cell>
          <cell r="E16492" t="str">
            <v>100ml：0.2g:0.9g</v>
          </cell>
          <cell r="F16492" t="str">
            <v>贵州天地药业有限责任公司</v>
          </cell>
        </row>
        <row r="16493">
          <cell r="D16493" t="str">
            <v>平眩胶囊</v>
          </cell>
          <cell r="E16493" t="str">
            <v>0.5g*20粒</v>
          </cell>
          <cell r="F16493" t="str">
            <v>云南佑生药业有限责任公司</v>
          </cell>
        </row>
        <row r="16494">
          <cell r="D16494" t="str">
            <v>前列舒丸</v>
          </cell>
          <cell r="E16494" t="str">
            <v>6g*15袋</v>
          </cell>
          <cell r="F16494" t="str">
            <v>北京市康蒂尼制药厂</v>
          </cell>
        </row>
        <row r="16495">
          <cell r="D16495" t="str">
            <v>阿莫西林克拉维酸钾胶囊(4:1)</v>
          </cell>
          <cell r="E16495" t="str">
            <v>156.25mg*24粒</v>
          </cell>
          <cell r="F16495" t="str">
            <v>浙江巨泰药业有限公司</v>
          </cell>
        </row>
        <row r="16496">
          <cell r="D16496" t="str">
            <v>黑骨藤追风活络胶囊</v>
          </cell>
          <cell r="E16496" t="str">
            <v>0.3g*36粒</v>
          </cell>
          <cell r="F16496" t="str">
            <v>国药集团老来福（贵州）药业有限公司</v>
          </cell>
        </row>
        <row r="16497">
          <cell r="D16497" t="str">
            <v>石淋通颗粒</v>
          </cell>
          <cell r="E16497" t="str">
            <v>15克*10袋</v>
          </cell>
          <cell r="F16497" t="str">
            <v>桂林中族中药股份有限公司</v>
          </cell>
        </row>
        <row r="16498">
          <cell r="D16498" t="str">
            <v>硫酸阿托品注射液</v>
          </cell>
          <cell r="E16498" t="str">
            <v>1ml:0.5mg*10支</v>
          </cell>
          <cell r="F16498" t="str">
            <v>湖北兴华制药有限公司</v>
          </cell>
        </row>
        <row r="16499">
          <cell r="D16499" t="str">
            <v>氨苄西林丙磺舒胶囊</v>
          </cell>
          <cell r="E16499" t="str">
            <v>0.25g*18粒</v>
          </cell>
          <cell r="F16499" t="str">
            <v>广东奇灵制药有限公司</v>
          </cell>
        </row>
        <row r="16500">
          <cell r="D16500" t="str">
            <v>全天麻胶囊</v>
          </cell>
          <cell r="E16500" t="str">
            <v>0.5g*12粒</v>
          </cell>
          <cell r="F16500" t="str">
            <v>贵州盛世龙方制药股份有限公司</v>
          </cell>
        </row>
        <row r="16501">
          <cell r="D16501" t="str">
            <v>肌苷注射液</v>
          </cell>
          <cell r="E16501" t="str">
            <v>2ml：0.1g*10支</v>
          </cell>
          <cell r="F16501" t="str">
            <v>西南药业股份有限公司</v>
          </cell>
        </row>
        <row r="16502">
          <cell r="D16502" t="str">
            <v>苏木</v>
          </cell>
          <cell r="E16502" t="str">
            <v>切制</v>
          </cell>
          <cell r="F16502" t="str">
            <v>四川众仁药业有限公司</v>
          </cell>
        </row>
        <row r="16503">
          <cell r="D16503" t="str">
            <v>连翘</v>
          </cell>
          <cell r="E16503" t="str">
            <v>净制</v>
          </cell>
          <cell r="F16503" t="str">
            <v>四川众仁药业有限公司</v>
          </cell>
        </row>
        <row r="16504">
          <cell r="D16504" t="str">
            <v>莱菔子</v>
          </cell>
          <cell r="E16504" t="str">
            <v>清炒</v>
          </cell>
          <cell r="F16504" t="str">
            <v>四川众仁药业有限公司</v>
          </cell>
        </row>
        <row r="16505">
          <cell r="D16505" t="str">
            <v>蒲黄</v>
          </cell>
          <cell r="E16505" t="str">
            <v>净制</v>
          </cell>
          <cell r="F16505" t="str">
            <v>四川众仁药业有限公司</v>
          </cell>
        </row>
        <row r="16506">
          <cell r="D16506" t="str">
            <v>忍冬藤</v>
          </cell>
          <cell r="E16506" t="str">
            <v>切制</v>
          </cell>
          <cell r="F16506" t="str">
            <v>四川众仁药业有限公司</v>
          </cell>
        </row>
        <row r="16507">
          <cell r="D16507" t="str">
            <v>扁枝槲寄生</v>
          </cell>
          <cell r="E16507" t="str">
            <v>切制</v>
          </cell>
          <cell r="F16507" t="str">
            <v>四川众仁药业有限公司</v>
          </cell>
        </row>
        <row r="16508">
          <cell r="D16508" t="str">
            <v>地屈孕酮片</v>
          </cell>
          <cell r="E16508" t="str">
            <v>10mg*20片</v>
          </cell>
          <cell r="F16508" t="str">
            <v>荷兰 ABBOTT LABORATORIES B.V.</v>
          </cell>
        </row>
        <row r="16509">
          <cell r="D16509" t="str">
            <v>布洛芬混悬液</v>
          </cell>
          <cell r="E16509" t="str">
            <v>25毫升</v>
          </cell>
          <cell r="F16509" t="str">
            <v>翔宇药业股份有限公司</v>
          </cell>
        </row>
        <row r="16510">
          <cell r="D16510" t="str">
            <v>0.9%氯化钠注射液</v>
          </cell>
          <cell r="E16510" t="str">
            <v> 500ml：4.5g</v>
          </cell>
          <cell r="F16510" t="str">
            <v>昆明南疆制药有限公司</v>
          </cell>
        </row>
        <row r="16511">
          <cell r="D16511" t="str">
            <v>多潘立酮片</v>
          </cell>
          <cell r="E16511" t="str">
            <v>10mg*30片</v>
          </cell>
          <cell r="F16511" t="str">
            <v>湖南千金湘江药业股份有限公司</v>
          </cell>
        </row>
        <row r="16512">
          <cell r="D16512" t="str">
            <v>云南白药胶囊</v>
          </cell>
          <cell r="E16512" t="str">
            <v>0.25克*32粒</v>
          </cell>
          <cell r="F16512" t="str">
            <v>云南白药集团股份有限公司</v>
          </cell>
        </row>
        <row r="16513">
          <cell r="D16513" t="str">
            <v>阿莫西林胶囊</v>
          </cell>
          <cell r="E16513" t="str">
            <v>0.5g*24粒</v>
          </cell>
          <cell r="F16513" t="str">
            <v>四川依科制药有限公司</v>
          </cell>
        </row>
        <row r="16514">
          <cell r="D16514" t="str">
            <v>槟榔</v>
          </cell>
          <cell r="E16514" t="str">
            <v>切制</v>
          </cell>
          <cell r="F16514" t="str">
            <v>四川众仁药业有限公司</v>
          </cell>
        </row>
        <row r="16515">
          <cell r="D16515" t="str">
            <v>薄荷</v>
          </cell>
          <cell r="E16515" t="str">
            <v>切制</v>
          </cell>
          <cell r="F16515" t="str">
            <v>四川众仁药业有限公司</v>
          </cell>
        </row>
        <row r="16516">
          <cell r="D16516" t="str">
            <v>蝉蜕</v>
          </cell>
          <cell r="E16516" t="str">
            <v>净制</v>
          </cell>
          <cell r="F16516" t="str">
            <v>四川众仁药业有限公司</v>
          </cell>
        </row>
        <row r="16517">
          <cell r="D16517" t="str">
            <v>火麻仁</v>
          </cell>
          <cell r="E16517" t="str">
            <v>清炒</v>
          </cell>
          <cell r="F16517" t="str">
            <v>四川众仁药业有限公司</v>
          </cell>
        </row>
        <row r="16518">
          <cell r="D16518" t="str">
            <v>山楂</v>
          </cell>
          <cell r="E16518" t="str">
            <v>清炒</v>
          </cell>
          <cell r="F16518" t="str">
            <v>四川众仁药业有限公司</v>
          </cell>
        </row>
        <row r="16519">
          <cell r="D16519" t="str">
            <v>王不留行</v>
          </cell>
          <cell r="E16519" t="str">
            <v>清炒</v>
          </cell>
          <cell r="F16519" t="str">
            <v>四川众仁药业有限公司</v>
          </cell>
        </row>
        <row r="16520">
          <cell r="D16520" t="str">
            <v>大腹皮</v>
          </cell>
          <cell r="E16520" t="str">
            <v>净制</v>
          </cell>
          <cell r="F16520" t="str">
            <v>四川众仁药业有限公司</v>
          </cell>
        </row>
        <row r="16521">
          <cell r="D16521" t="str">
            <v>瓜蒌子</v>
          </cell>
          <cell r="E16521" t="str">
            <v>净制</v>
          </cell>
          <cell r="F16521" t="str">
            <v>四川众仁药业有限公司</v>
          </cell>
        </row>
        <row r="16522">
          <cell r="D16522" t="str">
            <v>女贞子</v>
          </cell>
          <cell r="E16522" t="str">
            <v>净制</v>
          </cell>
          <cell r="F16522" t="str">
            <v>四川众仁药业有限公司</v>
          </cell>
        </row>
        <row r="16523">
          <cell r="D16523" t="str">
            <v>桑叶</v>
          </cell>
          <cell r="E16523" t="str">
            <v>切制</v>
          </cell>
          <cell r="F16523" t="str">
            <v>四川众仁药业有限公司</v>
          </cell>
        </row>
        <row r="16524">
          <cell r="D16524" t="str">
            <v>桑枝</v>
          </cell>
          <cell r="E16524" t="str">
            <v>片 切制</v>
          </cell>
          <cell r="F16524" t="str">
            <v>四川众仁药业有限公司</v>
          </cell>
        </row>
        <row r="16525">
          <cell r="D16525" t="str">
            <v>山茱萸</v>
          </cell>
          <cell r="E16525" t="str">
            <v>净制</v>
          </cell>
          <cell r="F16525" t="str">
            <v>四川众仁药业有限公司</v>
          </cell>
        </row>
        <row r="16526">
          <cell r="D16526" t="str">
            <v>柿蒂</v>
          </cell>
          <cell r="E16526" t="str">
            <v>净制</v>
          </cell>
          <cell r="F16526" t="str">
            <v>四川众仁药业有限公司</v>
          </cell>
        </row>
        <row r="16527">
          <cell r="D16527" t="str">
            <v>丝瓜络</v>
          </cell>
          <cell r="E16527" t="str">
            <v>切制</v>
          </cell>
          <cell r="F16527" t="str">
            <v>四川众仁药业有限公司</v>
          </cell>
        </row>
        <row r="16528">
          <cell r="D16528" t="str">
            <v>乌梅</v>
          </cell>
          <cell r="E16528" t="str">
            <v>净制</v>
          </cell>
          <cell r="F16528" t="str">
            <v>四川众仁药业有限公司</v>
          </cell>
        </row>
        <row r="16529">
          <cell r="D16529" t="str">
            <v>鱼腥草</v>
          </cell>
          <cell r="E16529" t="str">
            <v>切制</v>
          </cell>
          <cell r="F16529" t="str">
            <v>四川众仁药业有限公司</v>
          </cell>
        </row>
        <row r="16530">
          <cell r="D16530" t="str">
            <v>地丁草</v>
          </cell>
          <cell r="E16530" t="str">
            <v>切制</v>
          </cell>
          <cell r="F16530" t="str">
            <v>四川众仁药业有限公司</v>
          </cell>
        </row>
        <row r="16531">
          <cell r="D16531" t="str">
            <v>熟地黄</v>
          </cell>
          <cell r="E16531" t="str">
            <v>蒸制</v>
          </cell>
          <cell r="F16531" t="str">
            <v>四川众仁药业有限公司</v>
          </cell>
        </row>
        <row r="16532">
          <cell r="D16532" t="str">
            <v>奥硝唑氯化钠注射液</v>
          </cell>
          <cell r="E16532" t="str">
            <v> 100ml:0.5g:0.9g</v>
          </cell>
          <cell r="F16532" t="str">
            <v>四川科伦药业股份有限公司</v>
          </cell>
        </row>
        <row r="16533">
          <cell r="D16533" t="str">
            <v>酚磺乙胺注射液</v>
          </cell>
          <cell r="E16533" t="str">
            <v>2ml:0.5g*10支</v>
          </cell>
          <cell r="F16533" t="str">
            <v>贵州天地药业有限责任公司</v>
          </cell>
        </row>
        <row r="16534">
          <cell r="D16534" t="str">
            <v>沙丁胺醇气雾剂</v>
          </cell>
          <cell r="E16534" t="str">
            <v>0.10mg*200揿</v>
          </cell>
          <cell r="F16534" t="str">
            <v>蓬莱诺康药业有限公司</v>
          </cell>
        </row>
        <row r="16535">
          <cell r="D16535" t="str">
            <v>复方苦参洗剂（带冲洗器）</v>
          </cell>
          <cell r="E16535" t="str">
            <v>120ml</v>
          </cell>
          <cell r="F16535" t="str">
            <v>浙江中法制药有限公司</v>
          </cell>
        </row>
        <row r="16536">
          <cell r="D16536" t="str">
            <v>清脑复神液</v>
          </cell>
          <cell r="E16536" t="str">
            <v>10ml*10支</v>
          </cell>
          <cell r="F16536" t="str">
            <v>四川中方制药有限公司</v>
          </cell>
        </row>
        <row r="16537">
          <cell r="D16537" t="str">
            <v>复方桔梗止咳片</v>
          </cell>
          <cell r="E16537" t="str">
            <v>0.25g*100片</v>
          </cell>
          <cell r="F16537" t="str">
            <v>云南万裕药业有限公司</v>
          </cell>
        </row>
        <row r="16538">
          <cell r="D16538" t="str">
            <v>银黄胶囊</v>
          </cell>
          <cell r="E16538" t="str">
            <v>0.3g*24粒</v>
          </cell>
          <cell r="F16538" t="str">
            <v>重庆陪都药业股份有限公司</v>
          </cell>
        </row>
        <row r="16539">
          <cell r="D16539" t="str">
            <v>地塞米松磷酸钠注射液</v>
          </cell>
          <cell r="E16539" t="str">
            <v>1ml:5mg*10支</v>
          </cell>
          <cell r="F16539" t="str">
            <v>裕松源药业有限公司</v>
          </cell>
        </row>
        <row r="16540">
          <cell r="D16540" t="str">
            <v>注射用复方甘草酸苷</v>
          </cell>
          <cell r="E16540" t="str">
            <v>40mg</v>
          </cell>
          <cell r="F16540" t="str">
            <v>成都苑东生物制药股份有限公司</v>
          </cell>
        </row>
        <row r="16541">
          <cell r="D16541" t="str">
            <v>拉坦前列素滴眼液</v>
          </cell>
          <cell r="E16541" t="str">
            <v>2.5ml:0.125mg</v>
          </cell>
          <cell r="F16541" t="str">
            <v>鲁南贝特制药有限公司</v>
          </cell>
        </row>
        <row r="16542">
          <cell r="D16542" t="str">
            <v>注射用奥美拉唑钠</v>
          </cell>
          <cell r="E16542" t="str">
            <v>40mg</v>
          </cell>
          <cell r="F16542" t="str">
            <v>海南全星制药有限公司</v>
          </cell>
        </row>
        <row r="16543">
          <cell r="D16543" t="str">
            <v>头孢克肟分散片</v>
          </cell>
          <cell r="E16543" t="str">
            <v>100mg*6片</v>
          </cell>
          <cell r="F16543" t="str">
            <v>成都倍特药业有限公司</v>
          </cell>
        </row>
        <row r="16544">
          <cell r="D16544" t="str">
            <v>注射用头孢哌酮钠舒巴坦钠</v>
          </cell>
          <cell r="E16544" t="str">
            <v>1g</v>
          </cell>
          <cell r="F16544" t="str">
            <v>广西科伦制药有限公司</v>
          </cell>
        </row>
        <row r="16545">
          <cell r="D16545" t="str">
            <v>强力定眩片</v>
          </cell>
          <cell r="E16545" t="str">
            <v>0.35g*36片</v>
          </cell>
          <cell r="F16545" t="str">
            <v>陕西汉王药业有限公司</v>
          </cell>
        </row>
        <row r="16546">
          <cell r="D16546" t="str">
            <v>肉苁蓉</v>
          </cell>
          <cell r="E16546" t="str">
            <v>切制</v>
          </cell>
          <cell r="F16546" t="str">
            <v>四川众仁药业有限公司</v>
          </cell>
        </row>
        <row r="16547">
          <cell r="D16547" t="str">
            <v>蛤蚧</v>
          </cell>
          <cell r="E16547" t="str">
            <v>净制</v>
          </cell>
          <cell r="F16547" t="str">
            <v>四川众仁药业有限公司</v>
          </cell>
        </row>
        <row r="16548">
          <cell r="D16548" t="str">
            <v>岩白菜</v>
          </cell>
          <cell r="E16548" t="str">
            <v>净制</v>
          </cell>
          <cell r="F16548" t="str">
            <v>四川众仁药业有限公司</v>
          </cell>
        </row>
        <row r="16549">
          <cell r="D16549" t="str">
            <v>夏枯全草</v>
          </cell>
          <cell r="E16549" t="str">
            <v>切制</v>
          </cell>
          <cell r="F16549" t="str">
            <v>四川众仁药业有限公司</v>
          </cell>
        </row>
        <row r="16550">
          <cell r="D16550" t="str">
            <v>麝香舒活灵</v>
          </cell>
          <cell r="E16550" t="str">
            <v>80ml</v>
          </cell>
          <cell r="F16550" t="str">
            <v>四川光大制药有限公司</v>
          </cell>
        </row>
        <row r="16551">
          <cell r="D16551" t="str">
            <v>头孢克肟干混悬剂</v>
          </cell>
          <cell r="E16551" t="str">
            <v>50mg*10袋</v>
          </cell>
          <cell r="F16551" t="str">
            <v>重庆佳辰生物工程有限公司</v>
          </cell>
        </row>
        <row r="16552">
          <cell r="D16552" t="str">
            <v>养胃舒软胶囊</v>
          </cell>
          <cell r="E16552" t="str">
            <v>0.5g*24粒</v>
          </cell>
          <cell r="F16552" t="str">
            <v>江西欧氏药业有限责任公司</v>
          </cell>
        </row>
        <row r="16553">
          <cell r="D16553" t="str">
            <v>盐酸左氧氟沙星片</v>
          </cell>
          <cell r="E16553" t="str">
            <v>0.2g*12片</v>
          </cell>
          <cell r="F16553" t="str">
            <v>山东罗欣药业集团股份有限公司</v>
          </cell>
        </row>
        <row r="16554">
          <cell r="D16554" t="str">
            <v>羟乙基淀粉130/0.4氯化钠注射液</v>
          </cell>
          <cell r="E16554" t="str">
            <v> 500ml：30g：4.5g</v>
          </cell>
          <cell r="F16554" t="str">
            <v>成都正康药业有限公司</v>
          </cell>
        </row>
        <row r="16555">
          <cell r="D16555" t="str">
            <v>复方锌布颗粒剂</v>
          </cell>
          <cell r="E16555" t="str">
            <v>10包</v>
          </cell>
          <cell r="F16555" t="str">
            <v>山西星火维敏制药有限公司</v>
          </cell>
        </row>
        <row r="16556">
          <cell r="D16556" t="str">
            <v>通窍鼻炎颗粒</v>
          </cell>
          <cell r="E16556" t="str">
            <v>2g*15袋</v>
          </cell>
          <cell r="F16556" t="str">
            <v>四川川大华西药业股份有限公司</v>
          </cell>
        </row>
        <row r="16557">
          <cell r="D16557" t="str">
            <v>注射用甲泼尼龙琥珀酸钠</v>
          </cell>
          <cell r="E16557" t="str">
            <v>40mg</v>
          </cell>
          <cell r="F16557" t="str">
            <v>辽宁海思科制药有限公司</v>
          </cell>
        </row>
        <row r="16558">
          <cell r="D16558" t="str">
            <v>胞磷胆碱钠注射液</v>
          </cell>
          <cell r="E16558" t="str">
            <v>2ml：0.25g*10支</v>
          </cell>
          <cell r="F16558" t="str">
            <v>天津金耀集团湖北天药药业股份有限公司</v>
          </cell>
        </row>
        <row r="16559">
          <cell r="D16559" t="str">
            <v>镁加铝咀嚼片</v>
          </cell>
          <cell r="E16559" t="str">
            <v>0.5g*10片</v>
          </cell>
          <cell r="F16559" t="str">
            <v>浙江众益制药股份有限公司</v>
          </cell>
        </row>
        <row r="16560">
          <cell r="D16560" t="str">
            <v>心可舒颗粒</v>
          </cell>
          <cell r="E16560" t="str">
            <v>3g*18袋</v>
          </cell>
          <cell r="F16560" t="str">
            <v>四川科瑞德制药股份有限公司</v>
          </cell>
        </row>
        <row r="16561">
          <cell r="D16561" t="str">
            <v>三七通舒胶囊</v>
          </cell>
          <cell r="E16561" t="str">
            <v>0.2g*18粒</v>
          </cell>
          <cell r="F16561" t="str">
            <v>成都华神集团股份有限公司制药厂</v>
          </cell>
        </row>
        <row r="16562">
          <cell r="D16562" t="str">
            <v>盆炎净胶囊</v>
          </cell>
          <cell r="E16562" t="str">
            <v>0.4g*30粒</v>
          </cell>
          <cell r="F16562" t="str">
            <v>吉林省利华制药有限公司</v>
          </cell>
        </row>
        <row r="16563">
          <cell r="D16563" t="str">
            <v>克拉霉素胶囊</v>
          </cell>
          <cell r="E16563" t="str">
            <v>0.25g*6粒</v>
          </cell>
          <cell r="F16563" t="str">
            <v>四川维奥制药有限公司</v>
          </cell>
        </row>
        <row r="16564">
          <cell r="D16564" t="str">
            <v>拉米夫定片</v>
          </cell>
          <cell r="E16564" t="str">
            <v>100mg*14片</v>
          </cell>
          <cell r="F16564" t="str">
            <v>安徽贝克生物制药有限公司</v>
          </cell>
        </row>
        <row r="16565">
          <cell r="D16565" t="str">
            <v>甲磺酸伊马替尼片</v>
          </cell>
          <cell r="E16565" t="str">
            <v>0.1g*60片</v>
          </cell>
          <cell r="F16565" t="str">
            <v>瑞士Novartis Pharma Stein AG</v>
          </cell>
        </row>
        <row r="16566">
          <cell r="D16566" t="str">
            <v>消炎止咳片</v>
          </cell>
          <cell r="E16566" t="str">
            <v>0.36g*24片</v>
          </cell>
          <cell r="F16566" t="str">
            <v>滇虹药业集团玉溪生物制药有限公司</v>
          </cell>
        </row>
        <row r="16567">
          <cell r="D16567" t="str">
            <v>甲磺酸阿帕替尼片</v>
          </cell>
          <cell r="E16567" t="str">
            <v>0.25g*10片</v>
          </cell>
          <cell r="F16567" t="str">
            <v>江苏恒瑞医药股份有限公司</v>
          </cell>
        </row>
        <row r="16568">
          <cell r="D16568" t="str">
            <v>壮骨麝香止痛膏</v>
          </cell>
          <cell r="E16568" t="str">
            <v>4片*7*10cm</v>
          </cell>
          <cell r="F16568" t="str">
            <v>河南羚锐制药股份有限公司</v>
          </cell>
        </row>
        <row r="16569">
          <cell r="D16569" t="str">
            <v>枸橼酸喷托维林片</v>
          </cell>
          <cell r="E16569" t="str">
            <v>25mg*24片</v>
          </cell>
          <cell r="F16569" t="str">
            <v>上海玉瑞生物科技（安阳）药业有限公司</v>
          </cell>
        </row>
        <row r="16570">
          <cell r="D16570" t="str">
            <v>紫草</v>
          </cell>
          <cell r="E16570" t="str">
            <v>切制</v>
          </cell>
          <cell r="F16570" t="str">
            <v>四川众仁药业有限公司</v>
          </cell>
        </row>
        <row r="16571">
          <cell r="D16571" t="str">
            <v>砂仁</v>
          </cell>
          <cell r="E16571" t="str">
            <v>净制</v>
          </cell>
          <cell r="F16571" t="str">
            <v>四川众仁药业有限公司</v>
          </cell>
        </row>
        <row r="16572">
          <cell r="D16572" t="str">
            <v>麝香壮骨膏</v>
          </cell>
          <cell r="E16572" t="str">
            <v>7cm*10cm*8片</v>
          </cell>
          <cell r="F16572" t="str">
            <v>武汉健民集团随州药业有限公司</v>
          </cell>
        </row>
        <row r="16573">
          <cell r="D16573" t="str">
            <v>异烟肼片</v>
          </cell>
          <cell r="E16573" t="str">
            <v>0.1g*100片</v>
          </cell>
          <cell r="F16573" t="str">
            <v>西安利君制药有限责任公司</v>
          </cell>
        </row>
        <row r="16574">
          <cell r="D16574" t="str">
            <v>维生素B4片</v>
          </cell>
          <cell r="E16574" t="str">
            <v>10mg*100片</v>
          </cell>
          <cell r="F16574" t="str">
            <v>浙江天瑞药业有限公司</v>
          </cell>
        </row>
        <row r="16575">
          <cell r="D16575" t="str">
            <v>萘普生片</v>
          </cell>
          <cell r="E16575" t="str">
            <v>0.1g*50片</v>
          </cell>
          <cell r="F16575" t="str">
            <v>山东仁和堂药业有限公司</v>
          </cell>
        </row>
        <row r="16576">
          <cell r="D16576" t="str">
            <v>活血止痛片</v>
          </cell>
          <cell r="E16576" t="str">
            <v>0.4g*36片</v>
          </cell>
          <cell r="F16576" t="str">
            <v>江苏万高药业股份有限公司</v>
          </cell>
        </row>
        <row r="16577">
          <cell r="D16577" t="str">
            <v>注射用吲哚菁绿</v>
          </cell>
          <cell r="E16577" t="str">
            <v>25mg</v>
          </cell>
          <cell r="F16577" t="str">
            <v>卫材（辽宁）制药有限公司（原辽宁天医生物制药股份有限公司</v>
          </cell>
        </row>
        <row r="16578">
          <cell r="D16578" t="str">
            <v>知母</v>
          </cell>
          <cell r="E16578" t="str">
            <v>盐炙</v>
          </cell>
          <cell r="F16578" t="str">
            <v>四川众仁药业有限公司</v>
          </cell>
        </row>
        <row r="16579">
          <cell r="D16579" t="str">
            <v>双氯芬酸钠缓释胶囊</v>
          </cell>
          <cell r="E16579" t="str">
            <v>50mg*20粒</v>
          </cell>
          <cell r="F16579" t="str">
            <v>珠海润都制药股份有限公司</v>
          </cell>
        </row>
        <row r="16580">
          <cell r="D16580" t="str">
            <v>草酸艾司西酞普兰片</v>
          </cell>
          <cell r="E16580" t="str">
            <v>10mg*7片</v>
          </cell>
          <cell r="F16580" t="str">
            <v>西安杨森制药有限公司</v>
          </cell>
        </row>
        <row r="16581">
          <cell r="D16581" t="str">
            <v>注射用炎琥宁</v>
          </cell>
          <cell r="E16581" t="str">
            <v>200mg</v>
          </cell>
          <cell r="F16581" t="str">
            <v>哈尔滨珍宝制药有限公司</v>
          </cell>
        </row>
        <row r="16582">
          <cell r="D16582" t="str">
            <v>注射用二乙酰氨乙酸乙二胺</v>
          </cell>
          <cell r="E16582" t="str">
            <v>0.4g</v>
          </cell>
          <cell r="F16582" t="str">
            <v>哈尔滨誉衡制药有限公司</v>
          </cell>
        </row>
        <row r="16583">
          <cell r="D16583" t="str">
            <v>庆大霉素普鲁卡因维B12颗粒</v>
          </cell>
          <cell r="E16583" t="str">
            <v>5g*20袋</v>
          </cell>
          <cell r="F16583" t="str">
            <v>江西红星药业有限公司</v>
          </cell>
        </row>
        <row r="16584">
          <cell r="D16584" t="str">
            <v>注射用头孢西丁钠</v>
          </cell>
          <cell r="E16584" t="str">
            <v>1.0g</v>
          </cell>
          <cell r="F16584" t="str">
            <v>深圳立健药业有限公司</v>
          </cell>
        </row>
        <row r="16585">
          <cell r="D16585" t="str">
            <v>红花</v>
          </cell>
          <cell r="E16585" t="str">
            <v>净制</v>
          </cell>
          <cell r="F16585" t="str">
            <v>四川皓博药业有限公司</v>
          </cell>
        </row>
        <row r="16586">
          <cell r="D16586" t="str">
            <v>甘草</v>
          </cell>
          <cell r="E16586" t="str">
            <v>片</v>
          </cell>
          <cell r="F16586" t="str">
            <v>四川皓博药业有限公司</v>
          </cell>
        </row>
        <row r="16587">
          <cell r="D16587" t="str">
            <v>醋酸曲安奈德注射液</v>
          </cell>
          <cell r="E16587" t="str">
            <v>5ml：50mg*5支</v>
          </cell>
          <cell r="F16587" t="str">
            <v>天津金耀药业有限公司</v>
          </cell>
        </row>
        <row r="16588">
          <cell r="D16588" t="str">
            <v>非那雄胺片</v>
          </cell>
          <cell r="E16588" t="str">
            <v>5mg*10片</v>
          </cell>
          <cell r="F16588" t="str">
            <v>上海现代制药股份有限公司</v>
          </cell>
        </row>
        <row r="16589">
          <cell r="D16589" t="str">
            <v>注射用磺苄西林钠</v>
          </cell>
          <cell r="E16589" t="str">
            <v>2g(200万单位）</v>
          </cell>
          <cell r="F16589" t="str">
            <v>瑞阳制药有限公司</v>
          </cell>
        </row>
        <row r="16590">
          <cell r="D16590" t="str">
            <v>麻杏止咳片</v>
          </cell>
          <cell r="E16590" t="str">
            <v>0.26g*24片</v>
          </cell>
          <cell r="F16590" t="str">
            <v>甘肃中天金丹药业有限公司</v>
          </cell>
        </row>
        <row r="16591">
          <cell r="D16591" t="str">
            <v>小儿氨酚黄那敏颗粒</v>
          </cell>
          <cell r="E16591" t="str">
            <v>12袋</v>
          </cell>
          <cell r="F16591" t="str">
            <v>山西澳迩药业有限公司</v>
          </cell>
        </row>
        <row r="16592">
          <cell r="D16592" t="str">
            <v>阿莫西林胶囊</v>
          </cell>
          <cell r="E16592" t="str">
            <v>0.25g*50粒</v>
          </cell>
          <cell r="F16592" t="str">
            <v>西南药业股份有限公司</v>
          </cell>
        </row>
        <row r="16593">
          <cell r="D16593" t="str">
            <v>妇炎洁洗液</v>
          </cell>
          <cell r="E16593" t="str">
            <v>180ml</v>
          </cell>
          <cell r="F16593" t="str">
            <v>江西康美医药保健品有限公司</v>
          </cell>
        </row>
        <row r="16594">
          <cell r="D16594" t="str">
            <v>利福喷丁胶囊</v>
          </cell>
          <cell r="E16594" t="str">
            <v>0.3g*20粒</v>
          </cell>
          <cell r="F16594" t="str">
            <v>无锡福祈制药有限公司</v>
          </cell>
        </row>
        <row r="16595">
          <cell r="D16595" t="str">
            <v>注射用盐酸格拉司琼</v>
          </cell>
          <cell r="E16595" t="str">
            <v>3mg</v>
          </cell>
          <cell r="F16595" t="str">
            <v>山东罗欣药业集团股份有限公司</v>
          </cell>
        </row>
        <row r="16596">
          <cell r="D16596" t="str">
            <v>消银颗粒（无糖型）</v>
          </cell>
          <cell r="E16596" t="str">
            <v>3.5g*10袋</v>
          </cell>
          <cell r="F16596" t="str">
            <v>陕西康惠制药股份有限公司</v>
          </cell>
        </row>
        <row r="16597">
          <cell r="D16597" t="str">
            <v>乐力牌多种矿物质维生素D胶囊</v>
          </cell>
          <cell r="E16597" t="str">
            <v>1.0g*30粒</v>
          </cell>
          <cell r="F16597" t="str">
            <v>武汉维奥制药有限公司</v>
          </cell>
        </row>
        <row r="16598">
          <cell r="D16598" t="str">
            <v>贝诺酯片</v>
          </cell>
          <cell r="E16598" t="str">
            <v>0.5g*100片</v>
          </cell>
          <cell r="F16598" t="str">
            <v>重庆和平制药有限公司</v>
          </cell>
        </row>
        <row r="16599">
          <cell r="D16599" t="str">
            <v>复方倍氯米松樟脑乳膏（无极膏）</v>
          </cell>
          <cell r="E16599" t="str">
            <v>10g</v>
          </cell>
          <cell r="F16599" t="str">
            <v>福建省三明天泰制药有限公司</v>
          </cell>
        </row>
        <row r="16600">
          <cell r="D16600" t="str">
            <v>至灵菌丝胶囊</v>
          </cell>
          <cell r="E16600" t="str">
            <v>0.25g*30粒</v>
          </cell>
          <cell r="F16600" t="str">
            <v>河北瑞森药业有限公司</v>
          </cell>
        </row>
        <row r="16601">
          <cell r="D16601" t="str">
            <v>头孢丙烯颗粒</v>
          </cell>
          <cell r="E16601" t="str">
            <v>0.125g*12袋</v>
          </cell>
          <cell r="F16601" t="str">
            <v>齐鲁制药有限公司</v>
          </cell>
        </row>
        <row r="16602">
          <cell r="D16602" t="str">
            <v>活血止痛片</v>
          </cell>
          <cell r="E16602" t="str">
            <v>0.4g*20片</v>
          </cell>
          <cell r="F16602" t="str">
            <v>江苏万高药业股份有限公司</v>
          </cell>
        </row>
        <row r="16603">
          <cell r="D16603" t="str">
            <v>五灵止痛胶囊</v>
          </cell>
          <cell r="E16603" t="str">
            <v>0.3g*12粒</v>
          </cell>
          <cell r="F16603" t="str">
            <v>长春银诺克药业有限公司</v>
          </cell>
        </row>
        <row r="16604">
          <cell r="D16604" t="str">
            <v>肌苷片</v>
          </cell>
          <cell r="E16604" t="str">
            <v>0.2g*100片</v>
          </cell>
          <cell r="F16604" t="str">
            <v>辰欣药业股份有限公司</v>
          </cell>
        </row>
        <row r="16605">
          <cell r="D16605" t="str">
            <v>呋喃唑酮片</v>
          </cell>
          <cell r="E16605" t="str">
            <v>0.1g*100片</v>
          </cell>
          <cell r="F16605" t="str">
            <v>山西云鹏制药有限公司</v>
          </cell>
        </row>
        <row r="16606">
          <cell r="D16606" t="str">
            <v>复合维生素B片</v>
          </cell>
          <cell r="E16606" t="str">
            <v>100片</v>
          </cell>
          <cell r="F16606" t="str">
            <v>西南药业股份有限公司</v>
          </cell>
        </row>
        <row r="16607">
          <cell r="D16607" t="str">
            <v>马来酸氯苯那敏片</v>
          </cell>
          <cell r="E16607" t="str">
            <v>4mg*100片</v>
          </cell>
          <cell r="F16607" t="str">
            <v>山西云鹏制药有限公司</v>
          </cell>
        </row>
        <row r="16608">
          <cell r="D16608" t="str">
            <v>注射用哌拉西林钠舒巴坦钠</v>
          </cell>
          <cell r="E16608" t="str">
            <v>1.25g</v>
          </cell>
          <cell r="F16608" t="str">
            <v>上海上药新亚药业有限公司</v>
          </cell>
        </row>
        <row r="16609">
          <cell r="D16609" t="str">
            <v>盐酸吡格列酮片</v>
          </cell>
          <cell r="E16609" t="str">
            <v>15mg*14片</v>
          </cell>
          <cell r="F16609" t="str">
            <v>北京太洋药业有限公司</v>
          </cell>
        </row>
        <row r="16610">
          <cell r="D16610" t="str">
            <v>维生素K1注射液</v>
          </cell>
          <cell r="E16610" t="str">
            <v>1ml：10mg*10支</v>
          </cell>
          <cell r="F16610" t="str">
            <v>辰欣药业股份有限公司</v>
          </cell>
        </row>
        <row r="16611">
          <cell r="D16611" t="str">
            <v>氨茶碱注射液</v>
          </cell>
          <cell r="E16611" t="str">
            <v>0.25g：2ml*10支</v>
          </cell>
          <cell r="F16611" t="str">
            <v>石药银湖制药有限公司</v>
          </cell>
        </row>
        <row r="16612">
          <cell r="D16612" t="str">
            <v>美沙拉嗪肠溶片</v>
          </cell>
          <cell r="E16612" t="str">
            <v>0.25g*36片</v>
          </cell>
          <cell r="F16612" t="str">
            <v>葵花药业集团佳木斯鹿灵制药有限公司</v>
          </cell>
        </row>
        <row r="16613">
          <cell r="D16613" t="str">
            <v>正红花油抑菌液</v>
          </cell>
          <cell r="E16613" t="str">
            <v>20ml</v>
          </cell>
          <cell r="F16613" t="str">
            <v>福建太平洋制药有限公司</v>
          </cell>
        </row>
        <row r="16614">
          <cell r="D16614" t="str">
            <v>阿仑膦酸钠片</v>
          </cell>
          <cell r="E16614" t="str">
            <v>70mg*1片</v>
          </cell>
          <cell r="F16614" t="str">
            <v>杭州默沙东制药有限公司</v>
          </cell>
        </row>
        <row r="16615">
          <cell r="D16615" t="str">
            <v>抗宫炎胶囊</v>
          </cell>
          <cell r="E16615" t="str">
            <v>0.5g*24粒</v>
          </cell>
          <cell r="F16615" t="str">
            <v>湖南东润联合制药有限公司</v>
          </cell>
        </row>
        <row r="16616">
          <cell r="D16616" t="str">
            <v>八珍益母片</v>
          </cell>
          <cell r="E16616" t="str">
            <v>0.3g*18片</v>
          </cell>
          <cell r="F16616" t="str">
            <v>牡丹江灵泰药业股份有限公司</v>
          </cell>
        </row>
        <row r="16617">
          <cell r="D16617" t="str">
            <v>注射用水溶性维生素</v>
          </cell>
          <cell r="E16617" t="str">
            <v>复方</v>
          </cell>
          <cell r="F16617" t="str">
            <v>海南斯达制药有限公司</v>
          </cell>
        </row>
        <row r="16618">
          <cell r="D16618" t="str">
            <v>兰索拉唑肠溶片</v>
          </cell>
          <cell r="E16618" t="str">
            <v>15mg*12片</v>
          </cell>
          <cell r="F16618" t="str">
            <v>江苏康缘药业股份有限公司</v>
          </cell>
        </row>
        <row r="16619">
          <cell r="D16619" t="str">
            <v>云南白药创可贴</v>
          </cell>
          <cell r="E16619" t="str">
            <v>50片</v>
          </cell>
          <cell r="F16619" t="str">
            <v>云南白药集团无锡药业有限公司</v>
          </cell>
        </row>
        <row r="16620">
          <cell r="D16620" t="str">
            <v>罗红霉素分散片</v>
          </cell>
          <cell r="E16620" t="str">
            <v>75mg*12片</v>
          </cell>
          <cell r="F16620" t="str">
            <v>四川科伦药业股份有限公司</v>
          </cell>
        </row>
        <row r="16621">
          <cell r="D16621" t="str">
            <v>曲克芦丁注射液</v>
          </cell>
          <cell r="E16621" t="str">
            <v>2ml：60mg*10支</v>
          </cell>
          <cell r="F16621" t="str">
            <v>石药银湖制药有限公司</v>
          </cell>
        </row>
        <row r="16622">
          <cell r="D16622" t="str">
            <v>健胃消食片</v>
          </cell>
          <cell r="E16622" t="str">
            <v>0.5g*36片</v>
          </cell>
          <cell r="F16622" t="str">
            <v>河南省百泉制药有限公司</v>
          </cell>
        </row>
        <row r="16623">
          <cell r="D16623" t="str">
            <v>肌苷注射液</v>
          </cell>
          <cell r="E16623" t="str">
            <v>2ml:0.1g*10支</v>
          </cell>
          <cell r="F16623" t="str">
            <v>成都市海通药业有限公司</v>
          </cell>
        </row>
        <row r="16624">
          <cell r="D16624" t="str">
            <v>碘美普尔注射液</v>
          </cell>
          <cell r="E16624" t="str">
            <v>100ml:40g</v>
          </cell>
          <cell r="F16624" t="str">
            <v>上海博莱科信谊药业有限责任公司</v>
          </cell>
        </row>
        <row r="16625">
          <cell r="D16625" t="str">
            <v>氟他胺片</v>
          </cell>
          <cell r="E16625" t="str">
            <v>0.25g*50片</v>
          </cell>
          <cell r="F16625" t="str">
            <v>江苏天士力帝益药业有限公司</v>
          </cell>
        </row>
        <row r="16626">
          <cell r="D16626" t="str">
            <v>维U颠茄铝胶囊(Ⅲ)</v>
          </cell>
          <cell r="E16626" t="str">
            <v>20粒</v>
          </cell>
          <cell r="F16626" t="str">
            <v>山西千汇药业有限公司</v>
          </cell>
        </row>
        <row r="16627">
          <cell r="D16627" t="str">
            <v>香砂养胃丸(浓缩丸)</v>
          </cell>
          <cell r="E16627" t="str">
            <v>200粒</v>
          </cell>
          <cell r="F16627" t="str">
            <v>河南省济源市济世药业有限公司</v>
          </cell>
        </row>
        <row r="16628">
          <cell r="D16628" t="str">
            <v>利巴韦林注射液</v>
          </cell>
          <cell r="E16628" t="str">
            <v>1ml：100mg*10支</v>
          </cell>
          <cell r="F16628" t="str">
            <v>四川美大康华康药业有限公司</v>
          </cell>
        </row>
        <row r="16629">
          <cell r="D16629" t="str">
            <v>华蟾素胶囊</v>
          </cell>
          <cell r="E16629" t="str">
            <v>250mg*18粒</v>
          </cell>
          <cell r="F16629" t="str">
            <v>陕西东泰制药有限公司</v>
          </cell>
        </row>
        <row r="16630">
          <cell r="D16630" t="str">
            <v>克林霉素磷酸酯凝胶</v>
          </cell>
          <cell r="E16630" t="str">
            <v>20g</v>
          </cell>
          <cell r="F16630" t="str">
            <v>山东方明药业集团股份有限公司</v>
          </cell>
        </row>
        <row r="16631">
          <cell r="D16631" t="str">
            <v>内消瘰疬丸</v>
          </cell>
          <cell r="E16631" t="str">
            <v>9g*12袋</v>
          </cell>
          <cell r="F16631" t="str">
            <v>吉林紫鑫药业股份有限公司</v>
          </cell>
        </row>
        <row r="16632">
          <cell r="D16632" t="str">
            <v>硫酸阿米卡星注射液</v>
          </cell>
          <cell r="E16632" t="str">
            <v>2ml：0.2g*10支</v>
          </cell>
          <cell r="F16632" t="str">
            <v>华中药业股份有限公司</v>
          </cell>
        </row>
        <row r="16633">
          <cell r="D16633" t="str">
            <v>碳酸氢钠注射液</v>
          </cell>
          <cell r="E16633" t="str">
            <v>250ml:12.5g</v>
          </cell>
          <cell r="F16633" t="str">
            <v>贵州天地药业有限责任公司</v>
          </cell>
        </row>
        <row r="16634">
          <cell r="D16634" t="str">
            <v>通窍鼻炎片</v>
          </cell>
          <cell r="E16634" t="str">
            <v>60片</v>
          </cell>
          <cell r="F16634" t="str">
            <v>云南楚雄云中制药有限责任公司</v>
          </cell>
        </row>
        <row r="16635">
          <cell r="D16635" t="str">
            <v>清脑复神液</v>
          </cell>
          <cell r="E16635" t="str">
            <v>180ml</v>
          </cell>
          <cell r="F16635" t="str">
            <v>四川中方制药有限公司</v>
          </cell>
        </row>
        <row r="16636">
          <cell r="D16636" t="str">
            <v>当飞利肝宁片</v>
          </cell>
          <cell r="E16636" t="str">
            <v>0.45g*48片</v>
          </cell>
          <cell r="F16636" t="str">
            <v>江西心正药业有限责任公司</v>
          </cell>
        </row>
        <row r="16637">
          <cell r="D16637" t="str">
            <v>参芪十一味颗粒</v>
          </cell>
          <cell r="E16637" t="str">
            <v>2g*24袋</v>
          </cell>
          <cell r="F16637" t="str">
            <v>江西山高制药有限公司</v>
          </cell>
        </row>
        <row r="16638">
          <cell r="D16638" t="str">
            <v>感冒清热颗粒</v>
          </cell>
          <cell r="E16638" t="str">
            <v>12g*9袋</v>
          </cell>
          <cell r="F16638" t="str">
            <v>四川同人泰药业股份有限公司</v>
          </cell>
        </row>
        <row r="16639">
          <cell r="D16639" t="str">
            <v>诺氟沙星胶囊</v>
          </cell>
          <cell r="E16639" t="str">
            <v>0.1g*12粒*2板</v>
          </cell>
          <cell r="F16639" t="str">
            <v>北京京丰制药集团有限公司</v>
          </cell>
        </row>
        <row r="16640">
          <cell r="D16640" t="str">
            <v>强力枇杷露</v>
          </cell>
          <cell r="E16640" t="str">
            <v>100ml*2瓶</v>
          </cell>
          <cell r="F16640" t="str">
            <v>贵州神奇药业有限公司</v>
          </cell>
        </row>
        <row r="16641">
          <cell r="D16641" t="str">
            <v>咽立爽口含滴丸</v>
          </cell>
          <cell r="E16641" t="str">
            <v>0.025g*50丸</v>
          </cell>
          <cell r="F16641" t="str">
            <v>贵州黄果树立爽药业有限公司</v>
          </cell>
        </row>
        <row r="16642">
          <cell r="D16642" t="str">
            <v>缬沙坦胶囊</v>
          </cell>
          <cell r="E16642" t="str">
            <v>80mg*12粒</v>
          </cell>
          <cell r="F16642" t="str">
            <v>湖南千金湘江药业股份有限公司</v>
          </cell>
        </row>
        <row r="16643">
          <cell r="D16643" t="str">
            <v>六味地黄丸</v>
          </cell>
          <cell r="E16643" t="str">
            <v>100丸</v>
          </cell>
          <cell r="F16643" t="str">
            <v>太极集团重庆中药二厂有限公司</v>
          </cell>
        </row>
        <row r="16644">
          <cell r="D16644" t="str">
            <v>维生素C片</v>
          </cell>
          <cell r="E16644" t="str">
            <v>100mg*100片</v>
          </cell>
          <cell r="F16644" t="str">
            <v>华中药业股份有限公司</v>
          </cell>
        </row>
        <row r="16645">
          <cell r="D16645" t="str">
            <v>硝苯地平缓释片</v>
          </cell>
          <cell r="E16645" t="str">
            <v>10mg*32片</v>
          </cell>
          <cell r="F16645" t="str">
            <v>地奥集团成都药业股份有限公司</v>
          </cell>
        </row>
        <row r="16646">
          <cell r="D16646" t="str">
            <v>盐酸吡格列酮片</v>
          </cell>
          <cell r="E16646" t="str">
            <v>15mg*14片</v>
          </cell>
          <cell r="F16646" t="str">
            <v>成都迪康药业有限公司</v>
          </cell>
        </row>
        <row r="16647">
          <cell r="D16647" t="str">
            <v>罗红霉素分散片</v>
          </cell>
          <cell r="E16647" t="str">
            <v>0.15g*6片</v>
          </cell>
          <cell r="F16647" t="str">
            <v>广州白云山医药集团股份有限公司白云山制药总厂</v>
          </cell>
        </row>
        <row r="16648">
          <cell r="D16648" t="str">
            <v>氯雷他定片</v>
          </cell>
          <cell r="E16648" t="str">
            <v>10mg*6片</v>
          </cell>
          <cell r="F16648" t="str">
            <v>扬子江药业集团上海海尼药业有限公司</v>
          </cell>
        </row>
        <row r="16649">
          <cell r="D16649" t="str">
            <v>盐酸克林霉素注射液</v>
          </cell>
          <cell r="E16649" t="str">
            <v>2ml：0.15g*10支</v>
          </cell>
          <cell r="F16649" t="str">
            <v>宜昌人福药业有限责任公司</v>
          </cell>
        </row>
        <row r="16650">
          <cell r="D16650" t="str">
            <v>碳酸氢钠注射液</v>
          </cell>
          <cell r="E16650" t="str">
            <v>250ml:12.5g</v>
          </cell>
          <cell r="F16650" t="str">
            <v>回音必集团（江西）东亚制药有限公司</v>
          </cell>
        </row>
        <row r="16651">
          <cell r="D16651" t="str">
            <v>克林霉素磷酸酯凝胶</v>
          </cell>
          <cell r="E16651" t="str">
            <v>10g</v>
          </cell>
          <cell r="F16651" t="str">
            <v>珠海联邦制药股份有限公司中山分公司</v>
          </cell>
        </row>
        <row r="16652">
          <cell r="D16652" t="str">
            <v>阿莫西林胶囊</v>
          </cell>
          <cell r="E16652" t="str">
            <v>0.25g*50粒</v>
          </cell>
          <cell r="F16652" t="str">
            <v>四川依科制药有限公司</v>
          </cell>
        </row>
        <row r="16653">
          <cell r="D16653" t="str">
            <v>氯沙坦钾片</v>
          </cell>
          <cell r="E16653" t="str">
            <v>100mg*7片</v>
          </cell>
          <cell r="F16653" t="str">
            <v>杭州默沙东制药有限公司</v>
          </cell>
        </row>
        <row r="16654">
          <cell r="D16654" t="str">
            <v>结核菌素纯蛋白衍生物</v>
          </cell>
          <cell r="E16654" t="str">
            <v>20IU/ml：1ml</v>
          </cell>
          <cell r="F16654" t="str">
            <v>北京祥瑞生物制品有限公司</v>
          </cell>
        </row>
        <row r="16655">
          <cell r="D16655" t="str">
            <v>海珠喘息定片</v>
          </cell>
          <cell r="E16655" t="str">
            <v>50片</v>
          </cell>
          <cell r="F16655" t="str">
            <v>洛阳天生药业有限责任公司</v>
          </cell>
        </row>
        <row r="16656">
          <cell r="D16656" t="str">
            <v>注射用硫酸头孢匹罗</v>
          </cell>
          <cell r="E16656" t="str">
            <v>1.0g</v>
          </cell>
          <cell r="F16656" t="str">
            <v>山东鲁抗医药股份有限公司</v>
          </cell>
        </row>
        <row r="16657">
          <cell r="D16657" t="str">
            <v>盐酸度洛西汀肠溶胶囊</v>
          </cell>
          <cell r="E16657" t="str">
            <v>60mg*14粒</v>
          </cell>
          <cell r="F16657" t="str">
            <v>美国Eli Lilly and Company</v>
          </cell>
        </row>
        <row r="16658">
          <cell r="D16658" t="str">
            <v>消糖灵胶囊</v>
          </cell>
          <cell r="E16658" t="str">
            <v>0.4克*24粒</v>
          </cell>
          <cell r="F16658" t="str">
            <v>湖南正清制药集团股份有限公司</v>
          </cell>
        </row>
        <row r="16659">
          <cell r="D16659" t="str">
            <v>氯唑沙宗片</v>
          </cell>
          <cell r="E16659" t="str">
            <v>0.2g*24片</v>
          </cell>
          <cell r="F16659" t="str">
            <v>山西千汇药业有限公司</v>
          </cell>
        </row>
        <row r="16660">
          <cell r="D16660" t="str">
            <v>消癌平片</v>
          </cell>
          <cell r="E16660" t="str">
            <v>72片</v>
          </cell>
          <cell r="F16660" t="str">
            <v>陕西省科学院制药厂</v>
          </cell>
        </row>
        <row r="16661">
          <cell r="D16661" t="str">
            <v>兰索拉唑肠溶片</v>
          </cell>
          <cell r="E16661" t="str">
            <v>15mg*14片</v>
          </cell>
          <cell r="F16661" t="str">
            <v>苏州东瑞制药有限公司</v>
          </cell>
        </row>
        <row r="16662">
          <cell r="D16662" t="str">
            <v>连花清瘟颗粒</v>
          </cell>
          <cell r="E16662" t="str">
            <v>6g*10袋</v>
          </cell>
          <cell r="F16662" t="str">
            <v>北京以岭药业有限公司</v>
          </cell>
        </row>
        <row r="16663">
          <cell r="D16663" t="str">
            <v>维生素B1注射液</v>
          </cell>
          <cell r="E16663" t="str">
            <v>2ml：0.1g*10支</v>
          </cell>
          <cell r="F16663" t="str">
            <v>华中药业股份有限公司</v>
          </cell>
        </row>
        <row r="16664">
          <cell r="D16664" t="str">
            <v>宝咳宁颗粒</v>
          </cell>
          <cell r="E16664" t="str">
            <v>5g*12袋</v>
          </cell>
          <cell r="F16664" t="str">
            <v>成都迪康药业有限公司</v>
          </cell>
        </row>
        <row r="16665">
          <cell r="D16665" t="str">
            <v>坤复康片</v>
          </cell>
          <cell r="E16665" t="str">
            <v>0.40g*36片</v>
          </cell>
          <cell r="F16665" t="str">
            <v>吉林省东北亚药业股份有限公司</v>
          </cell>
        </row>
        <row r="16666">
          <cell r="D16666" t="str">
            <v>比沙可啶肠溶片</v>
          </cell>
          <cell r="E16666" t="str">
            <v>5毫克*8片</v>
          </cell>
          <cell r="F16666" t="str">
            <v>中国药科大学制药有限公司</v>
          </cell>
        </row>
        <row r="16667">
          <cell r="D16667" t="str">
            <v>胶体果胶铋胶囊</v>
          </cell>
          <cell r="E16667" t="str">
            <v>50mg*24粒</v>
          </cell>
          <cell r="F16667" t="str">
            <v>山西云鹏制药有限公司</v>
          </cell>
        </row>
        <row r="16668">
          <cell r="D16668" t="str">
            <v>葛根</v>
          </cell>
          <cell r="E16668" t="str">
            <v>切制  500g</v>
          </cell>
          <cell r="F16668" t="str">
            <v>成都科欣药业有限公司</v>
          </cell>
        </row>
        <row r="16669">
          <cell r="D16669" t="str">
            <v>白芷</v>
          </cell>
          <cell r="E16669" t="str">
            <v>切制  500g</v>
          </cell>
          <cell r="F16669" t="str">
            <v>成都科欣药业有限公司</v>
          </cell>
        </row>
        <row r="16670">
          <cell r="D16670" t="str">
            <v>寄生</v>
          </cell>
          <cell r="E16670" t="str">
            <v>切制  500g</v>
          </cell>
          <cell r="F16670" t="str">
            <v>成都科欣药业有限公司</v>
          </cell>
        </row>
        <row r="16671">
          <cell r="D16671" t="str">
            <v>僵蚕</v>
          </cell>
          <cell r="E16671" t="str">
            <v>净制  500g</v>
          </cell>
          <cell r="F16671" t="str">
            <v>成都科欣药业有限公司</v>
          </cell>
        </row>
        <row r="16672">
          <cell r="D16672" t="str">
            <v>小儿复方氨基酸注射液(18AA-Ⅰ)</v>
          </cell>
          <cell r="E16672" t="str">
            <v>100ml:6.74g</v>
          </cell>
          <cell r="F16672" t="str">
            <v>广东利泰制药股份有限公司</v>
          </cell>
        </row>
        <row r="16673">
          <cell r="D16673" t="str">
            <v>枸橼酸他莫昔芬片</v>
          </cell>
          <cell r="E16673" t="str">
            <v>10mg*60片</v>
          </cell>
          <cell r="F16673" t="str">
            <v>上海复旦复华药业有限公司</v>
          </cell>
        </row>
        <row r="16674">
          <cell r="D16674" t="str">
            <v>格列齐特缓释胶囊</v>
          </cell>
          <cell r="E16674" t="str">
            <v>30mg*30粒</v>
          </cell>
          <cell r="F16674" t="str">
            <v>桂林华信制药有限公司</v>
          </cell>
        </row>
        <row r="16675">
          <cell r="D16675" t="str">
            <v>格列吡嗪片</v>
          </cell>
          <cell r="E16675" t="str">
            <v>5mg*30片</v>
          </cell>
          <cell r="F16675" t="str">
            <v>山东鲁抗医药集团赛特有限责任公司</v>
          </cell>
        </row>
        <row r="16676">
          <cell r="D16676" t="str">
            <v>利妥昔单抗注射液</v>
          </cell>
          <cell r="E16676" t="str">
            <v>500mg/50ml</v>
          </cell>
          <cell r="F16676" t="str">
            <v>上海罗氏制药有限公司</v>
          </cell>
        </row>
        <row r="16677">
          <cell r="D16677" t="str">
            <v>利妥昔单抗注射液</v>
          </cell>
          <cell r="E16677" t="str">
            <v>100mg/10ml</v>
          </cell>
          <cell r="F16677" t="str">
            <v>上海罗氏制药有限公司</v>
          </cell>
        </row>
        <row r="16678">
          <cell r="D16678" t="str">
            <v>复方甘草片</v>
          </cell>
          <cell r="E16678" t="str">
            <v>100片</v>
          </cell>
          <cell r="F16678" t="str">
            <v>国药集团新疆制药有限公司</v>
          </cell>
        </row>
        <row r="16679">
          <cell r="D16679" t="str">
            <v>盐酸倍他司汀片</v>
          </cell>
          <cell r="E16679" t="str">
            <v>4mg*100片</v>
          </cell>
          <cell r="F16679" t="str">
            <v>上海上药信谊药厂有限公司</v>
          </cell>
        </row>
        <row r="16680">
          <cell r="D16680" t="str">
            <v>复方胃蛋白酶颗粒</v>
          </cell>
          <cell r="E16680" t="str">
            <v>10g*18袋</v>
          </cell>
          <cell r="F16680" t="str">
            <v>四川菲德力制药有限公司</v>
          </cell>
        </row>
        <row r="16681">
          <cell r="D16681" t="str">
            <v>盐酸氨溴索口服溶液</v>
          </cell>
          <cell r="E16681" t="str">
            <v>100ml:0.6克</v>
          </cell>
          <cell r="F16681" t="str">
            <v>遂成药业股份有限公司</v>
          </cell>
        </row>
        <row r="16682">
          <cell r="D16682" t="str">
            <v>茶碱缓释片</v>
          </cell>
          <cell r="E16682" t="str">
            <v>0.1g*24片</v>
          </cell>
          <cell r="F16682" t="str">
            <v>吉林亚泰制药股份有限公司</v>
          </cell>
        </row>
        <row r="16683">
          <cell r="D16683" t="str">
            <v>三七（80头）</v>
          </cell>
          <cell r="E16683" t="str">
            <v>净制</v>
          </cell>
          <cell r="F16683" t="str">
            <v>四川千金方中药饮片有限公司</v>
          </cell>
        </row>
        <row r="16684">
          <cell r="D16684" t="str">
            <v>牡丹皮</v>
          </cell>
          <cell r="E16684" t="str">
            <v>片</v>
          </cell>
          <cell r="F16684" t="str">
            <v>四川皓博药业有限公司</v>
          </cell>
        </row>
        <row r="16685">
          <cell r="D16685" t="str">
            <v>款冬花</v>
          </cell>
          <cell r="E16685" t="str">
            <v>净制</v>
          </cell>
          <cell r="F16685" t="str">
            <v>四川千金方中药饮片有限公司</v>
          </cell>
        </row>
        <row r="16686">
          <cell r="D16686" t="str">
            <v>桂枝</v>
          </cell>
          <cell r="E16686" t="str">
            <v>片</v>
          </cell>
          <cell r="F16686" t="str">
            <v>四川千金方中药饮片有限公司</v>
          </cell>
        </row>
        <row r="16687">
          <cell r="D16687" t="str">
            <v>王不留行</v>
          </cell>
          <cell r="E16687" t="str">
            <v>净制</v>
          </cell>
          <cell r="F16687" t="str">
            <v>四川皓博药业有限公司</v>
          </cell>
        </row>
        <row r="16688">
          <cell r="D16688" t="str">
            <v>车前子</v>
          </cell>
          <cell r="E16688" t="str">
            <v>净制</v>
          </cell>
          <cell r="F16688" t="str">
            <v>四川千金方中药饮片有限公司</v>
          </cell>
        </row>
        <row r="16689">
          <cell r="D16689" t="str">
            <v>橘核</v>
          </cell>
          <cell r="E16689" t="str">
            <v>净制</v>
          </cell>
          <cell r="F16689" t="str">
            <v>四川千金方中药饮片有限公司</v>
          </cell>
        </row>
        <row r="16690">
          <cell r="D16690" t="str">
            <v>莱菔子</v>
          </cell>
          <cell r="E16690" t="str">
            <v>净制</v>
          </cell>
          <cell r="F16690" t="str">
            <v>四川千金方中药饮片有限公司</v>
          </cell>
        </row>
        <row r="16691">
          <cell r="D16691" t="str">
            <v>浮小麦</v>
          </cell>
          <cell r="E16691" t="str">
            <v>净制</v>
          </cell>
          <cell r="F16691" t="str">
            <v>四川千金方中药饮片有限公司</v>
          </cell>
        </row>
        <row r="16692">
          <cell r="D16692" t="str">
            <v>海桐皮</v>
          </cell>
          <cell r="E16692" t="str">
            <v>丝</v>
          </cell>
          <cell r="F16692" t="str">
            <v>四川千金方中药饮片有限公司</v>
          </cell>
        </row>
        <row r="16693">
          <cell r="D16693" t="str">
            <v>法半夏</v>
          </cell>
          <cell r="E16693" t="str">
            <v>甘草石灰炙</v>
          </cell>
          <cell r="F16693" t="str">
            <v>四川千金方中药饮片有限公司</v>
          </cell>
        </row>
        <row r="16694">
          <cell r="D16694" t="str">
            <v>祛斑调经胶囊</v>
          </cell>
          <cell r="E16694" t="str">
            <v>0.3g*2*12粒</v>
          </cell>
          <cell r="F16694" t="str">
            <v>杨凌科森生物制药有限责任公司</v>
          </cell>
        </row>
        <row r="16695">
          <cell r="D16695" t="str">
            <v>盐酸吡格列酮片</v>
          </cell>
          <cell r="E16695" t="str">
            <v>15mg*14片</v>
          </cell>
          <cell r="F16695" t="str">
            <v>石药集团远大(大连)制药有限公司</v>
          </cell>
        </row>
        <row r="16696">
          <cell r="D16696" t="str">
            <v>吲达帕胺片</v>
          </cell>
          <cell r="E16696" t="str">
            <v>2.5mg*30片</v>
          </cell>
          <cell r="F16696" t="str">
            <v>国药集团工业有限公司</v>
          </cell>
        </row>
        <row r="16697">
          <cell r="D16697" t="str">
            <v>诺氟沙星胶囊</v>
          </cell>
          <cell r="E16697" t="str">
            <v>0.1g*12粒*50板</v>
          </cell>
          <cell r="F16697" t="str">
            <v>江苏悦兴药业有限公司</v>
          </cell>
        </row>
        <row r="16698">
          <cell r="D16698" t="str">
            <v>头孢克肟咀嚼片</v>
          </cell>
          <cell r="E16698" t="str">
            <v>50mg*12片</v>
          </cell>
          <cell r="F16698" t="str">
            <v>成都倍特药业有限公司</v>
          </cell>
        </row>
        <row r="16699">
          <cell r="D16699" t="str">
            <v>枯草杆菌二联活菌颗粒</v>
          </cell>
          <cell r="E16699" t="str">
            <v>1g*10包</v>
          </cell>
          <cell r="F16699" t="str">
            <v>北京韩美药品有限公司</v>
          </cell>
        </row>
        <row r="16700">
          <cell r="D16700" t="str">
            <v>冠心丹参滴丸</v>
          </cell>
          <cell r="E16700" t="str">
            <v>0.04g*180粒</v>
          </cell>
          <cell r="F16700" t="str">
            <v>中发实业集团业锐药业有限公司</v>
          </cell>
        </row>
        <row r="16701">
          <cell r="D16701" t="str">
            <v>丙泊酚中/长链脂肪乳注射液</v>
          </cell>
          <cell r="E16701" t="str">
            <v>20ml:0.2g</v>
          </cell>
          <cell r="F16701" t="str">
            <v>广东嘉博制药有限公司</v>
          </cell>
        </row>
        <row r="16702">
          <cell r="D16702" t="str">
            <v>注射用辅酶A</v>
          </cell>
          <cell r="E16702" t="str">
            <v>100单位</v>
          </cell>
          <cell r="F16702" t="str">
            <v>湖南一格制药有限公司</v>
          </cell>
        </row>
        <row r="16703">
          <cell r="D16703" t="str">
            <v>注射用氯化钾</v>
          </cell>
          <cell r="E16703" t="str">
            <v>1.0g</v>
          </cell>
          <cell r="F16703" t="str">
            <v>海南灵康制药有限公司</v>
          </cell>
        </row>
        <row r="16704">
          <cell r="D16704" t="str">
            <v>强力枇杷露</v>
          </cell>
          <cell r="E16704" t="str">
            <v>100ml</v>
          </cell>
          <cell r="F16704" t="str">
            <v>贵州神奇药业有限公司</v>
          </cell>
        </row>
        <row r="16705">
          <cell r="D16705" t="str">
            <v>复方酮康唑软膏</v>
          </cell>
          <cell r="E16705" t="str">
            <v>7g</v>
          </cell>
          <cell r="F16705" t="str">
            <v>滇虹药业集团股份有限公司</v>
          </cell>
        </row>
        <row r="16706">
          <cell r="D16706" t="str">
            <v>产妇安胶囊</v>
          </cell>
          <cell r="E16706" t="str">
            <v>0.35g*48s</v>
          </cell>
          <cell r="F16706" t="str">
            <v>湖南方盛制药股份有限公司</v>
          </cell>
        </row>
        <row r="16707">
          <cell r="D16707" t="str">
            <v>罗库溴铵注射液</v>
          </cell>
          <cell r="E16707" t="str">
            <v>5ml:50mg</v>
          </cell>
          <cell r="F16707" t="str">
            <v>浙江仙琚制药股份有限公司</v>
          </cell>
        </row>
        <row r="16708">
          <cell r="D16708" t="str">
            <v>盐酸二甲双胍缓释片</v>
          </cell>
          <cell r="E16708" t="str">
            <v>0.5g*30片</v>
          </cell>
          <cell r="F16708" t="str">
            <v>山东齐都药业有限公司</v>
          </cell>
        </row>
        <row r="16709">
          <cell r="D16709" t="str">
            <v>利福平胶囊</v>
          </cell>
          <cell r="E16709" t="str">
            <v>0.15g*100粒</v>
          </cell>
          <cell r="F16709" t="str">
            <v>成都通德药业有限公司</v>
          </cell>
        </row>
        <row r="16710">
          <cell r="D16710" t="str">
            <v>吡嗪酰胺片</v>
          </cell>
          <cell r="E16710" t="str">
            <v>0.25g*100片</v>
          </cell>
          <cell r="F16710" t="str">
            <v>苏州弘森药业股份有限公司</v>
          </cell>
        </row>
        <row r="16711">
          <cell r="D16711" t="str">
            <v>克拉霉素胶囊</v>
          </cell>
          <cell r="E16711" t="str">
            <v>0.25g*6粒</v>
          </cell>
          <cell r="F16711" t="str">
            <v>浙江亚太药业股份有限公司</v>
          </cell>
        </row>
        <row r="16712">
          <cell r="D16712" t="str">
            <v>元胡止痛片</v>
          </cell>
          <cell r="E16712" t="str">
            <v>100片</v>
          </cell>
          <cell r="F16712" t="str">
            <v>广西双蚁药业有限公司</v>
          </cell>
        </row>
        <row r="16713">
          <cell r="D16713" t="str">
            <v>硫酸沙丁胺醇注射液</v>
          </cell>
          <cell r="E16713" t="str">
            <v>2ml:0.4mg</v>
          </cell>
          <cell r="F16713" t="str">
            <v>上海禾丰制药有限公司</v>
          </cell>
        </row>
        <row r="16714">
          <cell r="D16714" t="str">
            <v>阿昔洛韦片</v>
          </cell>
          <cell r="E16714" t="str">
            <v>200mg*24片</v>
          </cell>
          <cell r="F16714" t="str">
            <v>四川科伦药业股份有限公司</v>
          </cell>
        </row>
        <row r="16715">
          <cell r="D16715" t="str">
            <v>开塞露</v>
          </cell>
          <cell r="E16715" t="str">
            <v>20ml</v>
          </cell>
          <cell r="F16715" t="str">
            <v>武汉五景药业有限公司</v>
          </cell>
        </row>
        <row r="16716">
          <cell r="D16716" t="str">
            <v>注射用头孢西丁钠</v>
          </cell>
          <cell r="E16716" t="str">
            <v>1.0g</v>
          </cell>
          <cell r="F16716" t="str">
            <v>苏州二叶制药有限公司</v>
          </cell>
        </row>
        <row r="16717">
          <cell r="D16717" t="str">
            <v>穿心莲片</v>
          </cell>
          <cell r="E16717" t="str">
            <v>24片</v>
          </cell>
          <cell r="F16717" t="str">
            <v>广西鸿博药业有限公司</v>
          </cell>
        </row>
        <row r="16718">
          <cell r="D16718" t="str">
            <v>注射用阿奇霉素</v>
          </cell>
          <cell r="E16718" t="str">
            <v>0.25g</v>
          </cell>
          <cell r="F16718" t="str">
            <v>东北制药集团沈阳第一制药有限公司</v>
          </cell>
        </row>
        <row r="16719">
          <cell r="D16719" t="str">
            <v>替勃龙片</v>
          </cell>
          <cell r="E16719" t="str">
            <v>2.5mg*7片</v>
          </cell>
          <cell r="F16719" t="str">
            <v>华润紫竹药业有限公司</v>
          </cell>
        </row>
        <row r="16720">
          <cell r="D16720" t="str">
            <v>决明子</v>
          </cell>
          <cell r="E16720" t="str">
            <v>清炒</v>
          </cell>
          <cell r="F16720" t="str">
            <v>四川皓博药业有限公司</v>
          </cell>
        </row>
        <row r="16721">
          <cell r="D16721" t="str">
            <v>双黄连口服液</v>
          </cell>
          <cell r="E16721" t="str">
            <v>20ml*10支</v>
          </cell>
          <cell r="F16721" t="str">
            <v>河南福森制药集团有限公司</v>
          </cell>
        </row>
        <row r="16722">
          <cell r="D16722" t="str">
            <v>阿奇霉素片</v>
          </cell>
          <cell r="E16722" t="str">
            <v>0.25g*6片</v>
          </cell>
          <cell r="F16722" t="str">
            <v>江苏润邦药业有限公司</v>
          </cell>
        </row>
        <row r="16723">
          <cell r="D16723" t="str">
            <v>氟康唑胶囊</v>
          </cell>
          <cell r="E16723" t="str">
            <v>0.15g*6粒</v>
          </cell>
          <cell r="F16723" t="str">
            <v>广东逸舒制药股份有限公司</v>
          </cell>
        </row>
        <row r="16724">
          <cell r="D16724" t="str">
            <v>兰索拉唑肠溶片</v>
          </cell>
          <cell r="E16724" t="str">
            <v>15mg*14片</v>
          </cell>
          <cell r="F16724" t="str">
            <v>江苏康缘药业股份有限公司</v>
          </cell>
        </row>
        <row r="16725">
          <cell r="D16725" t="str">
            <v>普乐安片</v>
          </cell>
          <cell r="E16725" t="str">
            <v>100片</v>
          </cell>
          <cell r="F16725" t="str">
            <v>楚雄老拨云堂药业有限公司</v>
          </cell>
        </row>
        <row r="16726">
          <cell r="D16726" t="str">
            <v>鲜竹沥</v>
          </cell>
          <cell r="E16726" t="str">
            <v>30ml*8支</v>
          </cell>
          <cell r="F16726" t="str">
            <v>四川省通园制药有限公司</v>
          </cell>
        </row>
        <row r="16727">
          <cell r="D16727" t="str">
            <v>注射用甲泼尼龙琥珀酸钠</v>
          </cell>
          <cell r="E16727" t="str">
            <v>40mg</v>
          </cell>
          <cell r="F16727" t="str">
            <v>天津金耀药业有限公司</v>
          </cell>
        </row>
        <row r="16728">
          <cell r="D16728" t="str">
            <v>多酶片</v>
          </cell>
          <cell r="E16728" t="str">
            <v>100片</v>
          </cell>
          <cell r="F16728" t="str">
            <v>甘肃天森药业有限公司</v>
          </cell>
        </row>
        <row r="16729">
          <cell r="D16729" t="str">
            <v>瑞格列奈片</v>
          </cell>
          <cell r="E16729" t="str">
            <v>1.0mg*30片</v>
          </cell>
          <cell r="F16729" t="str">
            <v>北京万生药业有限责任公司</v>
          </cell>
        </row>
        <row r="16730">
          <cell r="D16730" t="str">
            <v>甲磺酸罗哌卡因注射液</v>
          </cell>
          <cell r="E16730" t="str">
            <v>10ml：119.2mg</v>
          </cell>
          <cell r="F16730" t="str">
            <v>辰欣药业股份有限公司</v>
          </cell>
        </row>
        <row r="16731">
          <cell r="D16731" t="str">
            <v>龙胆泻肝丸</v>
          </cell>
          <cell r="E16731" t="str">
            <v>6g*10袋</v>
          </cell>
          <cell r="F16731" t="str">
            <v>河南省康华药业股份有限公司</v>
          </cell>
        </row>
        <row r="16732">
          <cell r="D16732" t="str">
            <v>小儿贝诺酯维B1颗粒</v>
          </cell>
          <cell r="E16732" t="str">
            <v>0.3g*12袋</v>
          </cell>
          <cell r="F16732" t="str">
            <v>地奥集团成都药业股份有限公司</v>
          </cell>
        </row>
        <row r="16733">
          <cell r="D16733" t="str">
            <v>妇炎康复片</v>
          </cell>
          <cell r="E16733" t="str">
            <v>0.35g*30片</v>
          </cell>
          <cell r="F16733" t="str">
            <v>重庆神奇药业股份有限公司</v>
          </cell>
        </row>
        <row r="16734">
          <cell r="D16734" t="str">
            <v>头孢克肟干混悬剂</v>
          </cell>
          <cell r="E16734" t="str">
            <v>50mg*6袋</v>
          </cell>
          <cell r="F16734" t="str">
            <v>广东彼迪药业有限公司</v>
          </cell>
        </row>
        <row r="16735">
          <cell r="D16735" t="str">
            <v>银黄含片</v>
          </cell>
          <cell r="E16735" t="str">
            <v>0.6g*24片</v>
          </cell>
          <cell r="F16735" t="str">
            <v>石家庄华诺制药股份有限公司</v>
          </cell>
        </row>
        <row r="16736">
          <cell r="D16736" t="str">
            <v>盐酸氨溴索口服溶液</v>
          </cell>
          <cell r="E16736" t="str">
            <v>100ml:0.3克</v>
          </cell>
          <cell r="F16736" t="str">
            <v>国药集团致君(深圳)坪山制药有限公司</v>
          </cell>
        </row>
        <row r="16737">
          <cell r="D16737" t="str">
            <v>阿奇霉素分散片</v>
          </cell>
          <cell r="E16737" t="str">
            <v>0.25g*12片</v>
          </cell>
          <cell r="F16737" t="str">
            <v>南京易亨制药有限公司</v>
          </cell>
        </row>
        <row r="16738">
          <cell r="D16738" t="str">
            <v>川贝清肺糖浆</v>
          </cell>
          <cell r="E16738" t="str">
            <v>100ml</v>
          </cell>
          <cell r="F16738" t="str">
            <v>湖北太子药业有限公司</v>
          </cell>
        </row>
        <row r="16739">
          <cell r="D16739" t="str">
            <v>关节镇痛膏</v>
          </cell>
          <cell r="E16739" t="str">
            <v>7cm*10cm*8片</v>
          </cell>
          <cell r="F16739" t="str">
            <v>黄石市力康药业有限公司</v>
          </cell>
        </row>
        <row r="16740">
          <cell r="D16740" t="str">
            <v>生脉饮</v>
          </cell>
          <cell r="E16740" t="str">
            <v>10ml*10支</v>
          </cell>
          <cell r="F16740" t="str">
            <v>北京同仁堂科技发展股份有限公司制药厂</v>
          </cell>
        </row>
        <row r="16741">
          <cell r="D16741" t="str">
            <v>盐酸特拉唑嗪片</v>
          </cell>
          <cell r="E16741" t="str">
            <v>2mg*28片</v>
          </cell>
          <cell r="F16741" t="str">
            <v>苏州东瑞制药有限公司</v>
          </cell>
        </row>
        <row r="16742">
          <cell r="D16742" t="str">
            <v>异氟烷</v>
          </cell>
          <cell r="E16742" t="str">
            <v>100ml</v>
          </cell>
          <cell r="F16742" t="str">
            <v>山东科源制药股份有限公司</v>
          </cell>
        </row>
        <row r="16743">
          <cell r="D16743" t="str">
            <v>注射用阿奇霉素</v>
          </cell>
          <cell r="E16743" t="str">
            <v>0.125g</v>
          </cell>
          <cell r="F16743" t="str">
            <v>东北制药集团沈阳第一制药有限公司</v>
          </cell>
        </row>
        <row r="16744">
          <cell r="D16744" t="str">
            <v>独一味颗粒</v>
          </cell>
          <cell r="E16744" t="str">
            <v>4g*9袋</v>
          </cell>
          <cell r="F16744" t="str">
            <v>湖南方盛制药股份有限公司</v>
          </cell>
        </row>
        <row r="16745">
          <cell r="D16745" t="str">
            <v>甲钴胺片</v>
          </cell>
          <cell r="E16745" t="str">
            <v>0.5mg*24片</v>
          </cell>
          <cell r="F16745" t="str">
            <v>辰欣药业股份有限公司</v>
          </cell>
        </row>
        <row r="16746">
          <cell r="D16746" t="str">
            <v>硫酸氢氯吡格雷片</v>
          </cell>
          <cell r="E16746" t="str">
            <v>25mg*20片</v>
          </cell>
          <cell r="F16746" t="str">
            <v>乐普药业股份有限公司</v>
          </cell>
        </row>
        <row r="16747">
          <cell r="D16747" t="str">
            <v>肾石通颗粒</v>
          </cell>
          <cell r="E16747" t="str">
            <v>15g*10袋</v>
          </cell>
          <cell r="F16747" t="str">
            <v>江西南昌桑海制药厂</v>
          </cell>
        </row>
        <row r="16748">
          <cell r="D16748" t="str">
            <v>秋水仙碱片</v>
          </cell>
          <cell r="E16748" t="str">
            <v>0.5mg*20片</v>
          </cell>
          <cell r="F16748" t="str">
            <v>广东彼迪药业有限公司</v>
          </cell>
        </row>
        <row r="16749">
          <cell r="D16749" t="str">
            <v>硫普罗宁肠溶胶囊</v>
          </cell>
          <cell r="E16749" t="str">
            <v>0.1g*12粒*2板</v>
          </cell>
          <cell r="F16749" t="str">
            <v>海南惠普森医药生物技术有限公司</v>
          </cell>
        </row>
        <row r="16750">
          <cell r="D16750" t="str">
            <v>妇科调经片</v>
          </cell>
          <cell r="E16750" t="str">
            <v>0.31g*18s*4板</v>
          </cell>
          <cell r="F16750" t="str">
            <v>株洲千金药业股份有限公司</v>
          </cell>
        </row>
        <row r="16751">
          <cell r="D16751" t="str">
            <v>妇科千金胶囊</v>
          </cell>
          <cell r="E16751" t="str">
            <v>0.4g*12s*3板</v>
          </cell>
          <cell r="F16751" t="str">
            <v>株洲千金药业股份有限公司</v>
          </cell>
        </row>
        <row r="16752">
          <cell r="D16752" t="str">
            <v>格列喹酮分散片</v>
          </cell>
          <cell r="E16752" t="str">
            <v>30mg*36片</v>
          </cell>
          <cell r="F16752" t="str">
            <v>江苏万高药业股份有限公司</v>
          </cell>
        </row>
        <row r="16753">
          <cell r="D16753" t="str">
            <v>非诺贝特胶囊(II)</v>
          </cell>
          <cell r="E16753" t="str">
            <v>0.1g*20粒</v>
          </cell>
          <cell r="F16753" t="str">
            <v>广东先强药业股份有限公司</v>
          </cell>
        </row>
        <row r="16754">
          <cell r="D16754" t="str">
            <v>西咪替丁片</v>
          </cell>
          <cell r="E16754" t="str">
            <v>0.2g*100片</v>
          </cell>
          <cell r="F16754" t="str">
            <v>山西云鹏制药有限公司</v>
          </cell>
        </row>
        <row r="16755">
          <cell r="D16755" t="str">
            <v>川紫菀</v>
          </cell>
          <cell r="E16755" t="str">
            <v>片</v>
          </cell>
          <cell r="F16755" t="str">
            <v>四川千金方中药饮片有限公司</v>
          </cell>
        </row>
        <row r="16756">
          <cell r="D16756" t="str">
            <v>杜仲</v>
          </cell>
          <cell r="E16756" t="str">
            <v>丝</v>
          </cell>
          <cell r="F16756" t="str">
            <v>四川千金方中药饮片有限公司</v>
          </cell>
        </row>
        <row r="16757">
          <cell r="D16757" t="str">
            <v>羌活</v>
          </cell>
          <cell r="E16757" t="str">
            <v>片</v>
          </cell>
          <cell r="F16757" t="str">
            <v>四川千金方中药饮片有限公司</v>
          </cell>
        </row>
        <row r="16758">
          <cell r="D16758" t="str">
            <v>茯苓</v>
          </cell>
          <cell r="E16758" t="str">
            <v>块</v>
          </cell>
          <cell r="F16758" t="str">
            <v>四川千金方中药饮片有限公司</v>
          </cell>
        </row>
        <row r="16759">
          <cell r="D16759" t="str">
            <v>葡萄糖酸锌口服溶液</v>
          </cell>
          <cell r="E16759" t="str">
            <v>10ml*12支</v>
          </cell>
          <cell r="F16759" t="str">
            <v>亚宝药业四川制药有限公司</v>
          </cell>
        </row>
        <row r="16760">
          <cell r="D16760" t="str">
            <v>川贝枇杷糖浆</v>
          </cell>
          <cell r="E16760" t="str">
            <v>100ml</v>
          </cell>
          <cell r="F16760" t="str">
            <v>广西禅方药业股份有限公司</v>
          </cell>
        </row>
        <row r="16761">
          <cell r="D16761" t="str">
            <v>克拉霉素胶囊</v>
          </cell>
          <cell r="E16761" t="str">
            <v>0.25g*6粒</v>
          </cell>
          <cell r="F16761" t="str">
            <v>江苏黄河药业股份有限公司</v>
          </cell>
        </row>
        <row r="16762">
          <cell r="D16762" t="str">
            <v>盐酸甲氧氯普胺注射液</v>
          </cell>
          <cell r="E16762" t="str">
            <v>1ml：10mg*10支</v>
          </cell>
          <cell r="F16762" t="str">
            <v>开封制药（集团）有限公司</v>
          </cell>
        </row>
        <row r="16763">
          <cell r="D16763" t="str">
            <v>依折麦布片（益适纯）</v>
          </cell>
          <cell r="E16763" t="str">
            <v>10mg*5片</v>
          </cell>
          <cell r="F16763" t="str">
            <v>新加坡MSD International Gmbh (Singapore Branch)</v>
          </cell>
        </row>
        <row r="16764">
          <cell r="D16764" t="str">
            <v>硫酸阿托品片</v>
          </cell>
          <cell r="E16764" t="str">
            <v>0.3mg*100片</v>
          </cell>
          <cell r="F16764" t="str">
            <v>世贸天阶制药(江苏)有限责任公司</v>
          </cell>
        </row>
        <row r="16765">
          <cell r="D16765" t="str">
            <v>泮托拉唑肠溶片(潘妥洛克)</v>
          </cell>
          <cell r="E16765" t="str">
            <v>40mg*7片</v>
          </cell>
          <cell r="F16765" t="str">
            <v>德国Nycomd  GmbH production site Oranienburg</v>
          </cell>
        </row>
        <row r="16766">
          <cell r="D16766" t="str">
            <v>氯雷他定片</v>
          </cell>
          <cell r="E16766" t="str">
            <v>10mg*12片</v>
          </cell>
          <cell r="F16766" t="str">
            <v>广东逸舒制药有限公司</v>
          </cell>
        </row>
        <row r="16767">
          <cell r="D16767" t="str">
            <v>罗红霉素分散片</v>
          </cell>
          <cell r="E16767" t="str">
            <v>0.15g*6片</v>
          </cell>
          <cell r="F16767" t="str">
            <v>成都恒瑞制药有限公司</v>
          </cell>
        </row>
        <row r="16768">
          <cell r="D16768" t="str">
            <v>重组人血管内皮抑制素注射液</v>
          </cell>
          <cell r="E16768" t="str">
            <v>15mg/2.4×105U/3ml</v>
          </cell>
          <cell r="F16768" t="str">
            <v>山东先声麦得津生物制药有限公司</v>
          </cell>
        </row>
        <row r="16769">
          <cell r="D16769" t="str">
            <v>胱氨酸片</v>
          </cell>
          <cell r="E16769" t="str">
            <v>50mg*100片</v>
          </cell>
          <cell r="F16769" t="str">
            <v>山西省临汾健民制药厂</v>
          </cell>
        </row>
        <row r="16770">
          <cell r="D16770" t="str">
            <v>善存多维元素片</v>
          </cell>
          <cell r="E16770" t="str">
            <v>100片</v>
          </cell>
          <cell r="F16770" t="str">
            <v>惠氏制药有限公司</v>
          </cell>
        </row>
        <row r="16771">
          <cell r="D16771" t="str">
            <v>碳酸氢钠片</v>
          </cell>
          <cell r="E16771" t="str">
            <v>0.5g*100片</v>
          </cell>
          <cell r="F16771" t="str">
            <v>上海安丁生物(汤阴)药业有限公司</v>
          </cell>
        </row>
        <row r="16772">
          <cell r="D16772" t="str">
            <v>注射用青霉素钠</v>
          </cell>
          <cell r="E16772" t="str">
            <v>160万单位</v>
          </cell>
          <cell r="F16772" t="str">
            <v>山东鲁抗医药股份有限公司</v>
          </cell>
        </row>
        <row r="16773">
          <cell r="D16773" t="str">
            <v>防风</v>
          </cell>
          <cell r="E16773" t="str">
            <v>统片</v>
          </cell>
          <cell r="F16773" t="str">
            <v>河北楚风中药饮片有限公司</v>
          </cell>
        </row>
        <row r="16774">
          <cell r="D16774" t="str">
            <v>芪苈强心胶囊</v>
          </cell>
          <cell r="E16774" t="str">
            <v>0.3g*12粒*3板</v>
          </cell>
          <cell r="F16774" t="str">
            <v>石家庄以岭药业股份有限公司</v>
          </cell>
        </row>
        <row r="16775">
          <cell r="D16775" t="str">
            <v>复方氨基酸注射液（15AA)</v>
          </cell>
          <cell r="E16775" t="str">
            <v>250ml:20g</v>
          </cell>
          <cell r="F16775" t="str">
            <v>安徽丰原药业股份有限公司</v>
          </cell>
        </row>
        <row r="16776">
          <cell r="D16776" t="str">
            <v>复方天麻颗粒</v>
          </cell>
          <cell r="E16776" t="str">
            <v>15g*8袋</v>
          </cell>
          <cell r="F16776" t="str">
            <v>湖南康寿制药有限公司</v>
          </cell>
        </row>
        <row r="16777">
          <cell r="D16777" t="str">
            <v>注射用奥扎格雷钠</v>
          </cell>
          <cell r="E16777" t="str">
            <v>80mg</v>
          </cell>
          <cell r="F16777" t="str">
            <v>丹东医创药业有限责任公司</v>
          </cell>
        </row>
        <row r="16778">
          <cell r="D16778" t="str">
            <v>乳酸左氧氟沙星氯化钠注射液</v>
          </cell>
          <cell r="E16778" t="str">
            <v>250ml:0.5g：2.25g</v>
          </cell>
          <cell r="F16778" t="str">
            <v>武汉福星制药有限公司</v>
          </cell>
        </row>
        <row r="16779">
          <cell r="D16779" t="str">
            <v>布洛芬缓释胶囊</v>
          </cell>
          <cell r="E16779" t="str">
            <v>0.3g*15粒</v>
          </cell>
          <cell r="F16779" t="str">
            <v>吉林省力胜制药有限公司</v>
          </cell>
        </row>
        <row r="16780">
          <cell r="D16780" t="str">
            <v>葡萄糖酸钙口服溶液</v>
          </cell>
          <cell r="E16780" t="str">
            <v>10ml*12支</v>
          </cell>
          <cell r="F16780" t="str">
            <v>亚宝药业四川制药有限公司</v>
          </cell>
        </row>
        <row r="16781">
          <cell r="D16781" t="str">
            <v>通滞苏润江片</v>
          </cell>
          <cell r="E16781" t="str">
            <v>0.52g*12片</v>
          </cell>
          <cell r="F16781" t="str">
            <v>武汉健民药业集团股份有限公司</v>
          </cell>
        </row>
        <row r="16782">
          <cell r="D16782" t="str">
            <v>恩他卡朋片</v>
          </cell>
          <cell r="E16782" t="str">
            <v>0.2g*30</v>
          </cell>
          <cell r="F16782" t="str">
            <v>芬兰奥立安集团Orion Corporation 奥立安药厂Espoo，芬兰</v>
          </cell>
        </row>
        <row r="16783">
          <cell r="D16783" t="str">
            <v>氢溴酸西酞普兰片</v>
          </cell>
          <cell r="E16783" t="str">
            <v>20mg*14片</v>
          </cell>
          <cell r="F16783" t="str">
            <v>四川科伦药业股份有限公司</v>
          </cell>
        </row>
        <row r="16784">
          <cell r="D16784" t="str">
            <v>沙丁胺醇气雾剂</v>
          </cell>
          <cell r="E16784" t="str">
            <v>0.10mg/200揿/瓶</v>
          </cell>
          <cell r="F16784" t="str">
            <v>重庆科瑞制药(集团）有限公司</v>
          </cell>
        </row>
        <row r="16785">
          <cell r="D16785" t="str">
            <v>大卫颗粒</v>
          </cell>
          <cell r="E16785" t="str">
            <v>6g*9袋</v>
          </cell>
          <cell r="F16785" t="str">
            <v>四川国康药业有限公司</v>
          </cell>
        </row>
        <row r="16786">
          <cell r="D16786" t="str">
            <v>复方熊胆滴眼液</v>
          </cell>
          <cell r="E16786" t="str">
            <v>8ml</v>
          </cell>
          <cell r="F16786" t="str">
            <v>长春普华制药股份有限公司</v>
          </cell>
        </row>
        <row r="16787">
          <cell r="D16787" t="str">
            <v>骨碎补</v>
          </cell>
          <cell r="E16787" t="str">
            <v>片</v>
          </cell>
          <cell r="F16787" t="str">
            <v>四川千金方中药饮片有限公司</v>
          </cell>
        </row>
        <row r="16788">
          <cell r="D16788" t="str">
            <v>乳香</v>
          </cell>
          <cell r="E16788" t="str">
            <v>净制 Kg</v>
          </cell>
          <cell r="F16788" t="str">
            <v>四川原上草中药饮片有限公司</v>
          </cell>
        </row>
        <row r="16789">
          <cell r="D16789" t="str">
            <v>没药</v>
          </cell>
          <cell r="E16789" t="str">
            <v>净制</v>
          </cell>
          <cell r="F16789" t="str">
            <v>四川原上草中药饮片有限公司</v>
          </cell>
        </row>
        <row r="16790">
          <cell r="D16790" t="str">
            <v>天花粉</v>
          </cell>
          <cell r="E16790" t="str">
            <v>片</v>
          </cell>
          <cell r="F16790" t="str">
            <v>四川千金方中药饮片有限公司</v>
          </cell>
        </row>
        <row r="16791">
          <cell r="D16791" t="str">
            <v>续断</v>
          </cell>
          <cell r="E16791" t="str">
            <v>统 饮片</v>
          </cell>
          <cell r="F16791" t="str">
            <v>麻城九州中药发展有限公司</v>
          </cell>
        </row>
        <row r="16792">
          <cell r="D16792" t="str">
            <v>自然铜</v>
          </cell>
          <cell r="E16792" t="str">
            <v>粉</v>
          </cell>
          <cell r="F16792" t="str">
            <v>四川皓博药业有限公司</v>
          </cell>
        </row>
        <row r="16793">
          <cell r="D16793" t="str">
            <v>大黄</v>
          </cell>
          <cell r="E16793" t="str">
            <v>切制 片</v>
          </cell>
          <cell r="F16793" t="str">
            <v>四川千金方中药饮片有限公司</v>
          </cell>
        </row>
        <row r="16794">
          <cell r="D16794" t="str">
            <v>土鳖虫</v>
          </cell>
          <cell r="E16794" t="str">
            <v>净制</v>
          </cell>
          <cell r="F16794" t="str">
            <v>四川千金方中药饮片有限公司</v>
          </cell>
        </row>
        <row r="16795">
          <cell r="D16795" t="str">
            <v>丹参</v>
          </cell>
          <cell r="E16795" t="str">
            <v>片 切制</v>
          </cell>
          <cell r="F16795" t="str">
            <v>四川千金方中药饮片有限公司</v>
          </cell>
        </row>
        <row r="16796">
          <cell r="D16796" t="str">
            <v>木瓜</v>
          </cell>
          <cell r="E16796" t="str">
            <v>片 切制</v>
          </cell>
          <cell r="F16796" t="str">
            <v>四川千金方中药饮片有限公司</v>
          </cell>
        </row>
        <row r="16797">
          <cell r="D16797" t="str">
            <v>黄柏</v>
          </cell>
          <cell r="E16797" t="str">
            <v>丝</v>
          </cell>
          <cell r="F16797" t="str">
            <v>四川千金方中药饮片有限公司</v>
          </cell>
        </row>
        <row r="16798">
          <cell r="D16798" t="str">
            <v>蒲公英</v>
          </cell>
          <cell r="E16798" t="str">
            <v>段</v>
          </cell>
          <cell r="F16798" t="str">
            <v>四川千金方中药饮片有限公司</v>
          </cell>
        </row>
        <row r="16799">
          <cell r="D16799" t="str">
            <v>姜黄</v>
          </cell>
          <cell r="E16799" t="str">
            <v>片 切制</v>
          </cell>
          <cell r="F16799" t="str">
            <v>四川皓博药业有限公司</v>
          </cell>
        </row>
        <row r="16800">
          <cell r="D16800" t="str">
            <v>三棱</v>
          </cell>
          <cell r="E16800" t="str">
            <v>片 切制</v>
          </cell>
          <cell r="F16800" t="str">
            <v>四川千金方中药饮片有限公司</v>
          </cell>
        </row>
        <row r="16801">
          <cell r="D16801" t="str">
            <v>莪术</v>
          </cell>
          <cell r="E16801" t="str">
            <v>片</v>
          </cell>
          <cell r="F16801" t="str">
            <v>四川千金方中药饮片有限公司</v>
          </cell>
        </row>
        <row r="16802">
          <cell r="D16802" t="str">
            <v>妇洁舒洗液（附冲洗器）</v>
          </cell>
          <cell r="E16802" t="str">
            <v>100ml(155ml）</v>
          </cell>
          <cell r="F16802" t="str">
            <v>吉林省银诺克药业有限公司</v>
          </cell>
        </row>
        <row r="16803">
          <cell r="D16803" t="str">
            <v>澳泰乐颗粒</v>
          </cell>
          <cell r="E16803" t="str">
            <v>15g*9袋</v>
          </cell>
          <cell r="F16803" t="str">
            <v>吉林敖东集团力源制药股份有限公司</v>
          </cell>
        </row>
        <row r="16804">
          <cell r="D16804" t="str">
            <v>千柏鼻炎片</v>
          </cell>
          <cell r="E16804" t="str">
            <v>100片</v>
          </cell>
          <cell r="F16804" t="str">
            <v>广东康奇力药业股份有限公司</v>
          </cell>
        </row>
        <row r="16805">
          <cell r="D16805" t="str">
            <v>诺氟沙星胶囊</v>
          </cell>
          <cell r="E16805" t="str">
            <v>0.1g*24粒</v>
          </cell>
          <cell r="F16805" t="str">
            <v>四川科伦药业股份有限公司（原四川珍珠制药有限公司</v>
          </cell>
        </row>
        <row r="16806">
          <cell r="D16806" t="str">
            <v>复方环磷酰胺片</v>
          </cell>
          <cell r="E16806" t="str">
            <v>12片*2板</v>
          </cell>
          <cell r="F16806" t="str">
            <v>通化茂祥制药有限公司</v>
          </cell>
        </row>
        <row r="16807">
          <cell r="D16807" t="str">
            <v>栀子</v>
          </cell>
          <cell r="E16807" t="str">
            <v>片</v>
          </cell>
          <cell r="F16807" t="str">
            <v>四川千金方中药饮片有限公司</v>
          </cell>
        </row>
        <row r="16808">
          <cell r="D16808" t="str">
            <v>肌苷片</v>
          </cell>
          <cell r="E16808" t="str">
            <v>0.2g*100片</v>
          </cell>
          <cell r="F16808" t="str">
            <v>北京中新药业股份有限公司</v>
          </cell>
        </row>
        <row r="16809">
          <cell r="D16809" t="str">
            <v>盐酸倍他司汀口服液</v>
          </cell>
          <cell r="E16809" t="str">
            <v>10ml:20mg*9支</v>
          </cell>
          <cell r="F16809" t="str">
            <v>黑龙江中桂制药有限公司</v>
          </cell>
        </row>
        <row r="16810">
          <cell r="D16810" t="str">
            <v>注射用辅酶A</v>
          </cell>
          <cell r="E16810" t="str">
            <v>100单位</v>
          </cell>
          <cell r="F16810" t="str">
            <v>国药集团容生制药有限公司</v>
          </cell>
        </row>
        <row r="16811">
          <cell r="D16811" t="str">
            <v>盐酸左氧氟沙星滴眼液</v>
          </cell>
          <cell r="E16811" t="str">
            <v>5ml 0.3%</v>
          </cell>
          <cell r="F16811" t="str">
            <v>辰欣药业股份有限公司</v>
          </cell>
        </row>
        <row r="16812">
          <cell r="D16812" t="str">
            <v>甲氧氯普胺片</v>
          </cell>
          <cell r="E16812" t="str">
            <v>5mg*100片</v>
          </cell>
          <cell r="F16812" t="str">
            <v>常州康普药业有限公司</v>
          </cell>
        </row>
        <row r="16813">
          <cell r="D16813" t="str">
            <v>格列美脲口腔崩解片</v>
          </cell>
          <cell r="E16813" t="str">
            <v>2mg*30片</v>
          </cell>
          <cell r="F16813" t="str">
            <v>武汉维奥制药有限公司</v>
          </cell>
        </row>
        <row r="16814">
          <cell r="D16814" t="str">
            <v>盐酸吡格列酮口腔崩解片</v>
          </cell>
          <cell r="E16814" t="str">
            <v>15mg*30片</v>
          </cell>
          <cell r="F16814" t="str">
            <v>海南康芝药业股份有限公司</v>
          </cell>
        </row>
        <row r="16815">
          <cell r="D16815" t="str">
            <v>注射用两性霉素B脂质体</v>
          </cell>
          <cell r="E16815" t="str">
            <v>10mg</v>
          </cell>
          <cell r="F16815" t="str">
            <v>上海上药新亚药业有限公司</v>
          </cell>
        </row>
        <row r="16816">
          <cell r="D16816" t="str">
            <v>奥卡西平片</v>
          </cell>
          <cell r="E16816" t="str">
            <v>0.3g*10片*2板</v>
          </cell>
          <cell r="F16816" t="str">
            <v>武汉人福药业有限责任公司</v>
          </cell>
        </row>
        <row r="16817">
          <cell r="D16817" t="str">
            <v>盐酸小蘖碱片</v>
          </cell>
          <cell r="E16817" t="str">
            <v>0.1g*100</v>
          </cell>
          <cell r="F16817" t="str">
            <v>成都锦华药业有限责任公司</v>
          </cell>
        </row>
        <row r="16818">
          <cell r="D16818" t="str">
            <v>碳酸氢钠</v>
          </cell>
          <cell r="E16818" t="str">
            <v>500克</v>
          </cell>
          <cell r="F16818" t="str">
            <v>南昌白云药业有限公司</v>
          </cell>
        </row>
        <row r="16819">
          <cell r="D16819" t="str">
            <v>多糖铁复合物胶囊</v>
          </cell>
          <cell r="E16819" t="str">
            <v>0.15g*10粒</v>
          </cell>
          <cell r="F16819" t="str">
            <v>上海医药集团青岛国风药业股份有限公司</v>
          </cell>
        </row>
        <row r="16820">
          <cell r="D16820" t="str">
            <v>卡前列素氨丁三醇注射液</v>
          </cell>
          <cell r="E16820" t="str">
            <v>250ug/1ml</v>
          </cell>
          <cell r="F16820" t="str">
            <v>常州四药制药有限公司</v>
          </cell>
        </row>
        <row r="16821">
          <cell r="D16821" t="str">
            <v>注射用头孢呋辛钠</v>
          </cell>
          <cell r="E16821" t="str">
            <v>1.5g</v>
          </cell>
          <cell r="F16821" t="str">
            <v>深圳信立泰药业有限公司</v>
          </cell>
        </row>
        <row r="16822">
          <cell r="D16822" t="str">
            <v>氯化钠</v>
          </cell>
          <cell r="E16822" t="str">
            <v>1kg</v>
          </cell>
          <cell r="F16822" t="str">
            <v>河北华晨药业有限公司</v>
          </cell>
        </row>
        <row r="16823">
          <cell r="D16823" t="str">
            <v>舒筋活血片</v>
          </cell>
          <cell r="E16823" t="str">
            <v>0.37g*100片</v>
          </cell>
          <cell r="F16823" t="str">
            <v>太极集团四川绵阳制药有限公司</v>
          </cell>
        </row>
        <row r="16824">
          <cell r="D16824" t="str">
            <v>清开灵片</v>
          </cell>
          <cell r="E16824" t="str">
            <v>0.5g*12片*3板</v>
          </cell>
          <cell r="F16824" t="str">
            <v>浙江远力健药业有限责任公司(浙江贡肽药业有限责任公司）</v>
          </cell>
        </row>
        <row r="16825">
          <cell r="D16825" t="str">
            <v>阿莫西林克拉维酸钾片（优能）</v>
          </cell>
          <cell r="E16825" t="str">
            <v>0.375g*8片</v>
          </cell>
          <cell r="F16825" t="str">
            <v>杭州天目山药业股份有限公司</v>
          </cell>
        </row>
        <row r="16826">
          <cell r="D16826" t="str">
            <v>盐酸克林霉素注射液</v>
          </cell>
          <cell r="E16826" t="str">
            <v>2ml：0.15g*10支</v>
          </cell>
          <cell r="F16826" t="str">
            <v>四川美大康华康药业有限公司</v>
          </cell>
        </row>
        <row r="16827">
          <cell r="D16827" t="str">
            <v>盐酸左氧氟沙星注射液</v>
          </cell>
          <cell r="E16827" t="str">
            <v>2ml：0.2g</v>
          </cell>
          <cell r="F16827" t="str">
            <v>济南利民制药有限责任公司</v>
          </cell>
        </row>
        <row r="16828">
          <cell r="D16828" t="str">
            <v>铝碳酸镁片</v>
          </cell>
          <cell r="E16828" t="str">
            <v>0.5g*10片*4板</v>
          </cell>
          <cell r="F16828" t="str">
            <v>四川健能制药有限公司</v>
          </cell>
        </row>
        <row r="16829">
          <cell r="D16829" t="str">
            <v>阴虚胃痛胶囊</v>
          </cell>
          <cell r="E16829" t="str">
            <v>0.38g*36粒</v>
          </cell>
          <cell r="F16829" t="str">
            <v>辽宁华润本溪三药有限公司</v>
          </cell>
        </row>
        <row r="16830">
          <cell r="D16830" t="str">
            <v>湿热痹胶囊</v>
          </cell>
          <cell r="E16830" t="str">
            <v>0.37g*36粒</v>
          </cell>
          <cell r="F16830" t="str">
            <v>辽宁华润本溪三药有限公司</v>
          </cell>
        </row>
        <row r="16831">
          <cell r="D16831" t="str">
            <v>碘海醇注射液（欧乃派克）</v>
          </cell>
          <cell r="E16831" t="str">
            <v>50ml:17.5g</v>
          </cell>
          <cell r="F16831" t="str">
            <v>通用电气药业(上海)有限公司(原安盛药业有限公司)</v>
          </cell>
        </row>
        <row r="16832">
          <cell r="D16832" t="str">
            <v>盐酸多奈哌齐片</v>
          </cell>
          <cell r="E16832" t="str">
            <v>5mg*7片</v>
          </cell>
          <cell r="F16832" t="str">
            <v>卫材（中国）药业有限公司</v>
          </cell>
        </row>
        <row r="16833">
          <cell r="D16833" t="str">
            <v>注射用头孢替唑钠</v>
          </cell>
          <cell r="E16833" t="str">
            <v>1.0g</v>
          </cell>
          <cell r="F16833" t="str">
            <v>广州白云山天心制药股份有限公司</v>
          </cell>
        </row>
        <row r="16834">
          <cell r="D16834" t="str">
            <v>硫酸氨基葡萄糖胶囊</v>
          </cell>
          <cell r="E16834" t="str">
            <v>30粒</v>
          </cell>
          <cell r="F16834" t="str">
            <v>永信药品工业股份有限公司</v>
          </cell>
        </row>
        <row r="16835">
          <cell r="D16835" t="str">
            <v>复方氨林巴比妥注射液</v>
          </cell>
          <cell r="E16835" t="str">
            <v>2ml*10支</v>
          </cell>
          <cell r="F16835" t="str">
            <v>四川美大康华康药业有限公司</v>
          </cell>
        </row>
        <row r="16836">
          <cell r="D16836" t="str">
            <v>盐酸曲美他嗪片</v>
          </cell>
          <cell r="E16836" t="str">
            <v>20mg*15片*2板</v>
          </cell>
          <cell r="F16836" t="str">
            <v>南京恒生制药有限公司</v>
          </cell>
        </row>
        <row r="16837">
          <cell r="D16837" t="str">
            <v>注射用盐酸大观霉素</v>
          </cell>
          <cell r="E16837" t="str">
            <v>2g</v>
          </cell>
          <cell r="F16837" t="str">
            <v>昆明积大制药股份有限公司</v>
          </cell>
        </row>
        <row r="16838">
          <cell r="D16838" t="str">
            <v>曲安奈德益康唑乳膏</v>
          </cell>
          <cell r="E16838" t="str">
            <v>15克</v>
          </cell>
          <cell r="F16838" t="str">
            <v>西安杨森制药有限公司</v>
          </cell>
        </row>
        <row r="16839">
          <cell r="D16839" t="str">
            <v>左甲状腺素钠片(雷替斯)</v>
          </cell>
          <cell r="E16839" t="str">
            <v>50ug*100片</v>
          </cell>
          <cell r="F16839" t="str">
            <v>Berlin-Chemie AG 德国</v>
          </cell>
        </row>
        <row r="16840">
          <cell r="D16840" t="str">
            <v>帕司烟肼片</v>
          </cell>
          <cell r="E16840" t="str">
            <v>0.1g*100片</v>
          </cell>
          <cell r="F16840" t="str">
            <v>贵州神奇药业股份有限公司</v>
          </cell>
        </row>
        <row r="16841">
          <cell r="D16841" t="str">
            <v>千年健</v>
          </cell>
          <cell r="E16841" t="str">
            <v>饮片</v>
          </cell>
          <cell r="F16841" t="str">
            <v>四川千金方中药饮片有限公司</v>
          </cell>
        </row>
        <row r="16842">
          <cell r="D16842" t="str">
            <v>血余炭</v>
          </cell>
          <cell r="E16842" t="str">
            <v>统 饮片</v>
          </cell>
          <cell r="F16842" t="str">
            <v>河北楚风中药饮片有限公司</v>
          </cell>
        </row>
        <row r="16843">
          <cell r="D16843" t="str">
            <v>克拉霉素片</v>
          </cell>
          <cell r="E16843" t="str">
            <v>0.25g*8片</v>
          </cell>
          <cell r="F16843" t="str">
            <v>上海雅培制药有限公司</v>
          </cell>
        </row>
        <row r="16844">
          <cell r="D16844" t="str">
            <v>罗红霉素分散片</v>
          </cell>
          <cell r="E16844" t="str">
            <v>0.15g*12片</v>
          </cell>
          <cell r="F16844" t="str">
            <v>成都恒瑞制药有限公司</v>
          </cell>
        </row>
        <row r="16845">
          <cell r="D16845" t="str">
            <v>开塞露</v>
          </cell>
          <cell r="E16845" t="str">
            <v>20ml</v>
          </cell>
          <cell r="F16845" t="str">
            <v>福元药业股份有限公司</v>
          </cell>
        </row>
        <row r="16846">
          <cell r="D16846" t="str">
            <v>辛伐他汀片</v>
          </cell>
          <cell r="E16846" t="str">
            <v>10mg*20片</v>
          </cell>
          <cell r="F16846" t="str">
            <v>山西鑫煜制药有限公司</v>
          </cell>
        </row>
        <row r="16847">
          <cell r="D16847" t="str">
            <v>复方氨酚烷胺片</v>
          </cell>
          <cell r="E16847" t="str">
            <v>12片</v>
          </cell>
          <cell r="F16847" t="str">
            <v>长春迪瑞制药有限公司</v>
          </cell>
        </row>
        <row r="16848">
          <cell r="D16848" t="str">
            <v>布洛芬混悬液</v>
          </cell>
          <cell r="E16848" t="str">
            <v>2%:100ml</v>
          </cell>
          <cell r="F16848" t="str">
            <v>扬州一洋制药有限公司</v>
          </cell>
        </row>
        <row r="16849">
          <cell r="D16849" t="str">
            <v>蒙脱石散</v>
          </cell>
          <cell r="E16849" t="str">
            <v>3g*10袋</v>
          </cell>
          <cell r="F16849" t="str">
            <v>卫材（辽宁）制药有限公司（原辽宁天医生物制药股份有限公司</v>
          </cell>
        </row>
        <row r="16850">
          <cell r="D16850" t="str">
            <v>去痛片</v>
          </cell>
          <cell r="E16850" t="str">
            <v>1000片</v>
          </cell>
          <cell r="F16850" t="str">
            <v>远大医药(中国)有限公司</v>
          </cell>
        </row>
        <row r="16851">
          <cell r="D16851" t="str">
            <v>小儿咽扁颗粒</v>
          </cell>
          <cell r="E16851" t="str">
            <v>8g*6袋</v>
          </cell>
          <cell r="F16851" t="str">
            <v>山西澳迩药业有限公司</v>
          </cell>
        </row>
        <row r="16852">
          <cell r="D16852" t="str">
            <v>硫软膏</v>
          </cell>
          <cell r="E16852" t="str">
            <v>15g:10g</v>
          </cell>
          <cell r="F16852" t="str">
            <v>国药集团三益药业(芜湖)有限公司</v>
          </cell>
        </row>
        <row r="16853">
          <cell r="D16853" t="str">
            <v>维生素C片</v>
          </cell>
          <cell r="E16853" t="str">
            <v>0.1g*100片</v>
          </cell>
          <cell r="F16853" t="str">
            <v>新乡市常乐制药有限责任公司</v>
          </cell>
        </row>
        <row r="16854">
          <cell r="D16854" t="str">
            <v>盐酸异丙嗪片</v>
          </cell>
          <cell r="E16854" t="str">
            <v>25mg*100片</v>
          </cell>
          <cell r="F16854" t="str">
            <v>常州康普药业有限公司</v>
          </cell>
        </row>
        <row r="16855">
          <cell r="D16855" t="str">
            <v>匹多莫德颗粒剂</v>
          </cell>
          <cell r="E16855" t="str">
            <v>2g:0.4g*6袋</v>
          </cell>
          <cell r="F16855" t="str">
            <v>浙江仙琚制药股份有限公司</v>
          </cell>
        </row>
        <row r="16856">
          <cell r="D16856" t="str">
            <v>三磷酸腺苷二钠片</v>
          </cell>
          <cell r="E16856" t="str">
            <v>20mg*24片</v>
          </cell>
          <cell r="F16856" t="str">
            <v>国药集团容生制药有限公司</v>
          </cell>
        </row>
        <row r="16857">
          <cell r="D16857" t="str">
            <v>糠酸莫米松乳膏</v>
          </cell>
          <cell r="E16857" t="str">
            <v>0.1%(10g：10mg)</v>
          </cell>
          <cell r="F16857" t="str">
            <v>浙江仙居制药股份有限公司</v>
          </cell>
        </row>
        <row r="16858">
          <cell r="D16858" t="str">
            <v>注射用盐酸博来霉素</v>
          </cell>
          <cell r="E16858" t="str">
            <v>15mg</v>
          </cell>
          <cell r="F16858" t="str">
            <v>日本化药株式会社</v>
          </cell>
        </row>
        <row r="16859">
          <cell r="D16859" t="str">
            <v>颠茄磺苄啶片</v>
          </cell>
          <cell r="E16859" t="str">
            <v>12片</v>
          </cell>
          <cell r="F16859" t="str">
            <v>苏州弘森药业股份有限公司</v>
          </cell>
        </row>
        <row r="16860">
          <cell r="D16860" t="str">
            <v>维生素B6片</v>
          </cell>
          <cell r="E16860" t="str">
            <v>10mg*100片</v>
          </cell>
          <cell r="F16860" t="str">
            <v>北京中新制药厂</v>
          </cell>
        </row>
        <row r="16861">
          <cell r="D16861" t="str">
            <v>复方磷酸可待因口服溶液</v>
          </cell>
          <cell r="E16861" t="str">
            <v>150ml</v>
          </cell>
          <cell r="F16861" t="str">
            <v>澳美制药厂</v>
          </cell>
        </row>
        <row r="16862">
          <cell r="D16862" t="str">
            <v>酚磺乙胺注射液</v>
          </cell>
          <cell r="E16862" t="str">
            <v>2ml:0.5g*10支</v>
          </cell>
          <cell r="F16862" t="str">
            <v>华中药业股份有限公司</v>
          </cell>
        </row>
        <row r="16863">
          <cell r="D16863" t="str">
            <v>维生素E软胶囊</v>
          </cell>
          <cell r="E16863" t="str">
            <v>0.1g*30粒</v>
          </cell>
          <cell r="F16863" t="str">
            <v>国药控股星鲨制药(厦门)有限公司</v>
          </cell>
        </row>
        <row r="16864">
          <cell r="D16864" t="str">
            <v>脉血康胶囊</v>
          </cell>
          <cell r="E16864" t="str">
            <v>36粒</v>
          </cell>
          <cell r="F16864" t="str">
            <v>重庆多普泰制药股份有限公司</v>
          </cell>
        </row>
        <row r="16865">
          <cell r="D16865" t="str">
            <v>头孢克肟胶囊</v>
          </cell>
          <cell r="E16865" t="str">
            <v>0.1g*6粒*2板</v>
          </cell>
          <cell r="F16865" t="str">
            <v>江苏亚邦强生药业有限公司</v>
          </cell>
        </row>
        <row r="16866">
          <cell r="D16866" t="str">
            <v>复方胃蛋白酶颗粒</v>
          </cell>
          <cell r="E16866" t="str">
            <v>10g*18袋</v>
          </cell>
          <cell r="F16866" t="str">
            <v>四川峨嵋山药业有限公司</v>
          </cell>
        </row>
        <row r="16867">
          <cell r="D16867" t="str">
            <v>注射用克林霉素磷酸酯</v>
          </cell>
          <cell r="E16867" t="str">
            <v>0.6g</v>
          </cell>
          <cell r="F16867" t="str">
            <v>山西普德药业有限公司</v>
          </cell>
        </row>
        <row r="16868">
          <cell r="D16868" t="str">
            <v>注射用头孢哌酮钠舒巴坦钠（2：1）</v>
          </cell>
          <cell r="E16868" t="str">
            <v>1.5g</v>
          </cell>
          <cell r="F16868" t="str">
            <v>南昌立健药业有限公司</v>
          </cell>
        </row>
        <row r="16869">
          <cell r="D16869" t="str">
            <v>依诺肝素钠注射液</v>
          </cell>
          <cell r="E16869" t="str">
            <v>	0.6ml:6000AxalU</v>
          </cell>
          <cell r="F16869" t="str">
            <v>成都百裕科技制药有限公司</v>
          </cell>
        </row>
        <row r="16870">
          <cell r="D16870" t="str">
            <v>苯磺酸左旋氨氯地平片</v>
          </cell>
          <cell r="E16870" t="str">
            <v>2.5mg*28片</v>
          </cell>
          <cell r="F16870" t="str">
            <v>华北制药股份有限公司</v>
          </cell>
        </row>
        <row r="16871">
          <cell r="D16871" t="str">
            <v>关节止痛膏</v>
          </cell>
          <cell r="E16871" t="str">
            <v>7厘米*10厘米*2片*100包</v>
          </cell>
          <cell r="F16871" t="str">
            <v>上海卫生材料厂有限公司</v>
          </cell>
        </row>
        <row r="16872">
          <cell r="D16872" t="str">
            <v>莲芪胶囊</v>
          </cell>
          <cell r="E16872" t="str">
            <v>0.25g*48粒</v>
          </cell>
          <cell r="F16872" t="str">
            <v>成都利尔药业有限公司</v>
          </cell>
        </row>
        <row r="16873">
          <cell r="D16873" t="str">
            <v>盐酸罗哌卡因注射液</v>
          </cell>
          <cell r="E16873" t="str">
            <v>10ml:0.1g</v>
          </cell>
          <cell r="F16873" t="str">
            <v>宜昌人福药业有限责任公司</v>
          </cell>
        </row>
        <row r="16874">
          <cell r="D16874" t="str">
            <v>氨麻美敏片(II)(新康泰克）</v>
          </cell>
          <cell r="E16874" t="str">
            <v>10片*2板</v>
          </cell>
          <cell r="F16874" t="str">
            <v>中美天津史克制药有限公司</v>
          </cell>
        </row>
        <row r="16875">
          <cell r="D16875" t="str">
            <v>抗病毒口服液</v>
          </cell>
          <cell r="E16875" t="str">
            <v>10ml*16支</v>
          </cell>
          <cell r="F16875" t="str">
            <v>远大医药黄石飞云制药有限公司</v>
          </cell>
        </row>
        <row r="16876">
          <cell r="D16876" t="str">
            <v>氯化钙注射液</v>
          </cell>
          <cell r="E16876" t="str">
            <v>10ml：0.3g*5支</v>
          </cell>
          <cell r="F16876" t="str">
            <v>国药集团容生制药有限公司</v>
          </cell>
        </row>
        <row r="16877">
          <cell r="D16877" t="str">
            <v>消栓颗粒</v>
          </cell>
          <cell r="E16877" t="str">
            <v>4g*9袋</v>
          </cell>
          <cell r="F16877" t="str">
            <v>黑龙江省济仁药业有限公司</v>
          </cell>
        </row>
        <row r="16878">
          <cell r="D16878" t="str">
            <v>碳酸氢钠片</v>
          </cell>
          <cell r="E16878" t="str">
            <v>0.3g*100片</v>
          </cell>
          <cell r="F16878" t="str">
            <v>上海玉瑞生物科技（安阳）药业有限公司</v>
          </cell>
        </row>
        <row r="16879">
          <cell r="D16879" t="str">
            <v>布洛芬混悬液</v>
          </cell>
          <cell r="E16879" t="str">
            <v>25毫升*4瓶</v>
          </cell>
          <cell r="F16879" t="str">
            <v>武汉人福药业有限责任公司</v>
          </cell>
        </row>
        <row r="16880">
          <cell r="D16880" t="str">
            <v>盐酸溴己新片</v>
          </cell>
          <cell r="E16880" t="str">
            <v>8mg*1000片</v>
          </cell>
          <cell r="F16880" t="str">
            <v>地奥集团成都药业股份有限公司</v>
          </cell>
        </row>
        <row r="16881">
          <cell r="D16881" t="str">
            <v>咖啡酸片</v>
          </cell>
          <cell r="E16881" t="str">
            <v>0.1g*18片</v>
          </cell>
          <cell r="F16881" t="str">
            <v>德州德药制药有限公司</v>
          </cell>
        </row>
        <row r="16882">
          <cell r="D16882" t="str">
            <v>冻干重组人脑利钠肽</v>
          </cell>
          <cell r="E16882" t="str">
            <v>0.5mg</v>
          </cell>
          <cell r="F16882" t="str">
            <v>成都诺迪康生物制药有限公司</v>
          </cell>
        </row>
        <row r="16883">
          <cell r="D16883" t="str">
            <v>奥硝唑阴道栓</v>
          </cell>
          <cell r="E16883" t="str">
            <v>0.5g*7粒</v>
          </cell>
          <cell r="F16883" t="str">
            <v>华东医药(西安)博华制药有限公司</v>
          </cell>
        </row>
        <row r="16884">
          <cell r="D16884" t="str">
            <v>小儿柴桂退热颗粒</v>
          </cell>
          <cell r="E16884" t="str">
            <v>5g*10袋</v>
          </cell>
          <cell r="F16884" t="str">
            <v>湖北襄阳隆中药业集团有限公司</v>
          </cell>
        </row>
        <row r="16885">
          <cell r="D16885" t="str">
            <v>氯霉素滴眼液</v>
          </cell>
          <cell r="E16885" t="str">
            <v>8ml:20mg</v>
          </cell>
          <cell r="F16885" t="str">
            <v>广东宏盈科技有限公司</v>
          </cell>
        </row>
        <row r="16886">
          <cell r="D16886" t="str">
            <v>硫酸庆大霉素注射液</v>
          </cell>
          <cell r="E16886" t="str">
            <v>1ml：4万单位*10支</v>
          </cell>
          <cell r="F16886" t="str">
            <v>西南药业股份有限公司</v>
          </cell>
        </row>
        <row r="16887">
          <cell r="D16887" t="str">
            <v>九味羌活丸</v>
          </cell>
          <cell r="E16887" t="str">
            <v>6g*10袋</v>
          </cell>
          <cell r="F16887" t="str">
            <v>甘肃佛仁制药科技有限公司</v>
          </cell>
        </row>
        <row r="16888">
          <cell r="D16888" t="str">
            <v>天麻头痛片</v>
          </cell>
          <cell r="E16888" t="str">
            <v>0.3g*24片</v>
          </cell>
          <cell r="F16888" t="str">
            <v>辽宁朝花药业有限公司</v>
          </cell>
        </row>
        <row r="16889">
          <cell r="D16889" t="str">
            <v>三黄片</v>
          </cell>
          <cell r="E16889" t="str">
            <v>0.26g*16片*3板</v>
          </cell>
          <cell r="F16889" t="str">
            <v>湖北仁悦药业有限公司</v>
          </cell>
        </row>
        <row r="16890">
          <cell r="D16890" t="str">
            <v>氯法齐明软胶囊</v>
          </cell>
          <cell r="E16890" t="str">
            <v>10粒/板*1板</v>
          </cell>
          <cell r="F16890" t="str">
            <v>立业制药股份有限公司</v>
          </cell>
        </row>
        <row r="16891">
          <cell r="D16891" t="str">
            <v>茶苯海明片</v>
          </cell>
          <cell r="E16891" t="str">
            <v>25mg*20片</v>
          </cell>
          <cell r="F16891" t="str">
            <v>北京益民药业有限公司</v>
          </cell>
        </row>
        <row r="16892">
          <cell r="D16892" t="str">
            <v>小儿清肺化痰颗粒</v>
          </cell>
          <cell r="E16892" t="str">
            <v>6g*12袋</v>
          </cell>
          <cell r="F16892" t="str">
            <v>北京长城制药厂</v>
          </cell>
        </row>
        <row r="16893">
          <cell r="D16893" t="str">
            <v>化痔灵片</v>
          </cell>
          <cell r="E16893" t="str">
            <v>30片</v>
          </cell>
          <cell r="F16893" t="str">
            <v>吉林省天泰药业股份有限公司</v>
          </cell>
        </row>
        <row r="16894">
          <cell r="D16894" t="str">
            <v>肌苷注射液</v>
          </cell>
          <cell r="E16894" t="str">
            <v>2ml：0.1g*10支</v>
          </cell>
          <cell r="F16894" t="str">
            <v>湖北天圣药业有限公司</v>
          </cell>
        </row>
        <row r="16895">
          <cell r="D16895" t="str">
            <v>琥乙红霉素颗粒</v>
          </cell>
          <cell r="E16895" t="str">
            <v>0.1g*10袋</v>
          </cell>
          <cell r="F16895" t="str">
            <v>湖北东信药业有限公司</v>
          </cell>
        </row>
        <row r="16896">
          <cell r="D16896" t="str">
            <v>蒲地蓝消炎片</v>
          </cell>
          <cell r="E16896" t="str">
            <v>0.25g*36片</v>
          </cell>
          <cell r="F16896" t="str">
            <v>吉林道君药业股份有限公司</v>
          </cell>
        </row>
        <row r="16897">
          <cell r="D16897" t="str">
            <v>盐酸左旋咪唑（宝塔糖）</v>
          </cell>
          <cell r="E16897" t="str">
            <v>15mg*20粒*20袋</v>
          </cell>
          <cell r="F16897" t="str">
            <v>四川德元药业集团有限公司（原四川康神药业有限公司）</v>
          </cell>
        </row>
        <row r="16898">
          <cell r="D16898" t="str">
            <v>10%葡萄糖注射液</v>
          </cell>
          <cell r="E16898" t="str">
            <v>250ml：25g（可立袋）</v>
          </cell>
          <cell r="F16898" t="str">
            <v>四川科伦药业股份有限公司</v>
          </cell>
        </row>
        <row r="16899">
          <cell r="D16899" t="str">
            <v>盐酸多西环素片</v>
          </cell>
          <cell r="E16899" t="str">
            <v>0.1g*</v>
          </cell>
          <cell r="F16899" t="str">
            <v>河北东风药业有限公司</v>
          </cell>
        </row>
        <row r="16900">
          <cell r="D16900" t="str">
            <v>米氮平片</v>
          </cell>
          <cell r="E16900" t="str">
            <v>30mg*10片</v>
          </cell>
          <cell r="F16900" t="str">
            <v>华裕（无锡）制药有限公司</v>
          </cell>
        </row>
        <row r="16901">
          <cell r="D16901" t="str">
            <v>小儿化痰止咳颗粒</v>
          </cell>
          <cell r="E16901" t="str">
            <v>5g*10袋</v>
          </cell>
          <cell r="F16901" t="str">
            <v>福建省泉州罗裳山制药厂</v>
          </cell>
        </row>
        <row r="16902">
          <cell r="D16902" t="str">
            <v>曲克芦丁片</v>
          </cell>
          <cell r="E16902" t="str">
            <v>60mg*100片</v>
          </cell>
          <cell r="F16902" t="str">
            <v>北京中新制药厂</v>
          </cell>
        </row>
        <row r="16903">
          <cell r="D16903" t="str">
            <v>愈美分散片</v>
          </cell>
          <cell r="E16903" t="str">
            <v>30片</v>
          </cell>
          <cell r="F16903" t="str">
            <v>赤峰维康生化制药有限公司</v>
          </cell>
        </row>
        <row r="16904">
          <cell r="D16904" t="str">
            <v>谷维素片</v>
          </cell>
          <cell r="E16904" t="str">
            <v>10mg*100片</v>
          </cell>
          <cell r="F16904" t="str">
            <v>陕西颐生堂药业有限公司</v>
          </cell>
        </row>
        <row r="16905">
          <cell r="D16905" t="str">
            <v>利巴韦林注射液</v>
          </cell>
          <cell r="E16905" t="str">
            <v>1ml：0.1g*10支</v>
          </cell>
          <cell r="F16905" t="str">
            <v>华中药业股份有限公司</v>
          </cell>
        </row>
        <row r="16906">
          <cell r="D16906" t="str">
            <v>碳酸氢钠片</v>
          </cell>
          <cell r="E16906" t="str">
            <v>0.5g*100片</v>
          </cell>
          <cell r="F16906" t="str">
            <v>天津力生制药股份有限公司</v>
          </cell>
        </row>
        <row r="16907">
          <cell r="D16907" t="str">
            <v>血塞通胶囊</v>
          </cell>
          <cell r="E16907" t="str">
            <v>50mg*40粒</v>
          </cell>
          <cell r="F16907" t="str">
            <v>云南维和药业股份有限公司</v>
          </cell>
        </row>
        <row r="16908">
          <cell r="D16908" t="str">
            <v>风湿骨痛片</v>
          </cell>
          <cell r="E16908" t="str">
            <v>0.36g*48s</v>
          </cell>
          <cell r="F16908" t="str">
            <v>安徽美欣制药有限公司</v>
          </cell>
        </row>
        <row r="16909">
          <cell r="D16909" t="str">
            <v>磷酸奥司他韦胶囊</v>
          </cell>
          <cell r="E16909" t="str">
            <v>75mg*10粒</v>
          </cell>
          <cell r="F16909" t="str">
            <v>宜昌东阳光长江药业股份有限公司</v>
          </cell>
        </row>
        <row r="16910">
          <cell r="D16910" t="str">
            <v>宝咳宁颗粒</v>
          </cell>
          <cell r="E16910" t="str">
            <v>2.5g*10袋</v>
          </cell>
          <cell r="F16910" t="str">
            <v>成都迪康药业有限公司</v>
          </cell>
        </row>
        <row r="16911">
          <cell r="D16911" t="str">
            <v>注射用盐酸地尔硫卓</v>
          </cell>
          <cell r="E16911" t="str">
            <v>10mg</v>
          </cell>
          <cell r="F16911" t="str">
            <v>哈尔滨三联药业股份有限公司</v>
          </cell>
        </row>
        <row r="16912">
          <cell r="D16912" t="str">
            <v>穿王消炎胶囊</v>
          </cell>
          <cell r="E16912" t="str">
            <v>0.26g*12粒*3板</v>
          </cell>
          <cell r="F16912" t="str">
            <v>江西南昌济生制药厂</v>
          </cell>
        </row>
        <row r="16913">
          <cell r="D16913" t="str">
            <v>注射用矛头蝮蛇血凝酶（巴曲亭）</v>
          </cell>
          <cell r="E16913" t="str">
            <v>1单位</v>
          </cell>
          <cell r="F16913" t="str">
            <v>蓬莱诺康药业有限公司</v>
          </cell>
        </row>
        <row r="16914">
          <cell r="D16914" t="str">
            <v>法罗培南钠片</v>
          </cell>
          <cell r="E16914" t="str">
            <v>0.2g*12片</v>
          </cell>
          <cell r="F16914" t="str">
            <v>鲁南贝特制药有限公司</v>
          </cell>
        </row>
        <row r="16915">
          <cell r="D16915" t="str">
            <v>阿魏酸哌嗪片</v>
          </cell>
          <cell r="E16915" t="str">
            <v>50mg*50片</v>
          </cell>
          <cell r="F16915" t="str">
            <v>成都亨达药业有限公司</v>
          </cell>
        </row>
        <row r="16916">
          <cell r="D16916" t="str">
            <v>钙加锌口服液</v>
          </cell>
          <cell r="E16916" t="str">
            <v>10ml*12支</v>
          </cell>
          <cell r="F16916" t="str">
            <v>哈药集团制药六厂</v>
          </cell>
        </row>
        <row r="16917">
          <cell r="D16917" t="str">
            <v>灵芝孢子</v>
          </cell>
          <cell r="E16917" t="str">
            <v>3g*15袋</v>
          </cell>
          <cell r="F16917" t="str">
            <v>四川辅正药业有限责任公司</v>
          </cell>
        </row>
        <row r="16918">
          <cell r="D16918" t="str">
            <v>加巴喷丁胶囊</v>
          </cell>
          <cell r="E16918" t="str">
            <v>0.1g*48粒</v>
          </cell>
          <cell r="F16918" t="str">
            <v>江苏恩华药业股份有限公司</v>
          </cell>
        </row>
        <row r="16919">
          <cell r="D16919" t="str">
            <v>沙美特罗替卡松粉吸入剂（舒利迭）</v>
          </cell>
          <cell r="E16919" t="str">
            <v>50ug/250ug*60泡</v>
          </cell>
          <cell r="F16919" t="str">
            <v>法国 Glaxo Wellcome　Production</v>
          </cell>
        </row>
        <row r="16920">
          <cell r="D16920" t="str">
            <v> 氨甲苯酸注射液</v>
          </cell>
          <cell r="E16920" t="str">
            <v>10ml：0.1g*5支</v>
          </cell>
          <cell r="F16920" t="str">
            <v>扬州制药有限公司</v>
          </cell>
        </row>
        <row r="16921">
          <cell r="D16921" t="str">
            <v>咪达唑仑注射液（力月西）</v>
          </cell>
          <cell r="E16921" t="str">
            <v>1ml：5mg</v>
          </cell>
          <cell r="F16921" t="str">
            <v>浙江九旭药业有限公司</v>
          </cell>
        </row>
        <row r="16922">
          <cell r="D16922" t="str">
            <v>八珍益母片</v>
          </cell>
          <cell r="E16922" t="str">
            <v>0.35g*18片*2板</v>
          </cell>
          <cell r="F16922" t="str">
            <v>株洲千金药业股份有限公司</v>
          </cell>
        </row>
        <row r="16923">
          <cell r="D16923" t="str">
            <v>胸腺肽肠溶片</v>
          </cell>
          <cell r="E16923" t="str">
            <v>5mg*14片</v>
          </cell>
          <cell r="F16923" t="str">
            <v>长春海外制药集团有限公司</v>
          </cell>
        </row>
        <row r="16924">
          <cell r="D16924" t="str">
            <v>益母草颗粒</v>
          </cell>
          <cell r="E16924" t="str">
            <v>15克*10袋</v>
          </cell>
          <cell r="F16924" t="str">
            <v>四川逢春制药有限公司</v>
          </cell>
        </row>
        <row r="16925">
          <cell r="D16925" t="str">
            <v>妇科十味片</v>
          </cell>
          <cell r="E16925" t="str">
            <v>0.3g*60片</v>
          </cell>
          <cell r="F16925" t="str">
            <v>洛阳天生药业有限责任公司</v>
          </cell>
        </row>
        <row r="16926">
          <cell r="D16926" t="str">
            <v>氨茶碱注射液</v>
          </cell>
          <cell r="E16926" t="str">
            <v>2ml：0.5g*10支</v>
          </cell>
          <cell r="F16926" t="str">
            <v>广州白云山明兴制药有限公司</v>
          </cell>
        </row>
        <row r="16927">
          <cell r="D16927" t="str">
            <v>妇科十味片</v>
          </cell>
          <cell r="E16927" t="str">
            <v>0.3g*20片*3板</v>
          </cell>
          <cell r="F16927" t="str">
            <v>洛阳天生药业有限责任公司</v>
          </cell>
        </row>
        <row r="16928">
          <cell r="D16928" t="str">
            <v> 甲硝唑氯化钠注射液</v>
          </cell>
          <cell r="E16928" t="str">
            <v> 100ml：500mg</v>
          </cell>
          <cell r="F16928" t="str">
            <v>四川科伦药业股份有限公司</v>
          </cell>
        </row>
        <row r="16929">
          <cell r="D16929" t="str">
            <v>奥硝唑阴道栓</v>
          </cell>
          <cell r="E16929" t="str">
            <v>0.5g*5枚</v>
          </cell>
          <cell r="F16929" t="str">
            <v>华东医药(西安)博华制药有限公司</v>
          </cell>
        </row>
        <row r="16930">
          <cell r="D16930" t="str">
            <v>沙美特罗替卡松粉吸入剂（舒利迭）</v>
          </cell>
          <cell r="E16930" t="str">
            <v>50ug/500ug*28泡</v>
          </cell>
          <cell r="F16930" t="str">
            <v>法国 Glaxo Wellcome　Production</v>
          </cell>
        </row>
        <row r="16931">
          <cell r="D16931" t="str">
            <v>消癌平片</v>
          </cell>
          <cell r="E16931" t="str">
            <v>0.3g*12片*6板</v>
          </cell>
          <cell r="F16931" t="str">
            <v>四川国康药业有限公司</v>
          </cell>
        </row>
        <row r="16932">
          <cell r="D16932" t="str">
            <v>注射用甲磺酸法舒地尔</v>
          </cell>
          <cell r="E16932" t="str">
            <v>35mg</v>
          </cell>
          <cell r="F16932" t="str">
            <v>武汉启瑞药业有限公司</v>
          </cell>
        </row>
        <row r="16933">
          <cell r="D16933" t="str">
            <v>头孢克肟咀嚼片</v>
          </cell>
          <cell r="E16933" t="str">
            <v>50mg*12片</v>
          </cell>
          <cell r="F16933" t="str">
            <v>山东海山药业有限公司</v>
          </cell>
        </row>
        <row r="16934">
          <cell r="D16934" t="str">
            <v>甲氨蝶呤片</v>
          </cell>
          <cell r="E16934" t="str">
            <v>2.5mg*16片</v>
          </cell>
          <cell r="F16934" t="str">
            <v>上海上药信谊药厂有限公司</v>
          </cell>
        </row>
        <row r="16935">
          <cell r="D16935" t="str">
            <v>强力定眩片</v>
          </cell>
          <cell r="E16935" t="str">
            <v>0.35g*48片</v>
          </cell>
          <cell r="F16935" t="str">
            <v>陕西汉王药业有限公司</v>
          </cell>
        </row>
        <row r="16936">
          <cell r="D16936" t="str">
            <v>双氯芬酸钠缓释片</v>
          </cell>
          <cell r="E16936" t="str">
            <v>0.1g*24片</v>
          </cell>
          <cell r="F16936" t="str">
            <v>德州德药制药有限公司</v>
          </cell>
        </row>
        <row r="16937">
          <cell r="D16937" t="str">
            <v>六味地黄丸</v>
          </cell>
          <cell r="E16937" t="str">
            <v>200丸(浓缩丸）</v>
          </cell>
          <cell r="F16937" t="str">
            <v>河南省济源市济世药业有限公司</v>
          </cell>
        </row>
        <row r="16938">
          <cell r="D16938" t="str">
            <v>盐酸雷尼替丁胶囊</v>
          </cell>
          <cell r="E16938" t="str">
            <v>0.15g*30粒</v>
          </cell>
          <cell r="F16938" t="str">
            <v>苏州弘森药业股份有限公司</v>
          </cell>
        </row>
        <row r="16939">
          <cell r="D16939" t="str">
            <v>川贝枇杷糖浆</v>
          </cell>
          <cell r="E16939" t="str">
            <v>100ml</v>
          </cell>
          <cell r="F16939" t="str">
            <v>广西冠峰集团贵港市制药有限公司</v>
          </cell>
        </row>
        <row r="16940">
          <cell r="D16940" t="str">
            <v>葡萄糖氯化钠注射液</v>
          </cell>
          <cell r="E16940" t="str">
            <v>500ml：25g：4.5g</v>
          </cell>
          <cell r="F16940" t="str">
            <v>贵州天地药业有限责任公司</v>
          </cell>
        </row>
        <row r="16941">
          <cell r="D16941" t="str">
            <v>注射用更昔洛韦</v>
          </cell>
          <cell r="E16941" t="str">
            <v>0.25g</v>
          </cell>
          <cell r="F16941" t="str">
            <v>武汉长联来福生化药业有限责任公司</v>
          </cell>
        </row>
        <row r="16942">
          <cell r="D16942" t="str">
            <v>加替沙星分散片</v>
          </cell>
          <cell r="E16942" t="str">
            <v>0.2g*8片</v>
          </cell>
          <cell r="F16942" t="str">
            <v>济南利民制药有限责任公司</v>
          </cell>
        </row>
        <row r="16943">
          <cell r="D16943" t="str">
            <v>硫软膏</v>
          </cell>
          <cell r="E16943" t="str">
            <v>10%:20g</v>
          </cell>
          <cell r="F16943" t="str">
            <v>福元药业股份有限公司</v>
          </cell>
        </row>
        <row r="16944">
          <cell r="D16944" t="str">
            <v>泮托拉唑钠肠溶片</v>
          </cell>
          <cell r="E16944" t="str">
            <v>40mg*7片</v>
          </cell>
          <cell r="F16944" t="str">
            <v>湖北济安堂药业有限公司</v>
          </cell>
        </row>
        <row r="16945">
          <cell r="D16945" t="str">
            <v>氨茶碱片</v>
          </cell>
          <cell r="E16945" t="str">
            <v>0.1g*100片</v>
          </cell>
          <cell r="F16945" t="str">
            <v>北京中新制药厂</v>
          </cell>
        </row>
        <row r="16946">
          <cell r="D16946" t="str">
            <v>注射用炎琥宁</v>
          </cell>
          <cell r="E16946" t="str">
            <v>80mg</v>
          </cell>
          <cell r="F16946" t="str">
            <v>辅仁药业集团有限公司</v>
          </cell>
        </row>
        <row r="16947">
          <cell r="D16947" t="str">
            <v>甘草酸二铵注射液</v>
          </cell>
          <cell r="E16947" t="str">
            <v>10ml：50mg*5支/盒</v>
          </cell>
          <cell r="F16947" t="str">
            <v>正大天晴药业集团股份有限公司</v>
          </cell>
        </row>
        <row r="16948">
          <cell r="D16948" t="str">
            <v>四味珍层冰硼滴眼液</v>
          </cell>
          <cell r="E16948" t="str">
            <v>8ml</v>
          </cell>
          <cell r="F16948" t="str">
            <v>江西珍视明药业有限公司</v>
          </cell>
        </row>
        <row r="16949">
          <cell r="D16949" t="str">
            <v>复方丹参片</v>
          </cell>
          <cell r="E16949" t="str">
            <v>60片</v>
          </cell>
          <cell r="F16949" t="str">
            <v>山东鲁药制药有限公司</v>
          </cell>
        </row>
        <row r="16950">
          <cell r="D16950" t="str">
            <v>复方醋酸地塞米松乳膏</v>
          </cell>
          <cell r="E16950" t="str">
            <v>10克</v>
          </cell>
          <cell r="F16950" t="str">
            <v>新乡市琦宁药业有限公司</v>
          </cell>
        </row>
        <row r="16951">
          <cell r="D16951" t="str">
            <v>阿奇霉素颗粒</v>
          </cell>
          <cell r="E16951" t="str">
            <v>0.125g*12袋</v>
          </cell>
          <cell r="F16951" t="str">
            <v>四川百利药业有限责任公司</v>
          </cell>
        </row>
        <row r="16952">
          <cell r="D16952" t="str">
            <v>注射用哌拉西林钠他唑巴坦钠</v>
          </cell>
          <cell r="E16952" t="str">
            <v>0.625g</v>
          </cell>
          <cell r="F16952" t="str">
            <v>华北制药股份有限公司</v>
          </cell>
        </row>
        <row r="16953">
          <cell r="D16953" t="str">
            <v>骨肽片</v>
          </cell>
          <cell r="E16953" t="str">
            <v>0.3g*24片</v>
          </cell>
          <cell r="F16953" t="str">
            <v>吉林华康药业股份有限公司</v>
          </cell>
        </row>
        <row r="16954">
          <cell r="D16954" t="str">
            <v>清艾条</v>
          </cell>
          <cell r="E16954" t="str">
            <v>25g*10支</v>
          </cell>
          <cell r="F16954" t="str">
            <v>江苏康美制药有限公司</v>
          </cell>
        </row>
        <row r="16955">
          <cell r="D16955" t="str">
            <v> 复方倍氯米松樟脑乳膏（无极膏）</v>
          </cell>
          <cell r="E16955" t="str">
            <v>10g</v>
          </cell>
          <cell r="F16955" t="str">
            <v>漳州无极药业有限公司</v>
          </cell>
        </row>
        <row r="16956">
          <cell r="D16956" t="str">
            <v>依诺肝素钠注射液</v>
          </cell>
          <cell r="E16956" t="str">
            <v>0.4ml:4000AxaIU</v>
          </cell>
          <cell r="F16956" t="str">
            <v>赛诺菲（北京）制药有限公司</v>
          </cell>
        </row>
        <row r="16957">
          <cell r="D16957" t="str">
            <v>枸橼酸莫沙必利片</v>
          </cell>
          <cell r="E16957" t="str">
            <v>5mg*10片</v>
          </cell>
          <cell r="F16957" t="str">
            <v>住友制药（苏州）有限公司</v>
          </cell>
        </row>
        <row r="16958">
          <cell r="D16958" t="str">
            <v>依托考昔片（安康信）</v>
          </cell>
          <cell r="E16958" t="str">
            <v>60mg*5片</v>
          </cell>
          <cell r="F16958" t="str">
            <v>杭州默沙东制药有限公司</v>
          </cell>
        </row>
        <row r="16959">
          <cell r="D16959" t="str">
            <v>注射用哌拉西林钠舒巴坦钠</v>
          </cell>
          <cell r="E16959" t="str">
            <v>1.25g</v>
          </cell>
          <cell r="F16959" t="str">
            <v>上海新亚药业有限公司</v>
          </cell>
        </row>
        <row r="16960">
          <cell r="D16960" t="str">
            <v>马来酸依那普利片</v>
          </cell>
          <cell r="E16960" t="str">
            <v>10mg*16片</v>
          </cell>
          <cell r="F16960" t="str">
            <v>华润双鹤利民药业（济南）有限公司</v>
          </cell>
        </row>
        <row r="16961">
          <cell r="D16961" t="str">
            <v>甘草酸二铵胶囊</v>
          </cell>
          <cell r="E16961" t="str">
            <v>50mg*24粒</v>
          </cell>
          <cell r="F16961" t="str">
            <v>江苏润邦药业有限公司</v>
          </cell>
        </row>
        <row r="16962">
          <cell r="D16962" t="str">
            <v>金刚藤软胶囊</v>
          </cell>
          <cell r="E16962" t="str">
            <v>0.5g*24粒</v>
          </cell>
          <cell r="F16962" t="str">
            <v>浙江爱生药业有限公司</v>
          </cell>
        </row>
        <row r="16963">
          <cell r="D16963" t="str">
            <v>阿奇霉素颗粒</v>
          </cell>
          <cell r="E16963" t="str">
            <v>0.1g*6袋</v>
          </cell>
          <cell r="F16963" t="str">
            <v>山西千汇药业有限公司</v>
          </cell>
        </row>
        <row r="16964">
          <cell r="D16964" t="str">
            <v> 钠石灰</v>
          </cell>
          <cell r="E16964" t="str">
            <v>500g</v>
          </cell>
          <cell r="F16964" t="str">
            <v>上海纳辉干燥试剂厂</v>
          </cell>
        </row>
        <row r="16965">
          <cell r="D16965" t="str">
            <v>托吡酯胶囊</v>
          </cell>
          <cell r="E16965" t="str">
            <v>25mg*60粒</v>
          </cell>
          <cell r="F16965" t="str">
            <v>波多黎各JanssenOrthoL.L.C.</v>
          </cell>
        </row>
        <row r="16966">
          <cell r="D16966" t="str">
            <v>胶体果胶铋胶囊</v>
          </cell>
          <cell r="E16966" t="str">
            <v>0.1g*36粒</v>
          </cell>
          <cell r="F16966" t="str">
            <v>浙江得恩德制药有限公司</v>
          </cell>
        </row>
        <row r="16967">
          <cell r="D16967" t="str">
            <v>克林霉素磷酸酯注射液</v>
          </cell>
          <cell r="E16967" t="str">
            <v>2ml：0.3g*10支</v>
          </cell>
          <cell r="F16967" t="str">
            <v>成都天台山制药有限公司</v>
          </cell>
        </row>
        <row r="16968">
          <cell r="D16968" t="str">
            <v>厄贝沙坦分散片</v>
          </cell>
          <cell r="E16968" t="str">
            <v>0.15g*12片</v>
          </cell>
          <cell r="F16968" t="str">
            <v>济南利民制药有限责任公司</v>
          </cell>
        </row>
        <row r="16969">
          <cell r="D16969" t="str">
            <v>枸橼酸莫沙必利胶囊</v>
          </cell>
          <cell r="E16969" t="str">
            <v>5mg*24粒</v>
          </cell>
          <cell r="F16969" t="str">
            <v>上海上药信谊药厂有限公司</v>
          </cell>
        </row>
        <row r="16970">
          <cell r="D16970" t="str">
            <v>注射用头孢替唑钠</v>
          </cell>
          <cell r="E16970" t="str">
            <v>2g</v>
          </cell>
          <cell r="F16970" t="str">
            <v>四川制药制剂有限公司</v>
          </cell>
        </row>
        <row r="16971">
          <cell r="D16971" t="str">
            <v>盐酸左氧氟沙星片</v>
          </cell>
          <cell r="E16971" t="str">
            <v>0.1g*6片</v>
          </cell>
          <cell r="F16971" t="str">
            <v>浙江京新药业股份有限公司</v>
          </cell>
        </row>
        <row r="16972">
          <cell r="D16972" t="str">
            <v>阿莫西林胶囊</v>
          </cell>
          <cell r="E16972" t="str">
            <v>0.25g*50粒</v>
          </cell>
          <cell r="F16972" t="str">
            <v>重庆科瑞制药(集团）有限公司</v>
          </cell>
        </row>
        <row r="16973">
          <cell r="D16973" t="str">
            <v>多糖铁复合物胶囊</v>
          </cell>
          <cell r="E16973" t="str">
            <v>150mg*10粒</v>
          </cell>
          <cell r="F16973" t="str">
            <v>优时比（珠海）制药有限公司</v>
          </cell>
        </row>
        <row r="16974">
          <cell r="D16974" t="str">
            <v>硫糖铝口服混悬液</v>
          </cell>
          <cell r="E16974" t="str">
            <v>120ml:24g</v>
          </cell>
          <cell r="F16974" t="str">
            <v>广东华南药业集团有限公司</v>
          </cell>
        </row>
        <row r="16975">
          <cell r="D16975" t="str">
            <v>地塞米松磷酸钠注射液</v>
          </cell>
          <cell r="E16975" t="str">
            <v>1ml：5mg*10支</v>
          </cell>
          <cell r="F16975" t="str">
            <v>天津金耀药业有限公司</v>
          </cell>
        </row>
        <row r="16976">
          <cell r="D16976" t="str">
            <v>奥硝唑氯化钠注射液</v>
          </cell>
          <cell r="E16976" t="str">
            <v>100ml：0.5g：0.9g</v>
          </cell>
          <cell r="F16976" t="str">
            <v>西安万隆制药股份有限公司</v>
          </cell>
        </row>
        <row r="16977">
          <cell r="D16977" t="str">
            <v>天麻素注射液</v>
          </cell>
          <cell r="E16977" t="str">
            <v>2ml：0.2g*10支</v>
          </cell>
          <cell r="F16977" t="str">
            <v>辅仁药业集团有限公司</v>
          </cell>
        </row>
        <row r="16978">
          <cell r="D16978" t="str">
            <v>石斛夜光丸</v>
          </cell>
          <cell r="E16978" t="str">
            <v>7.3g*12袋</v>
          </cell>
          <cell r="F16978" t="str">
            <v>吉林省华侨药业集团有限公司</v>
          </cell>
        </row>
        <row r="16979">
          <cell r="D16979" t="str">
            <v>脂肪乳注射液</v>
          </cell>
          <cell r="E16979" t="str">
            <v>250ml:75g:3g</v>
          </cell>
          <cell r="F16979" t="str">
            <v>四川科伦药业股份有限公司</v>
          </cell>
        </row>
        <row r="16980">
          <cell r="D16980" t="str">
            <v>头孢呋辛酯片</v>
          </cell>
          <cell r="E16980" t="str">
            <v>0.25g*48片</v>
          </cell>
          <cell r="F16980" t="str">
            <v>珠海联邦制药股份有限公司中山分公司</v>
          </cell>
        </row>
        <row r="16981">
          <cell r="D16981" t="str">
            <v>阿莫西林舒巴坦匹酯片</v>
          </cell>
          <cell r="E16981" t="str">
            <v>0.5g*6片</v>
          </cell>
          <cell r="F16981" t="str">
            <v>珠海联邦制药股份有限公司中山分公司</v>
          </cell>
        </row>
        <row r="16982">
          <cell r="D16982" t="str">
            <v>阿奇霉素分散片</v>
          </cell>
          <cell r="E16982" t="str">
            <v>0.25g*12片</v>
          </cell>
          <cell r="F16982" t="str">
            <v>珠海联邦制药股份有限公司中山分公司</v>
          </cell>
        </row>
        <row r="16983">
          <cell r="D16983" t="str">
            <v>阿莫西林颗粒</v>
          </cell>
          <cell r="E16983" t="str">
            <v>0.125g*12袋</v>
          </cell>
          <cell r="F16983" t="str">
            <v>珠海联邦制药股份有限公司中山分公司</v>
          </cell>
        </row>
        <row r="16984">
          <cell r="D16984" t="str">
            <v>布洛芬缓释胶囊</v>
          </cell>
          <cell r="E16984" t="str">
            <v>0.3g*48粒</v>
          </cell>
          <cell r="F16984" t="str">
            <v>珠海联邦制药股份有限公司中山分公司</v>
          </cell>
        </row>
        <row r="16985">
          <cell r="D16985" t="str">
            <v>清喉利咽颗粒（含乳糖）</v>
          </cell>
          <cell r="E16985" t="str">
            <v>5克*6袋</v>
          </cell>
          <cell r="F16985" t="str">
            <v>桂龙药业（安徽）有限公司</v>
          </cell>
        </row>
        <row r="16986">
          <cell r="D16986" t="str">
            <v>复合维生素B片</v>
          </cell>
          <cell r="E16986" t="str">
            <v>100片</v>
          </cell>
          <cell r="F16986" t="str">
            <v>上海信谊黄河制药有限公司</v>
          </cell>
        </row>
        <row r="16987">
          <cell r="D16987" t="str">
            <v>宫血宁胶囊</v>
          </cell>
          <cell r="E16987" t="str">
            <v>0.13g*18粒*2板</v>
          </cell>
          <cell r="F16987" t="str">
            <v>云南白药集团股份有限公司</v>
          </cell>
        </row>
        <row r="16988">
          <cell r="D16988" t="str">
            <v>注射用胸腺肽</v>
          </cell>
          <cell r="E16988" t="str">
            <v>20mg</v>
          </cell>
          <cell r="F16988" t="str">
            <v>长春海悦药业有限公司</v>
          </cell>
        </row>
        <row r="16989">
          <cell r="D16989" t="str">
            <v>注射用头孢哌酮钠他唑巴坦钠</v>
          </cell>
          <cell r="E16989" t="str">
            <v>1.0g</v>
          </cell>
          <cell r="F16989" t="str">
            <v>乐普药业股份有限公司</v>
          </cell>
        </row>
        <row r="16990">
          <cell r="D16990" t="str">
            <v>天麻素注射液</v>
          </cell>
          <cell r="E16990" t="str">
            <v>2ml：0.2g</v>
          </cell>
          <cell r="F16990" t="str">
            <v>安徽宏业药业有限公司</v>
          </cell>
        </row>
        <row r="16991">
          <cell r="D16991" t="str">
            <v>吗替麦考酚酯胶囊</v>
          </cell>
          <cell r="E16991" t="str">
            <v>0.25g*40粒</v>
          </cell>
          <cell r="F16991" t="str">
            <v>上海罗氏制药有限公司</v>
          </cell>
        </row>
        <row r="16992">
          <cell r="D16992" t="str">
            <v>百令胶囊</v>
          </cell>
          <cell r="E16992" t="str">
            <v>0.5g*42粒*10盒</v>
          </cell>
          <cell r="F16992" t="str">
            <v>杭州中美华东制药有限公司</v>
          </cell>
        </row>
        <row r="16993">
          <cell r="D16993" t="str">
            <v>青皮</v>
          </cell>
          <cell r="E16993" t="str">
            <v>切制1kg</v>
          </cell>
          <cell r="F16993" t="str">
            <v>成都科欣药业有限公司</v>
          </cell>
        </row>
        <row r="16994">
          <cell r="D16994" t="str">
            <v>钩藤</v>
          </cell>
          <cell r="E16994" t="str">
            <v>切制 500g</v>
          </cell>
          <cell r="F16994" t="str">
            <v>成都科欣药业有限公司</v>
          </cell>
        </row>
        <row r="16995">
          <cell r="D16995" t="str">
            <v>炒稻芽</v>
          </cell>
          <cell r="E16995" t="str">
            <v>炒制 1kg</v>
          </cell>
          <cell r="F16995" t="str">
            <v>成都中庸药业有限公司</v>
          </cell>
        </row>
        <row r="16996">
          <cell r="D16996" t="str">
            <v>炒麦芽</v>
          </cell>
          <cell r="E16996" t="str">
            <v>炒制 1Kg</v>
          </cell>
          <cell r="F16996" t="str">
            <v>成都中庸药业有限公司</v>
          </cell>
        </row>
        <row r="16997">
          <cell r="D16997" t="str">
            <v>没药</v>
          </cell>
          <cell r="E16997" t="str">
            <v>净制 500g</v>
          </cell>
          <cell r="F16997" t="str">
            <v>成都科欣药业有限公司</v>
          </cell>
        </row>
        <row r="16998">
          <cell r="D16998" t="str">
            <v>陈皮</v>
          </cell>
          <cell r="E16998" t="str">
            <v>炒制 1kg</v>
          </cell>
          <cell r="F16998" t="str">
            <v>成都科欣药业有限公司</v>
          </cell>
        </row>
        <row r="16999">
          <cell r="D16999" t="str">
            <v>牛尾独活</v>
          </cell>
          <cell r="E16999" t="str">
            <v>切制 500kg</v>
          </cell>
          <cell r="F16999" t="str">
            <v>成都科欣药业有限公司</v>
          </cell>
        </row>
        <row r="17000">
          <cell r="D17000" t="str">
            <v>杞菊地黄丸</v>
          </cell>
          <cell r="E17000" t="str">
            <v>200丸</v>
          </cell>
          <cell r="F17000" t="str">
            <v>九芝堂股份有限公司</v>
          </cell>
        </row>
        <row r="17001">
          <cell r="D17001" t="str">
            <v> 马应龙麝香痔疮膏</v>
          </cell>
          <cell r="E17001" t="str">
            <v>10g</v>
          </cell>
          <cell r="F17001" t="str">
            <v>马应龙药业集团股份有限公司</v>
          </cell>
        </row>
        <row r="17002">
          <cell r="D17002" t="str">
            <v>洁尔阴洗液</v>
          </cell>
          <cell r="E17002" t="str">
            <v>280ml</v>
          </cell>
          <cell r="F17002" t="str">
            <v>四川恩威制药有限公司</v>
          </cell>
        </row>
        <row r="17003">
          <cell r="D17003" t="str">
            <v>氯霉素滴眼液</v>
          </cell>
          <cell r="E17003" t="str">
            <v>8ml：20mg</v>
          </cell>
          <cell r="F17003" t="str">
            <v>长春迪瑞制药有限公司</v>
          </cell>
        </row>
        <row r="17004">
          <cell r="D17004" t="str">
            <v>复方黄连素片</v>
          </cell>
          <cell r="E17004" t="str">
            <v>100片</v>
          </cell>
          <cell r="F17004" t="str">
            <v>云南明镜亨利制药有限公司</v>
          </cell>
        </row>
        <row r="17005">
          <cell r="D17005" t="str">
            <v>保胎灵片</v>
          </cell>
          <cell r="E17005" t="str">
            <v>0.3g*45片</v>
          </cell>
          <cell r="F17005" t="str">
            <v>通化斯威药业股份有限公司</v>
          </cell>
        </row>
        <row r="17006">
          <cell r="D17006" t="str">
            <v>盐酸坦洛新缓释胶囊</v>
          </cell>
          <cell r="E17006" t="str">
            <v>0.2mg*7粒</v>
          </cell>
          <cell r="F17006" t="str">
            <v>杭州康恩贝制药有限公司</v>
          </cell>
        </row>
        <row r="17007">
          <cell r="D17007" t="str">
            <v>复方岗松止痒洗液（附冲洗器）</v>
          </cell>
          <cell r="E17007" t="str">
            <v>180ml</v>
          </cell>
          <cell r="F17007" t="str">
            <v>广西德联制药有限公司</v>
          </cell>
        </row>
        <row r="17008">
          <cell r="D17008" t="str">
            <v>厄贝沙坦片(安博维）</v>
          </cell>
          <cell r="E17008" t="str">
            <v>0.15g*7片</v>
          </cell>
          <cell r="F17008" t="str">
            <v>赛诺菲（杭州）制药有限公司</v>
          </cell>
        </row>
        <row r="17009">
          <cell r="D17009" t="str">
            <v>复方血栓通片</v>
          </cell>
          <cell r="E17009" t="str">
            <v>0.35g*36片</v>
          </cell>
          <cell r="F17009" t="str">
            <v>扬州中惠制药有限公司</v>
          </cell>
        </row>
        <row r="17010">
          <cell r="D17010" t="str">
            <v>复方血栓通片</v>
          </cell>
          <cell r="E17010" t="str">
            <v>0.35g*36片</v>
          </cell>
          <cell r="F17010" t="str">
            <v>广东众生药业股份有限公司</v>
          </cell>
        </row>
        <row r="17011">
          <cell r="D17011" t="str">
            <v>阿立哌唑口崩片</v>
          </cell>
          <cell r="E17011" t="str">
            <v>5mg*20片</v>
          </cell>
          <cell r="F17011" t="str">
            <v>成都康弘药业集团股份有限公司</v>
          </cell>
        </row>
        <row r="17012">
          <cell r="D17012" t="str">
            <v>通心络胶囊</v>
          </cell>
          <cell r="E17012" t="str">
            <v>0.26g*40粒</v>
          </cell>
          <cell r="F17012" t="str">
            <v>石家庄以岭药业股份有限公司</v>
          </cell>
        </row>
        <row r="17013">
          <cell r="D17013" t="str">
            <v>阿奇霉素颗粒</v>
          </cell>
          <cell r="E17013" t="str">
            <v>0.1g*6袋</v>
          </cell>
          <cell r="F17013" t="str">
            <v>湖南千金湘江药业股份有限公司</v>
          </cell>
        </row>
        <row r="17014">
          <cell r="D17014" t="str">
            <v>盐酸左氧氟沙星胶囊</v>
          </cell>
          <cell r="E17014" t="str">
            <v>0.1g*20粒</v>
          </cell>
          <cell r="F17014" t="str">
            <v>广东安诺药业股份有限公司</v>
          </cell>
        </row>
        <row r="17015">
          <cell r="D17015" t="str">
            <v>铁锌氨基酸口服液</v>
          </cell>
          <cell r="E17015" t="str">
            <v>250ml</v>
          </cell>
          <cell r="F17015" t="str">
            <v>福建幸福生物科技有限公司</v>
          </cell>
        </row>
        <row r="17016">
          <cell r="D17016" t="str">
            <v>铁锌氨基酸口服液</v>
          </cell>
          <cell r="E17016" t="str">
            <v>250ml*3瓶</v>
          </cell>
          <cell r="F17016" t="str">
            <v>福建幸福生物科技有限公司</v>
          </cell>
        </row>
        <row r="17017">
          <cell r="D17017" t="str">
            <v>舒必利片</v>
          </cell>
          <cell r="E17017" t="str">
            <v>0.1g*100片</v>
          </cell>
          <cell r="F17017" t="str">
            <v>江苏恩华药业股份有限公司</v>
          </cell>
        </row>
        <row r="17018">
          <cell r="D17018" t="str">
            <v>蒲地蓝消炎片</v>
          </cell>
          <cell r="E17018" t="str">
            <v>0.3g*48片</v>
          </cell>
          <cell r="F17018" t="str">
            <v>山东仙河药业有限公司</v>
          </cell>
        </row>
        <row r="17019">
          <cell r="D17019" t="str">
            <v>注射用那屈肝素钙</v>
          </cell>
          <cell r="E17019" t="str">
            <v>3075AXaIU</v>
          </cell>
          <cell r="F17019" t="str">
            <v>烟台东诚北方制药有限公司</v>
          </cell>
        </row>
        <row r="17020">
          <cell r="D17020" t="str">
            <v>注射用阿奇霉素磷酸二氢钠</v>
          </cell>
          <cell r="E17020" t="str">
            <v>0.25g</v>
          </cell>
          <cell r="F17020" t="str">
            <v>齐鲁制药有限公司</v>
          </cell>
        </row>
        <row r="17021">
          <cell r="D17021" t="str">
            <v>盆炎净胶囊</v>
          </cell>
          <cell r="E17021" t="str">
            <v>0.4g*40粒</v>
          </cell>
          <cell r="F17021" t="str">
            <v>吉林省利华制药有限公司</v>
          </cell>
        </row>
        <row r="17022">
          <cell r="D17022" t="str">
            <v>莲花清瘟胶囊</v>
          </cell>
          <cell r="E17022" t="str">
            <v>0.35g*36s</v>
          </cell>
          <cell r="F17022" t="str">
            <v>石家庄以岭药业股份有限公司</v>
          </cell>
        </row>
        <row r="17023">
          <cell r="D17023" t="str">
            <v>复方氢氧化铝片</v>
          </cell>
          <cell r="E17023" t="str">
            <v>100片</v>
          </cell>
          <cell r="F17023" t="str">
            <v>石家庄利鑫制药有限公司</v>
          </cell>
        </row>
        <row r="17024">
          <cell r="D17024" t="str">
            <v>消炎利胆片</v>
          </cell>
          <cell r="E17024" t="str">
            <v>0.26g*100片</v>
          </cell>
          <cell r="F17024" t="str">
            <v>云南金柯制药有限公司</v>
          </cell>
        </row>
        <row r="17025">
          <cell r="D17025" t="str">
            <v>玻璃酸钠滴眼液</v>
          </cell>
          <cell r="E17025" t="str">
            <v>0.1% 10ml</v>
          </cell>
          <cell r="F17025" t="str">
            <v>德国 URSAPHARM Arzueimittel GmbH</v>
          </cell>
        </row>
        <row r="17026">
          <cell r="D17026" t="str">
            <v>甘露醇注射液(可立袋）</v>
          </cell>
          <cell r="E17026" t="str">
            <v>250ml：50g</v>
          </cell>
          <cell r="F17026" t="str">
            <v>四川科伦药业股份有限公司</v>
          </cell>
        </row>
        <row r="17027">
          <cell r="D17027" t="str">
            <v>独一味胶囊</v>
          </cell>
          <cell r="E17027" t="str">
            <v>0.3g*24粒</v>
          </cell>
          <cell r="F17027" t="str">
            <v>康县独一味生物制药有限公司</v>
          </cell>
        </row>
        <row r="17028">
          <cell r="D17028" t="str">
            <v>苯磺酸氨氯地平片</v>
          </cell>
          <cell r="E17028" t="str">
            <v>5mg*14片</v>
          </cell>
          <cell r="F17028" t="str">
            <v>四川省百草生物药业有限公司</v>
          </cell>
        </row>
        <row r="17029">
          <cell r="D17029" t="str">
            <v>阿法骨化醇软胶囊</v>
          </cell>
          <cell r="E17029" t="str">
            <v>0.25ug*20粒</v>
          </cell>
          <cell r="F17029" t="str">
            <v>青岛正大海尔制药有限公司</v>
          </cell>
        </row>
        <row r="17030">
          <cell r="D17030" t="str">
            <v>菝葜</v>
          </cell>
          <cell r="E17030" t="str">
            <v>统货</v>
          </cell>
          <cell r="F17030" t="str">
            <v/>
          </cell>
        </row>
        <row r="17031">
          <cell r="D17031" t="str">
            <v>奥拉西坦胶囊</v>
          </cell>
          <cell r="E17031" t="str">
            <v>0.4g*24粒</v>
          </cell>
          <cell r="F17031" t="str">
            <v>石药集团欧意药业有限公司</v>
          </cell>
        </row>
        <row r="17032">
          <cell r="D17032" t="str">
            <v>乙型肝炎人免疫球蛋白</v>
          </cell>
          <cell r="E17032" t="str">
            <v>1ml:100IU</v>
          </cell>
          <cell r="F17032" t="str">
            <v>成都蓉生药业有限责任公司</v>
          </cell>
        </row>
        <row r="17033">
          <cell r="D17033" t="str">
            <v>复方醋酸地塞米松乳膏（皮炎平软膏）</v>
          </cell>
          <cell r="E17033" t="str">
            <v>30g</v>
          </cell>
          <cell r="F17033" t="str">
            <v>华润三九医药股份有限公司</v>
          </cell>
        </row>
        <row r="17034">
          <cell r="D17034" t="str">
            <v>法莫替丁片</v>
          </cell>
          <cell r="E17034" t="str">
            <v>20mg*24片</v>
          </cell>
          <cell r="F17034" t="str">
            <v>郑州瑞康制药有限公司</v>
          </cell>
        </row>
        <row r="17035">
          <cell r="D17035" t="str">
            <v>三维制霉素栓</v>
          </cell>
          <cell r="E17035" t="str">
            <v>20万单位*7枚</v>
          </cell>
          <cell r="F17035" t="str">
            <v>武汉人福药业有限责任公司</v>
          </cell>
        </row>
        <row r="17036">
          <cell r="D17036" t="str">
            <v>伸筋草</v>
          </cell>
          <cell r="E17036" t="str">
            <v>段</v>
          </cell>
          <cell r="F17036" t="str">
            <v>四川中庸药业有限公司</v>
          </cell>
        </row>
        <row r="17037">
          <cell r="D17037" t="str">
            <v>甘草</v>
          </cell>
          <cell r="E17037" t="str">
            <v>切制</v>
          </cell>
          <cell r="F17037" t="str">
            <v>成都科欣药业有限公司</v>
          </cell>
        </row>
        <row r="17038">
          <cell r="D17038" t="str">
            <v>路路通</v>
          </cell>
          <cell r="E17038" t="str">
            <v>净制</v>
          </cell>
          <cell r="F17038" t="str">
            <v>成都科欣药业有限公司</v>
          </cell>
        </row>
        <row r="17039">
          <cell r="D17039" t="str">
            <v>木香</v>
          </cell>
          <cell r="E17039" t="str">
            <v>切制</v>
          </cell>
          <cell r="F17039" t="str">
            <v>成都科欣药业有限公司</v>
          </cell>
        </row>
        <row r="17040">
          <cell r="D17040" t="str">
            <v>川芎</v>
          </cell>
          <cell r="E17040" t="str">
            <v>酒制 500g</v>
          </cell>
          <cell r="F17040" t="str">
            <v>成都科欣药业有限公司</v>
          </cell>
        </row>
        <row r="17041">
          <cell r="D17041" t="str">
            <v>木瓜</v>
          </cell>
          <cell r="E17041" t="str">
            <v>切制</v>
          </cell>
          <cell r="F17041" t="str">
            <v>成都科欣药业有限公司</v>
          </cell>
        </row>
        <row r="17042">
          <cell r="D17042" t="str">
            <v>盐酸氨溴索片（沐舒坦）</v>
          </cell>
          <cell r="E17042" t="str">
            <v>30mg*10片</v>
          </cell>
          <cell r="F17042" t="str">
            <v>上海勃林格殷格翰药业有限公司</v>
          </cell>
        </row>
        <row r="17043">
          <cell r="D17043" t="str">
            <v>注射用氨曲南</v>
          </cell>
          <cell r="E17043" t="str">
            <v>0.5g</v>
          </cell>
          <cell r="F17043" t="str">
            <v>海南皇隆制药股份有限公司</v>
          </cell>
        </row>
        <row r="17044">
          <cell r="D17044" t="str">
            <v>辣椒碱乳膏</v>
          </cell>
          <cell r="E17044" t="str">
            <v>10g:2.5mg</v>
          </cell>
          <cell r="F17044" t="str">
            <v>长春普华制药股份有限公司</v>
          </cell>
        </row>
        <row r="17045">
          <cell r="D17045" t="str">
            <v>氧氟沙星滴眼液</v>
          </cell>
          <cell r="E17045" t="str">
            <v>6ml:18mg</v>
          </cell>
          <cell r="F17045" t="str">
            <v>南京天朗制药有限公司</v>
          </cell>
        </row>
        <row r="17046">
          <cell r="D17046" t="str">
            <v>诺氟沙星胶囊</v>
          </cell>
          <cell r="E17046" t="str">
            <v>0.1g*24粒</v>
          </cell>
          <cell r="F17046" t="str">
            <v>广东邦民制药厂有限公司</v>
          </cell>
        </row>
        <row r="17047">
          <cell r="D17047" t="str">
            <v>热淋清颗粒</v>
          </cell>
          <cell r="E17047" t="str">
            <v>4g*12袋</v>
          </cell>
          <cell r="F17047" t="str">
            <v>贵州威门药业股份有限公司</v>
          </cell>
        </row>
        <row r="17048">
          <cell r="D17048" t="str">
            <v>无敌丹胶囊</v>
          </cell>
          <cell r="E17048" t="str">
            <v>0.4g/粒X10粒/板X6板/盒</v>
          </cell>
          <cell r="F17048" t="str">
            <v>云南无敌制药有限责任公司</v>
          </cell>
        </row>
        <row r="17049">
          <cell r="D17049" t="str">
            <v>无敌药酒</v>
          </cell>
          <cell r="E17049" t="str">
            <v>200毫升/瓶X1瓶/盒</v>
          </cell>
          <cell r="F17049" t="str">
            <v>云南无敌制药有限责任公司</v>
          </cell>
        </row>
        <row r="17050">
          <cell r="D17050" t="str">
            <v>注射用替加环素(泰阁）</v>
          </cell>
          <cell r="E17050" t="str">
            <v>50mg</v>
          </cell>
          <cell r="F17050" t="str">
            <v>意大利Patheon Italia S.p.A.</v>
          </cell>
        </row>
        <row r="17051">
          <cell r="D17051" t="str">
            <v>复方天麻颗粒</v>
          </cell>
          <cell r="E17051" t="str">
            <v>15g*6袋</v>
          </cell>
          <cell r="F17051" t="str">
            <v>贵州科辉制药有限责任公司</v>
          </cell>
        </row>
        <row r="17052">
          <cell r="D17052" t="str">
            <v>甲硝唑氯己定洗剂</v>
          </cell>
          <cell r="E17052" t="str">
            <v>200ml</v>
          </cell>
          <cell r="F17052" t="str">
            <v>四川健能制药有限公司</v>
          </cell>
        </row>
        <row r="17053">
          <cell r="D17053" t="str">
            <v>碳酸利多卡因注射液</v>
          </cell>
          <cell r="E17053" t="str">
            <v>5ml:86.5mg</v>
          </cell>
          <cell r="F17053" t="str">
            <v>成都力思特制药股份有限公司</v>
          </cell>
        </row>
        <row r="17054">
          <cell r="D17054" t="str">
            <v>乌鸡白凤片</v>
          </cell>
          <cell r="E17054" t="str">
            <v>0.5g*24片</v>
          </cell>
          <cell r="F17054" t="str">
            <v>天津中新药业集团股份有限公司乐仁堂制药厂</v>
          </cell>
        </row>
        <row r="17055">
          <cell r="D17055" t="str">
            <v>胞磷胆碱钠注射液</v>
          </cell>
          <cell r="E17055" t="str">
            <v>2ml：0.25g*10支</v>
          </cell>
          <cell r="F17055" t="str">
            <v>辰欣药业股份有限公司</v>
          </cell>
        </row>
        <row r="17056">
          <cell r="D17056" t="str">
            <v>速效救心丸</v>
          </cell>
          <cell r="E17056" t="str">
            <v>40mg*120粒</v>
          </cell>
          <cell r="F17056" t="str">
            <v>天津中新药业集团股份有限公司第六中药厂</v>
          </cell>
        </row>
        <row r="17057">
          <cell r="D17057" t="str">
            <v>新生化颗粒</v>
          </cell>
          <cell r="E17057" t="str">
            <v>6g*12袋</v>
          </cell>
          <cell r="F17057" t="str">
            <v>湖南康尔佳制药股份有限公司</v>
          </cell>
        </row>
        <row r="17058">
          <cell r="D17058" t="str">
            <v>盐酸吗啉胍片</v>
          </cell>
          <cell r="E17058" t="str">
            <v>0.1g*100片</v>
          </cell>
          <cell r="F17058" t="str">
            <v>北京中新制药厂</v>
          </cell>
        </row>
        <row r="17059">
          <cell r="D17059" t="str">
            <v>呋塞米注射液</v>
          </cell>
          <cell r="E17059" t="str">
            <v>2ml：20mg*10支</v>
          </cell>
          <cell r="F17059" t="str">
            <v>四川美大康华康药业有限公司</v>
          </cell>
        </row>
        <row r="17060">
          <cell r="D17060" t="str">
            <v>安神补脑液</v>
          </cell>
          <cell r="E17060" t="str">
            <v>10ml*10支</v>
          </cell>
          <cell r="F17060" t="str">
            <v>江苏聚荣制药集团公司</v>
          </cell>
        </row>
        <row r="17061">
          <cell r="D17061" t="str">
            <v>注射用哌拉西林钠他唑巴坦钠</v>
          </cell>
          <cell r="E17061" t="str">
            <v>2.25g</v>
          </cell>
          <cell r="F17061" t="str">
            <v>苏州二叶制药有限公司</v>
          </cell>
        </row>
        <row r="17062">
          <cell r="D17062" t="str">
            <v>头孢地尼分散片</v>
          </cell>
          <cell r="E17062" t="str">
            <v>0.1g*6片</v>
          </cell>
          <cell r="F17062" t="str">
            <v>江苏亚邦强生药业有限公司</v>
          </cell>
        </row>
        <row r="17063">
          <cell r="D17063" t="str">
            <v>甲氧氯普胺片(胃复安)</v>
          </cell>
          <cell r="E17063" t="str">
            <v>5mg*100片</v>
          </cell>
          <cell r="F17063" t="str">
            <v>山西云鹏制药有限公司</v>
          </cell>
        </row>
        <row r="17064">
          <cell r="D17064" t="str">
            <v> 跌打丸</v>
          </cell>
          <cell r="E17064" t="str">
            <v>3g*6丸</v>
          </cell>
          <cell r="F17064" t="str">
            <v>北京同仁堂科技发展股份有限公司制药厂</v>
          </cell>
        </row>
        <row r="17065">
          <cell r="D17065" t="str">
            <v>注射用更昔洛韦</v>
          </cell>
          <cell r="E17065" t="str">
            <v>0.25g</v>
          </cell>
          <cell r="F17065" t="str">
            <v>珠海同益制药有限公司</v>
          </cell>
        </row>
        <row r="17066">
          <cell r="D17066" t="str">
            <v>妇科千金片</v>
          </cell>
          <cell r="E17066" t="str">
            <v>144片</v>
          </cell>
          <cell r="F17066" t="str">
            <v>株洲千金药业股份有限公司</v>
          </cell>
        </row>
        <row r="17067">
          <cell r="D17067" t="str">
            <v>替勃龙片</v>
          </cell>
          <cell r="E17067" t="str">
            <v>2.5mg*7片</v>
          </cell>
          <cell r="F17067" t="str">
            <v>荷兰N.V.Organon</v>
          </cell>
        </row>
        <row r="17068">
          <cell r="D17068" t="str">
            <v>加替沙星片</v>
          </cell>
          <cell r="E17068" t="str">
            <v>0.2g*6片</v>
          </cell>
          <cell r="F17068" t="str">
            <v>湖北潜江制药股份有限公司</v>
          </cell>
        </row>
        <row r="17069">
          <cell r="D17069" t="str">
            <v>吡拉西坦注射液</v>
          </cell>
          <cell r="E17069" t="str">
            <v>20ml:4g*5支</v>
          </cell>
          <cell r="F17069" t="str">
            <v>山东方明药业集团股份有限公司</v>
          </cell>
        </row>
        <row r="17070">
          <cell r="D17070" t="str">
            <v>复方黄连素片</v>
          </cell>
          <cell r="E17070" t="str">
            <v>30mg*100片</v>
          </cell>
          <cell r="F17070" t="str">
            <v>云南明镜亨利制药有限公司</v>
          </cell>
        </row>
        <row r="17071">
          <cell r="D17071" t="str">
            <v>醋酸地塞米松片</v>
          </cell>
          <cell r="E17071" t="str">
            <v>0.75mg*100片</v>
          </cell>
          <cell r="F17071" t="str">
            <v>辰欣药业股份有限公司</v>
          </cell>
        </row>
        <row r="17072">
          <cell r="D17072" t="str">
            <v>安乃近注射液</v>
          </cell>
          <cell r="E17072" t="str">
            <v>2ml:0.5g*10支</v>
          </cell>
          <cell r="F17072" t="str">
            <v>裕松源药业有限公司</v>
          </cell>
        </row>
        <row r="17073">
          <cell r="D17073" t="str">
            <v>复方氨基酸注射液(18AA-Ⅱ)</v>
          </cell>
          <cell r="E17073" t="str">
            <v>250ml:21.25g</v>
          </cell>
          <cell r="F17073" t="str">
            <v>湖北航天杜勒制药有限公司</v>
          </cell>
        </row>
        <row r="17074">
          <cell r="D17074" t="str">
            <v>盐酸氨溴索注射液</v>
          </cell>
          <cell r="E17074" t="str">
            <v>2ml:15mg*10支</v>
          </cell>
          <cell r="F17074" t="str">
            <v>成都百裕科技制药有限公司</v>
          </cell>
        </row>
        <row r="17075">
          <cell r="D17075" t="str">
            <v>注射用盐酸甲氯芬酯</v>
          </cell>
          <cell r="E17075" t="str">
            <v>0.25g</v>
          </cell>
          <cell r="F17075" t="str">
            <v>海南通用三洋药业有限公司</v>
          </cell>
        </row>
        <row r="17076">
          <cell r="D17076" t="str">
            <v>藿香正气口服液</v>
          </cell>
          <cell r="E17076" t="str">
            <v>10ml*10支</v>
          </cell>
          <cell r="F17076" t="str">
            <v>太极集团重庆涪陵制药厂有限公司</v>
          </cell>
        </row>
        <row r="17077">
          <cell r="D17077" t="str">
            <v>复方甲氧那明胶囊</v>
          </cell>
          <cell r="E17077" t="str">
            <v>60粒</v>
          </cell>
          <cell r="F17077" t="str">
            <v>第一三共制药(上海)有限公司</v>
          </cell>
        </row>
        <row r="17078">
          <cell r="D17078" t="str">
            <v>0.9%氯化钠注射液(塑瓶）</v>
          </cell>
          <cell r="E17078" t="str">
            <v>250ml：2.25g</v>
          </cell>
          <cell r="F17078" t="str">
            <v>山东科伦药业有限公司</v>
          </cell>
        </row>
        <row r="17079">
          <cell r="D17079" t="str">
            <v>50%葡萄糖注射液</v>
          </cell>
          <cell r="E17079" t="str">
            <v>20ml：10g*5支</v>
          </cell>
          <cell r="F17079" t="str">
            <v>湖北科伦药业有限公司</v>
          </cell>
        </row>
        <row r="17080">
          <cell r="D17080" t="str">
            <v>注射用还原型谷胱甘肽钠</v>
          </cell>
          <cell r="E17080" t="str">
            <v>1.2g</v>
          </cell>
          <cell r="F17080" t="str">
            <v>昆明积大制药股份有限公司</v>
          </cell>
        </row>
        <row r="17081">
          <cell r="D17081" t="str">
            <v>注射用米卡芬净钠</v>
          </cell>
          <cell r="E17081" t="str">
            <v>50mg</v>
          </cell>
          <cell r="F17081" t="str">
            <v>安斯泰来制药（中国）有限公司</v>
          </cell>
        </row>
        <row r="17082">
          <cell r="D17082" t="str">
            <v>罗通定片</v>
          </cell>
          <cell r="E17082" t="str">
            <v>30mg*100片</v>
          </cell>
          <cell r="F17082" t="str">
            <v>成都市湔江制药厂</v>
          </cell>
        </row>
        <row r="17083">
          <cell r="D17083" t="str">
            <v>京都念慈庵蜜炼川贝枇杷糖</v>
          </cell>
          <cell r="E17083" t="str">
            <v>150ml</v>
          </cell>
          <cell r="F17083" t="str">
            <v>京都念慈庵总厂有限公司</v>
          </cell>
        </row>
        <row r="17084">
          <cell r="D17084" t="str">
            <v>诺氟沙星胶囊</v>
          </cell>
          <cell r="E17084" t="str">
            <v> 0.1g*12粒</v>
          </cell>
          <cell r="F17084" t="str">
            <v>成都锦华药业有限责任公司</v>
          </cell>
        </row>
        <row r="17085">
          <cell r="D17085" t="str">
            <v>硫酸沙丁胺醇雾化吸入溶液</v>
          </cell>
          <cell r="E17085" t="str">
            <v>2.5ml:2.5mg*4支</v>
          </cell>
          <cell r="F17085" t="str">
            <v>上海信谊金朱药业有限公司</v>
          </cell>
        </row>
        <row r="17086">
          <cell r="D17086" t="str">
            <v>注射用盐酸纳洛酮</v>
          </cell>
          <cell r="E17086" t="str">
            <v>2mg</v>
          </cell>
          <cell r="F17086" t="str">
            <v>成都苑东生物制药股份有限公司</v>
          </cell>
        </row>
        <row r="17087">
          <cell r="D17087" t="str">
            <v>抗病毒颗粒（含糖型）</v>
          </cell>
          <cell r="E17087" t="str">
            <v>9g*12袋</v>
          </cell>
          <cell r="F17087" t="str">
            <v>四川光大制药有限公司</v>
          </cell>
        </row>
        <row r="17088">
          <cell r="D17088" t="str">
            <v>脑心通胶囊</v>
          </cell>
          <cell r="E17088" t="str">
            <v>0.4g*36粒</v>
          </cell>
          <cell r="F17088" t="str">
            <v>陕西步长制药有限公司</v>
          </cell>
        </row>
        <row r="17089">
          <cell r="D17089" t="str">
            <v>速效救心丸</v>
          </cell>
          <cell r="E17089" t="str">
            <v>40mg50粒*3瓶</v>
          </cell>
          <cell r="F17089" t="str">
            <v>天津中新药业集团股份有限公司</v>
          </cell>
        </row>
        <row r="17090">
          <cell r="D17090" t="str">
            <v>活血止痛片</v>
          </cell>
          <cell r="E17090" t="str">
            <v>0.8g*12s*3</v>
          </cell>
          <cell r="F17090" t="str">
            <v>江西桔王药业有限公司</v>
          </cell>
        </row>
        <row r="17091">
          <cell r="D17091" t="str">
            <v>注射用硫酸特布他林</v>
          </cell>
          <cell r="E17091" t="str">
            <v>0.5mg</v>
          </cell>
          <cell r="F17091" t="str">
            <v>北京四环科宝制药有限公司</v>
          </cell>
        </row>
        <row r="17092">
          <cell r="D17092" t="str">
            <v>暖宫七味散</v>
          </cell>
          <cell r="E17092" t="str">
            <v>3g*5袋</v>
          </cell>
          <cell r="F17092" t="str">
            <v>内蒙古大唐药业有限公司</v>
          </cell>
        </row>
        <row r="17093">
          <cell r="D17093" t="str">
            <v>硫酸庆大霉素注射液</v>
          </cell>
          <cell r="E17093" t="str">
            <v>2ml：8万单位*10支</v>
          </cell>
          <cell r="F17093" t="str">
            <v>成都第一制药有限公司</v>
          </cell>
        </row>
        <row r="17094">
          <cell r="D17094" t="str">
            <v>注射用泮托拉唑钠</v>
          </cell>
          <cell r="E17094" t="str">
            <v>40mg</v>
          </cell>
          <cell r="F17094" t="str">
            <v>江苏金丝利药业有限公司</v>
          </cell>
        </row>
        <row r="17095">
          <cell r="D17095" t="str">
            <v>硝苯地平片</v>
          </cell>
          <cell r="E17095" t="str">
            <v>10mg*100片</v>
          </cell>
          <cell r="F17095" t="str">
            <v>湖北华中药业有限公司</v>
          </cell>
        </row>
        <row r="17096">
          <cell r="D17096" t="str">
            <v>氯化钾注射液</v>
          </cell>
          <cell r="E17096" t="str">
            <v>10ml：1g</v>
          </cell>
          <cell r="F17096" t="str">
            <v>湖北科伦药业有限公司</v>
          </cell>
        </row>
        <row r="17097">
          <cell r="D17097" t="str">
            <v>葡萄糖酸钙注射液</v>
          </cell>
          <cell r="E17097" t="str">
            <v>10ml:1g*5支</v>
          </cell>
          <cell r="F17097" t="str">
            <v>济南利民制药有限责任公司</v>
          </cell>
        </row>
        <row r="17098">
          <cell r="D17098" t="str">
            <v>阿莫西林胶囊</v>
          </cell>
          <cell r="E17098" t="str">
            <v>0.25g*50粒</v>
          </cell>
          <cell r="F17098" t="str">
            <v>湖南科伦制药有限公司</v>
          </cell>
        </row>
        <row r="17099">
          <cell r="D17099" t="str">
            <v>消痛贴膏</v>
          </cell>
          <cell r="E17099" t="str">
            <v>1.2g：2.5ml*5贴</v>
          </cell>
          <cell r="F17099" t="str">
            <v>西藏奇正藏药股份有限公司</v>
          </cell>
        </row>
        <row r="17100">
          <cell r="D17100" t="str">
            <v>骨疏康颗粒</v>
          </cell>
          <cell r="E17100" t="str">
            <v>10g*6袋</v>
          </cell>
          <cell r="F17100" t="str">
            <v>辽宁康辰药业有限公司</v>
          </cell>
        </row>
        <row r="17101">
          <cell r="D17101" t="str">
            <v>丹参注射液</v>
          </cell>
          <cell r="E17101" t="str">
            <v>10ml*5支</v>
          </cell>
          <cell r="F17101" t="str">
            <v>四川升和药业股份有限公司</v>
          </cell>
        </row>
        <row r="17102">
          <cell r="D17102" t="str">
            <v>醒脑静注射液</v>
          </cell>
          <cell r="E17102" t="str">
            <v>10ml</v>
          </cell>
          <cell r="F17102" t="str">
            <v>无锡济民可信山禾药业股份有限公司</v>
          </cell>
        </row>
        <row r="17103">
          <cell r="D17103" t="str">
            <v>小儿化痰止咳颗粒</v>
          </cell>
          <cell r="E17103" t="str">
            <v>5g*10包</v>
          </cell>
          <cell r="F17103" t="str">
            <v>福健省泉州恒达制药有限公司</v>
          </cell>
        </row>
        <row r="17104">
          <cell r="D17104" t="str">
            <v>氨麻美敏片(II)</v>
          </cell>
          <cell r="E17104" t="str">
            <v>10片</v>
          </cell>
          <cell r="F17104" t="str">
            <v>中美天津史克制药有限公司</v>
          </cell>
        </row>
        <row r="17105">
          <cell r="D17105" t="str">
            <v>马来酸左旋氨氯地片</v>
          </cell>
          <cell r="E17105" t="str">
            <v>2.5mg*14片</v>
          </cell>
          <cell r="F17105" t="str">
            <v>石药集团欧意药业有限公司</v>
          </cell>
        </row>
        <row r="17106">
          <cell r="D17106" t="str">
            <v>盐酸曲美他嗪片</v>
          </cell>
          <cell r="E17106" t="str">
            <v>20mg*15片</v>
          </cell>
          <cell r="F17106" t="str">
            <v>江苏吴中医药集团有限公司苏州制药厂</v>
          </cell>
        </row>
        <row r="17107">
          <cell r="D17107" t="str">
            <v>盐酸纳洛酮注射液</v>
          </cell>
          <cell r="E17107" t="str">
            <v>2ml：2mg</v>
          </cell>
          <cell r="F17107" t="str">
            <v>成都苑东药业有限公司</v>
          </cell>
        </row>
        <row r="17108">
          <cell r="D17108" t="str">
            <v>盐酸罗哌卡因注射液</v>
          </cell>
          <cell r="E17108" t="str">
            <v>10ml:100mg</v>
          </cell>
          <cell r="F17108" t="str">
            <v>广东嘉博制药有限公司</v>
          </cell>
        </row>
        <row r="17109">
          <cell r="D17109" t="str">
            <v>玻璃酸钠注射液</v>
          </cell>
          <cell r="E17109" t="str">
            <v>2ml：20mg</v>
          </cell>
          <cell r="F17109" t="str">
            <v>上海昊海生物科技股份有限公司</v>
          </cell>
        </row>
        <row r="17110">
          <cell r="D17110" t="str">
            <v>羟乙基淀粉130/0.4氯化钠注射液</v>
          </cell>
          <cell r="E17110" t="str">
            <v>500ml：30g：4.5g</v>
          </cell>
          <cell r="F17110" t="str">
            <v>四川科伦药业股份有限公司</v>
          </cell>
        </row>
        <row r="17111">
          <cell r="D17111" t="str">
            <v>注射用头孢他啶</v>
          </cell>
          <cell r="E17111" t="str">
            <v>1g</v>
          </cell>
          <cell r="F17111" t="str">
            <v>山东鲁抗医药股份有限公司</v>
          </cell>
        </row>
        <row r="17112">
          <cell r="D17112" t="str">
            <v>注射用头孢唑林钠</v>
          </cell>
          <cell r="E17112" t="str">
            <v>0.5g</v>
          </cell>
          <cell r="F17112" t="str">
            <v>山东鲁抗医药股份有限公司</v>
          </cell>
        </row>
        <row r="17113">
          <cell r="D17113" t="str">
            <v>活血止痛片</v>
          </cell>
          <cell r="E17113" t="str">
            <v>0.8g*48片</v>
          </cell>
          <cell r="F17113" t="str">
            <v>江西桔王药业有限公司</v>
          </cell>
        </row>
        <row r="17114">
          <cell r="D17114" t="str">
            <v>京万红软膏</v>
          </cell>
          <cell r="E17114" t="str">
            <v>20g</v>
          </cell>
          <cell r="F17114" t="str">
            <v>天津达仁堂京万红药业有限公司</v>
          </cell>
        </row>
        <row r="17115">
          <cell r="D17115" t="str">
            <v>阿卡波糖片</v>
          </cell>
          <cell r="E17115" t="str">
            <v>50mg*30片</v>
          </cell>
          <cell r="F17115" t="str">
            <v>拜耳医药保健有限公司</v>
          </cell>
        </row>
        <row r="17116">
          <cell r="D17116" t="str">
            <v>50%葡萄糖注射液</v>
          </cell>
          <cell r="E17116" t="str">
            <v>20ml：10g*50支</v>
          </cell>
          <cell r="F17116" t="str">
            <v>湖北科伦药业有限公司</v>
          </cell>
        </row>
        <row r="17117">
          <cell r="D17117" t="str">
            <v>硝苯地平缓释片(Ⅲ)</v>
          </cell>
          <cell r="E17117" t="str">
            <v>30mg*7片</v>
          </cell>
          <cell r="F17117" t="str">
            <v>广东环球制药有限公司</v>
          </cell>
        </row>
        <row r="17118">
          <cell r="D17118" t="str">
            <v>阿莫西林胶囊</v>
          </cell>
          <cell r="E17118" t="str">
            <v>0.125g*50粒</v>
          </cell>
          <cell r="F17118" t="str">
            <v>成都锦华药业有限责任公司</v>
          </cell>
        </row>
        <row r="17119">
          <cell r="D17119" t="str">
            <v>血塞通分散片</v>
          </cell>
          <cell r="E17119" t="str">
            <v>25mg*20片</v>
          </cell>
          <cell r="F17119" t="str">
            <v>湖南方盛制药股份有限公司</v>
          </cell>
        </row>
        <row r="17120">
          <cell r="D17120" t="str">
            <v>藤黄健骨片</v>
          </cell>
          <cell r="E17120" t="str">
            <v>36片</v>
          </cell>
          <cell r="F17120" t="str">
            <v>湖南方盛制药股份有限公司</v>
          </cell>
        </row>
        <row r="17121">
          <cell r="D17121" t="str">
            <v>盐酸伐昔洛韦片</v>
          </cell>
          <cell r="E17121" t="str">
            <v>0.5g*10片</v>
          </cell>
          <cell r="F17121" t="str">
            <v>西班牙Glaxo Wellcome S.A.</v>
          </cell>
        </row>
        <row r="17122">
          <cell r="D17122" t="str">
            <v>羧甲司坦片</v>
          </cell>
          <cell r="E17122" t="str">
            <v>0.25克*12片</v>
          </cell>
          <cell r="F17122" t="str">
            <v>广州白云山医药集团股份有限公司白云山何济公制药厂</v>
          </cell>
        </row>
        <row r="17123">
          <cell r="D17123" t="str">
            <v>氨苄西林丙磺舒胶囊</v>
          </cell>
          <cell r="E17123" t="str">
            <v>0.25g*12粒</v>
          </cell>
          <cell r="F17123" t="str">
            <v>长春璞元药业有限公司</v>
          </cell>
        </row>
        <row r="17124">
          <cell r="D17124" t="str">
            <v>麝香壮骨膏(天然)</v>
          </cell>
          <cell r="E17124" t="str">
            <v>10cm*7cm*10贴</v>
          </cell>
          <cell r="F17124" t="str">
            <v>九寨沟天然药业集团有限责任公司</v>
          </cell>
        </row>
        <row r="17125">
          <cell r="D17125" t="str">
            <v>氢化可的松注射液</v>
          </cell>
          <cell r="E17125" t="str">
            <v>2ml:10mg*10支</v>
          </cell>
          <cell r="F17125" t="str">
            <v>华中药业股份有限公司</v>
          </cell>
        </row>
        <row r="17126">
          <cell r="D17126" t="str">
            <v>0.9%氯化钠注射液</v>
          </cell>
          <cell r="E17126" t="str">
            <v>10ml：90mg*5支</v>
          </cell>
          <cell r="F17126" t="str">
            <v>国药集团容生制药有限公司</v>
          </cell>
        </row>
        <row r="17127">
          <cell r="D17127" t="str">
            <v>盐酸异丙嗪注射液</v>
          </cell>
          <cell r="E17127" t="str">
            <v>2ml：50mg*10支</v>
          </cell>
          <cell r="F17127" t="str">
            <v>天津金耀药业有限公司</v>
          </cell>
        </row>
        <row r="17128">
          <cell r="D17128" t="str">
            <v>四环素软膏</v>
          </cell>
          <cell r="E17128" t="str">
            <v>10g3%</v>
          </cell>
          <cell r="F17128" t="str">
            <v> 广东恒健制药有限公司</v>
          </cell>
        </row>
        <row r="17129">
          <cell r="D17129" t="str">
            <v>克拉霉素胶囊</v>
          </cell>
          <cell r="E17129" t="str">
            <v>0.25g*6粒</v>
          </cell>
          <cell r="F17129" t="str">
            <v>青岛国海生物制药有限公司</v>
          </cell>
        </row>
        <row r="17130">
          <cell r="D17130" t="str">
            <v>异烟肼片</v>
          </cell>
          <cell r="E17130" t="str">
            <v>0.1g*100片</v>
          </cell>
          <cell r="F17130" t="str">
            <v>通化爱心药业有限责任公司</v>
          </cell>
        </row>
        <row r="17131">
          <cell r="D17131" t="str">
            <v>硝酸咪康唑乳膏</v>
          </cell>
          <cell r="E17131" t="str">
            <v>2%20g</v>
          </cell>
          <cell r="F17131" t="str">
            <v>湖南五洲通药业有限责任公司</v>
          </cell>
        </row>
        <row r="17132">
          <cell r="D17132" t="str">
            <v>双黄连口服液</v>
          </cell>
          <cell r="E17132" t="str">
            <v>10ml*10支</v>
          </cell>
          <cell r="F17132" t="str">
            <v> 黑龙江瑞格制药有限公司</v>
          </cell>
        </row>
        <row r="17133">
          <cell r="D17133" t="str">
            <v>柴胡注射液</v>
          </cell>
          <cell r="E17133" t="str">
            <v>2ml*10支</v>
          </cell>
          <cell r="F17133" t="str">
            <v>福建三爱药业有限公司</v>
          </cell>
        </row>
        <row r="17134">
          <cell r="D17134" t="str">
            <v>伤科接骨片</v>
          </cell>
          <cell r="E17134" t="str">
            <v>36片</v>
          </cell>
          <cell r="F17134" t="str">
            <v>大连美罗中药厂有限公司</v>
          </cell>
        </row>
        <row r="17135">
          <cell r="D17135" t="str">
            <v>单硝酸异山梨酯片</v>
          </cell>
          <cell r="E17135" t="str">
            <v>20mg*48片</v>
          </cell>
          <cell r="F17135" t="str">
            <v>北京京丰制药集团有限公司</v>
          </cell>
        </row>
        <row r="17136">
          <cell r="D17136" t="str">
            <v>镁加铝咀嚼片</v>
          </cell>
          <cell r="E17136" t="str">
            <v>0.5g*10片</v>
          </cell>
          <cell r="F17136" t="str">
            <v>浙江众益制药有限公司</v>
          </cell>
        </row>
        <row r="17137">
          <cell r="D17137" t="str">
            <v>生脉饮</v>
          </cell>
          <cell r="E17137" t="str">
            <v>10ml*11支</v>
          </cell>
          <cell r="F17137" t="str">
            <v>湖北福广制药有限公司</v>
          </cell>
        </row>
        <row r="17138">
          <cell r="D17138" t="str">
            <v>阿莫西林胶囊</v>
          </cell>
          <cell r="E17138" t="str">
            <v>0.25g*50粒</v>
          </cell>
          <cell r="F17138" t="str">
            <v>华北制药股份有限公司</v>
          </cell>
        </row>
        <row r="17139">
          <cell r="D17139" t="str">
            <v>诺氟沙星胶囊</v>
          </cell>
          <cell r="E17139" t="str">
            <v>0.1g*12粒*2板</v>
          </cell>
          <cell r="F17139" t="str">
            <v>马应龙药业集团股份有限公司</v>
          </cell>
        </row>
        <row r="17140">
          <cell r="D17140" t="str">
            <v>低分子量肝素钙注射液</v>
          </cell>
          <cell r="E17140" t="str">
            <v>1ml：5000IU</v>
          </cell>
          <cell r="F17140" t="str">
            <v>江苏大同盟制药有限公司</v>
          </cell>
        </row>
        <row r="17141">
          <cell r="D17141" t="str">
            <v>注射用复方甘草酸苷</v>
          </cell>
          <cell r="E17141" t="str">
            <v>80mg:800mg:40mg</v>
          </cell>
          <cell r="F17141" t="str">
            <v>瑞阳制药有限公司</v>
          </cell>
        </row>
        <row r="17142">
          <cell r="D17142" t="str">
            <v>五氟利多片</v>
          </cell>
          <cell r="E17142" t="str">
            <v>20mg*24片</v>
          </cell>
          <cell r="F17142" t="str">
            <v>湖南洞庭药业股份有限公司</v>
          </cell>
        </row>
        <row r="17143">
          <cell r="D17143" t="str">
            <v>注射用复方甘草酸苷</v>
          </cell>
          <cell r="E17143" t="str">
            <v>20mg:200mg:10mg</v>
          </cell>
          <cell r="F17143" t="str">
            <v>瑞阳制药有限公司</v>
          </cell>
        </row>
        <row r="17144">
          <cell r="D17144" t="str">
            <v>头孢克肟分散片</v>
          </cell>
          <cell r="E17144" t="str">
            <v>0.1g*6片</v>
          </cell>
          <cell r="F17144" t="str">
            <v>广东先强药业有限公司</v>
          </cell>
        </row>
        <row r="17145">
          <cell r="D17145" t="str">
            <v>蛇胆川贝液</v>
          </cell>
          <cell r="E17145" t="str">
            <v>10ml*6支</v>
          </cell>
          <cell r="F17145" t="str">
            <v>桂林裕民制药有限公司</v>
          </cell>
        </row>
        <row r="17146">
          <cell r="D17146" t="str">
            <v>阿司匹林肠溶片</v>
          </cell>
          <cell r="E17146" t="str">
            <v>25mg*100片</v>
          </cell>
          <cell r="F17146" t="str">
            <v>神威药业集团有限公司</v>
          </cell>
        </row>
        <row r="17147">
          <cell r="D17147" t="str">
            <v>猴头菌片</v>
          </cell>
          <cell r="E17147" t="str">
            <v>100片</v>
          </cell>
          <cell r="F17147" t="str">
            <v>山西云鹏制药有限公司</v>
          </cell>
        </row>
        <row r="17148">
          <cell r="D17148" t="str">
            <v>盐酸氨基葡萄糖胶囊</v>
          </cell>
          <cell r="E17148" t="str">
            <v>0.24g*36粒</v>
          </cell>
          <cell r="F17148" t="str">
            <v>澳美制药厂</v>
          </cell>
        </row>
        <row r="17149">
          <cell r="D17149" t="str">
            <v>复方氨基酸注射液(18AA-ⅠV)</v>
          </cell>
          <cell r="E17149" t="str">
            <v>250ml:8.70g</v>
          </cell>
          <cell r="F17149" t="str">
            <v>广东利泰制药股份有限公司</v>
          </cell>
        </row>
        <row r="17150">
          <cell r="D17150" t="str">
            <v>骨瓜提取物注射液</v>
          </cell>
          <cell r="E17150" t="str">
            <v>5ml:25mg</v>
          </cell>
          <cell r="F17150" t="str">
            <v>哈尔滨圣泰生物制药有限公司</v>
          </cell>
        </row>
        <row r="17151">
          <cell r="D17151" t="str">
            <v>小儿感冒颗粒</v>
          </cell>
          <cell r="E17151" t="str">
            <v>6g*10袋</v>
          </cell>
          <cell r="F17151" t="str">
            <v>华润三九(枣庄)药业有限公司</v>
          </cell>
        </row>
        <row r="17152">
          <cell r="D17152" t="str">
            <v>盐酸乙胺丁醇片</v>
          </cell>
          <cell r="E17152" t="str">
            <v>0.25g*100片</v>
          </cell>
          <cell r="F17152" t="str">
            <v>杭州民生药业有限公司</v>
          </cell>
        </row>
        <row r="17153">
          <cell r="D17153" t="str">
            <v>门冬胰岛素30注射液（诺和锐30）</v>
          </cell>
          <cell r="E17153" t="str">
            <v>300iu：3ml(笔芯）</v>
          </cell>
          <cell r="F17153" t="str">
            <v>诺和诺德（中国）制药有限公司</v>
          </cell>
        </row>
        <row r="17154">
          <cell r="D17154" t="str">
            <v>盐酸头孢他美酯片</v>
          </cell>
          <cell r="E17154" t="str">
            <v>181.3mg*6片</v>
          </cell>
          <cell r="F17154" t="str">
            <v>浙江永宁药业股份有限公司</v>
          </cell>
        </row>
        <row r="17155">
          <cell r="D17155" t="str">
            <v>感冒清片</v>
          </cell>
          <cell r="E17155" t="str">
            <v>100片</v>
          </cell>
          <cell r="F17155" t="str">
            <v>广州白云山医药集团股份有限公司白云山制药总厂</v>
          </cell>
        </row>
        <row r="17156">
          <cell r="D17156" t="str">
            <v>硬脂酸红霉素片</v>
          </cell>
          <cell r="E17156" t="str">
            <v>0.125g*12*2板</v>
          </cell>
          <cell r="F17156" t="str">
            <v>福建省闽东力捷迅药业有限公司</v>
          </cell>
        </row>
        <row r="17157">
          <cell r="D17157" t="str">
            <v>氢溴酸东莨菪碱注射液</v>
          </cell>
          <cell r="E17157" t="str">
            <v>1ml:0.3mg*5支</v>
          </cell>
          <cell r="F17157" t="str">
            <v>遂成药业股份有限公司</v>
          </cell>
        </row>
        <row r="17158">
          <cell r="D17158" t="str">
            <v>蛇胆川贝液</v>
          </cell>
          <cell r="E17158" t="str">
            <v>10ml*6支</v>
          </cell>
          <cell r="F17158" t="str">
            <v>湖北东信药业有限公司</v>
          </cell>
        </row>
        <row r="17159">
          <cell r="D17159" t="str">
            <v>复方岩白菜素片</v>
          </cell>
          <cell r="E17159" t="str">
            <v>30片</v>
          </cell>
          <cell r="F17159" t="str">
            <v>云南明镜亨利制药有限公司</v>
          </cell>
        </row>
        <row r="17160">
          <cell r="D17160" t="str">
            <v>盐酸氨溴索口服溶液</v>
          </cell>
          <cell r="E17160" t="str">
            <v>10ml：30mg*15支</v>
          </cell>
          <cell r="F17160" t="str">
            <v>山东益康药业股份有限公司</v>
          </cell>
        </row>
        <row r="17161">
          <cell r="D17161" t="str">
            <v>精蛋白锌重组赖脯胰岛素混合注射液50R</v>
          </cell>
          <cell r="E17161" t="str">
            <v>3ml：300单位（笔芯）</v>
          </cell>
          <cell r="F17161" t="str">
            <v>礼来苏州制药有限公司</v>
          </cell>
        </row>
        <row r="17162">
          <cell r="D17162" t="str">
            <v>香砂养胃丸</v>
          </cell>
          <cell r="E17162" t="str">
            <v>200丸</v>
          </cell>
          <cell r="F17162" t="str">
            <v>仲景宛西制药股份有限公司</v>
          </cell>
        </row>
        <row r="17163">
          <cell r="D17163" t="str">
            <v>血府逐瘀片</v>
          </cell>
          <cell r="E17163" t="str">
            <v>0.45g*48片</v>
          </cell>
          <cell r="F17163" t="str">
            <v>重庆希尔安药业有限公司</v>
          </cell>
        </row>
        <row r="17164">
          <cell r="D17164" t="str">
            <v>氯唑沙宗片</v>
          </cell>
          <cell r="E17164" t="str">
            <v>0.2g*24片</v>
          </cell>
          <cell r="F17164" t="str">
            <v>广东彼迪药业有限公司</v>
          </cell>
        </row>
        <row r="17165">
          <cell r="D17165" t="str">
            <v>口炎颗粒</v>
          </cell>
          <cell r="E17165" t="str">
            <v>3g*20袋</v>
          </cell>
          <cell r="F17165" t="str">
            <v>四川光大制药有限公司</v>
          </cell>
        </row>
        <row r="17166">
          <cell r="D17166" t="str">
            <v>通宣理肺丸</v>
          </cell>
          <cell r="E17166" t="str">
            <v>7g*6袋</v>
          </cell>
          <cell r="F17166" t="str">
            <v>山西华康药业股份有限公司</v>
          </cell>
        </row>
        <row r="17167">
          <cell r="D17167" t="str">
            <v>盐酸氟桂利嗪胶囊</v>
          </cell>
          <cell r="E17167" t="str">
            <v>5mg*60粒</v>
          </cell>
          <cell r="F17167" t="str">
            <v>吉林省七星山药业有限公司</v>
          </cell>
        </row>
        <row r="17168">
          <cell r="D17168" t="str">
            <v>肿节风胶囊</v>
          </cell>
          <cell r="E17168" t="str">
            <v>0.5g*36粒</v>
          </cell>
          <cell r="F17168" t="str">
            <v>石家庄东方药业股份有限公司</v>
          </cell>
        </row>
        <row r="17169">
          <cell r="D17169" t="str">
            <v>甘草</v>
          </cell>
          <cell r="E17169" t="str">
            <v>饮片（统片）</v>
          </cell>
          <cell r="F17169" t="str">
            <v>湖北金贵中药饮片有限公司</v>
          </cell>
        </row>
        <row r="17170">
          <cell r="D17170" t="str">
            <v>黄芩</v>
          </cell>
          <cell r="E17170" t="str">
            <v>饮片（统片）</v>
          </cell>
          <cell r="F17170" t="str">
            <v>河北楚风中药饮片有限公司</v>
          </cell>
        </row>
        <row r="17171">
          <cell r="D17171" t="str">
            <v>木瓜</v>
          </cell>
          <cell r="E17171" t="str">
            <v>饮片（统片）</v>
          </cell>
          <cell r="F17171" t="str">
            <v>湖北金贵中药饮片有限公司</v>
          </cell>
        </row>
        <row r="17172">
          <cell r="D17172" t="str">
            <v>连翘</v>
          </cell>
          <cell r="E17172" t="str">
            <v>饮片（统片）</v>
          </cell>
          <cell r="F17172" t="str">
            <v>湖北金贵中药饮片有限公司</v>
          </cell>
        </row>
        <row r="17173">
          <cell r="D17173" t="str">
            <v>杜仲</v>
          </cell>
          <cell r="E17173" t="str">
            <v>饮片（统片）</v>
          </cell>
          <cell r="F17173" t="str">
            <v>黄冈金贵中药产业发展有限公司</v>
          </cell>
        </row>
        <row r="17174">
          <cell r="D17174" t="str">
            <v>厚朴</v>
          </cell>
          <cell r="E17174" t="str">
            <v>饮片（统丝）</v>
          </cell>
          <cell r="F17174" t="str">
            <v>麻城九州中药发展有限公司</v>
          </cell>
        </row>
        <row r="17175">
          <cell r="D17175" t="str">
            <v>氯雷他定胶囊</v>
          </cell>
          <cell r="E17175" t="str">
            <v>10mg*6粒</v>
          </cell>
          <cell r="F17175" t="str">
            <v>山东罗欣药业集团股份有限公司</v>
          </cell>
        </row>
        <row r="17176">
          <cell r="D17176" t="str">
            <v>牛膝</v>
          </cell>
          <cell r="E17176" t="str">
            <v>饮片（统段）</v>
          </cell>
          <cell r="F17176" t="str">
            <v>河北楚风中药饮片有限公司</v>
          </cell>
        </row>
        <row r="17177">
          <cell r="D17177" t="str">
            <v>百乐眠胶囊</v>
          </cell>
          <cell r="E17177" t="str">
            <v>0.27g*24s</v>
          </cell>
          <cell r="F17177" t="str">
            <v>扬子江药业集团有限公司</v>
          </cell>
        </row>
        <row r="17178">
          <cell r="D17178" t="str">
            <v>陈皮</v>
          </cell>
          <cell r="E17178" t="str">
            <v>饮片（统丝）</v>
          </cell>
          <cell r="F17178" t="str">
            <v>湖北金贵中药饮片有限公司</v>
          </cell>
        </row>
        <row r="17179">
          <cell r="D17179" t="str">
            <v>利培酮片</v>
          </cell>
          <cell r="E17179" t="str">
            <v>1mg*30片</v>
          </cell>
          <cell r="F17179" t="str">
            <v>齐鲁制药有限公司</v>
          </cell>
        </row>
        <row r="17180">
          <cell r="D17180" t="str">
            <v>利伐沙班片（拜瑞妥）</v>
          </cell>
          <cell r="E17180" t="str">
            <v>10mg*5片</v>
          </cell>
          <cell r="F17180" t="str">
            <v>德国 Bayer Pharma AG</v>
          </cell>
        </row>
        <row r="17181">
          <cell r="D17181" t="str">
            <v>缬沙坦胶囊</v>
          </cell>
          <cell r="E17181" t="str">
            <v>80mg*7s*2板</v>
          </cell>
          <cell r="F17181" t="str">
            <v>湖南千金湘江药业股份有限公司</v>
          </cell>
        </row>
        <row r="17182">
          <cell r="D17182" t="str">
            <v>扎冲十三味丸</v>
          </cell>
          <cell r="E17182" t="str">
            <v>15*2板</v>
          </cell>
          <cell r="F17182" t="str">
            <v>内蒙古库伦蒙药有限公司</v>
          </cell>
        </row>
        <row r="17183">
          <cell r="D17183" t="str">
            <v>乙胺吡嗪利福异烟片（II)</v>
          </cell>
          <cell r="E17183" t="str">
            <v>复方</v>
          </cell>
          <cell r="F17183" t="str">
            <v>杭州苏泊尔南洋药业有限公司</v>
          </cell>
        </row>
        <row r="17184">
          <cell r="D17184" t="str">
            <v>注射用头孢呋辛钠</v>
          </cell>
          <cell r="E17184" t="str">
            <v>1.5g</v>
          </cell>
          <cell r="F17184" t="str">
            <v>深圳信立泰药业股份有限公司</v>
          </cell>
        </row>
        <row r="17185">
          <cell r="D17185" t="str">
            <v>盐酸丙哌维林片</v>
          </cell>
          <cell r="E17185" t="str">
            <v>10mg*12片</v>
          </cell>
          <cell r="F17185" t="str">
            <v>石家庄市华新药业有限责任公司</v>
          </cell>
        </row>
        <row r="17186">
          <cell r="D17186" t="str">
            <v>阿莫西林克拉维酸钾片</v>
          </cell>
          <cell r="E17186" t="str">
            <v>0.375g*12s薄膜衣（片剂）</v>
          </cell>
          <cell r="F17186" t="str">
            <v>珠海联邦制药股份有限公司中山分公司</v>
          </cell>
        </row>
        <row r="17187">
          <cell r="D17187" t="str">
            <v>注射用头孢哌酮钠舒巴坦钠</v>
          </cell>
          <cell r="E17187" t="str">
            <v>1g</v>
          </cell>
          <cell r="F17187" t="str">
            <v>湖南科伦制药有限公司</v>
          </cell>
        </row>
        <row r="17188">
          <cell r="D17188" t="str">
            <v>骨康胶囊</v>
          </cell>
          <cell r="E17188" t="str">
            <v>0.4g*12粒*4板</v>
          </cell>
          <cell r="F17188" t="str">
            <v>贵州维康子帆药业股份有限公司</v>
          </cell>
        </row>
        <row r="17189">
          <cell r="D17189" t="str">
            <v>肾石通颗粒</v>
          </cell>
          <cell r="E17189" t="str">
            <v>15g*10袋</v>
          </cell>
          <cell r="F17189" t="str">
            <v>河北万岁药业有限公司</v>
          </cell>
        </row>
        <row r="17190">
          <cell r="D17190" t="str">
            <v>碳酸氢钠片</v>
          </cell>
          <cell r="E17190" t="str">
            <v>0.5g*100片</v>
          </cell>
          <cell r="F17190" t="str">
            <v>新乡市常乐制药有限责任公司</v>
          </cell>
        </row>
        <row r="17191">
          <cell r="D17191" t="str">
            <v>奥美拉唑肠溶胶囊</v>
          </cell>
          <cell r="E17191" t="str">
            <v>20mg*28粒</v>
          </cell>
          <cell r="F17191" t="str">
            <v>山东省惠诺药业有限公司</v>
          </cell>
        </row>
        <row r="17192">
          <cell r="D17192" t="str">
            <v>普伐他汀钠片</v>
          </cell>
          <cell r="E17192" t="str">
            <v>20mg*10片</v>
          </cell>
          <cell r="F17192" t="str">
            <v>海正辉瑞制药有限公司</v>
          </cell>
        </row>
        <row r="17193">
          <cell r="D17193" t="str">
            <v>注射用青霉素钠</v>
          </cell>
          <cell r="E17193" t="str">
            <v>2.4g(400万单位)</v>
          </cell>
          <cell r="F17193" t="str">
            <v>山东鲁抗医药股份有限公司</v>
          </cell>
        </row>
        <row r="17194">
          <cell r="D17194" t="str">
            <v>盐酸金霉素眼膏</v>
          </cell>
          <cell r="E17194" t="str">
            <v>0.5%</v>
          </cell>
          <cell r="F17194" t="str">
            <v>北京双吉制药有限公司</v>
          </cell>
        </row>
        <row r="17195">
          <cell r="D17195" t="str">
            <v>盐酸氟桂利嗪胶囊</v>
          </cell>
          <cell r="E17195" t="str">
            <v>5mg*60粒</v>
          </cell>
          <cell r="F17195" t="str">
            <v>安徽新和成皖南药业有限公司</v>
          </cell>
        </row>
        <row r="17196">
          <cell r="D17196" t="str">
            <v>妇炎康片</v>
          </cell>
          <cell r="E17196" t="str">
            <v>0.5g*48片</v>
          </cell>
          <cell r="F17196" t="str">
            <v>吉林省中研药业有限公司</v>
          </cell>
        </row>
        <row r="17197">
          <cell r="D17197" t="str">
            <v>蒲地蓝消炎片</v>
          </cell>
          <cell r="E17197" t="str">
            <v>0.6g*36片</v>
          </cell>
          <cell r="F17197" t="str">
            <v>广东国医堂制药股份有限公司</v>
          </cell>
        </row>
        <row r="17198">
          <cell r="D17198" t="str">
            <v>板蓝根注射液</v>
          </cell>
          <cell r="E17198" t="str">
            <v>2ml*10支</v>
          </cell>
          <cell r="F17198" t="str">
            <v>湖北天圣药业有限公司</v>
          </cell>
        </row>
        <row r="17199">
          <cell r="D17199" t="str">
            <v>缬沙坦胶囊</v>
          </cell>
          <cell r="E17199" t="str">
            <v>80mg*7粒</v>
          </cell>
          <cell r="F17199" t="str">
            <v>湖南千金湘江药业股份有限公司</v>
          </cell>
        </row>
        <row r="17200">
          <cell r="D17200" t="str">
            <v>七叶神安片</v>
          </cell>
          <cell r="E17200" t="str">
            <v>100mg*24片</v>
          </cell>
          <cell r="F17200" t="str">
            <v>广西百琪药业有限公司</v>
          </cell>
        </row>
        <row r="17201">
          <cell r="D17201" t="str">
            <v>氟康唑胶囊</v>
          </cell>
          <cell r="E17201" t="str">
            <v>50mg*6粒</v>
          </cell>
          <cell r="F17201" t="str">
            <v>海南林恒制药股份有限公司</v>
          </cell>
        </row>
        <row r="17202">
          <cell r="D17202" t="str">
            <v>大黄碳酸氢钠片</v>
          </cell>
          <cell r="E17202" t="str">
            <v>1000片</v>
          </cell>
          <cell r="F17202" t="str">
            <v>广西金页制药有限公司</v>
          </cell>
        </row>
        <row r="17203">
          <cell r="D17203" t="str">
            <v>注射用替加环素</v>
          </cell>
          <cell r="E17203" t="str">
            <v>50mg</v>
          </cell>
          <cell r="F17203" t="str">
            <v>江苏豪森药业集团有限公司</v>
          </cell>
        </row>
        <row r="17204">
          <cell r="D17204" t="str">
            <v>非那雄胺片</v>
          </cell>
          <cell r="E17204" t="str">
            <v>5mg*10片（薄膜衣）</v>
          </cell>
          <cell r="F17204" t="str">
            <v>湖南千金湘江药业股份有限公司</v>
          </cell>
        </row>
        <row r="17205">
          <cell r="D17205" t="str">
            <v>铝碳酸镁片</v>
          </cell>
          <cell r="E17205" t="str">
            <v>0.5g*8片*5板</v>
          </cell>
          <cell r="F17205" t="str">
            <v>广西南宁百会药业集团有限公司</v>
          </cell>
        </row>
        <row r="17206">
          <cell r="D17206" t="str">
            <v>雷贝拉唑钠肠溶片</v>
          </cell>
          <cell r="E17206" t="str">
            <v>20mg*7片</v>
          </cell>
          <cell r="F17206" t="str">
            <v>海南中化联合制药工业股份有限公司</v>
          </cell>
        </row>
        <row r="17207">
          <cell r="D17207" t="str">
            <v>川芎茶调丸</v>
          </cell>
          <cell r="E17207" t="str">
            <v>18丸</v>
          </cell>
          <cell r="F17207" t="str">
            <v>太极集团重庆中药二厂有限公司</v>
          </cell>
        </row>
        <row r="17208">
          <cell r="D17208" t="str">
            <v>瑞舒伐他汀钙片</v>
          </cell>
          <cell r="E17208" t="str">
            <v>10mg*7片</v>
          </cell>
          <cell r="F17208" t="str">
            <v>阿斯利康制药有限公司</v>
          </cell>
        </row>
        <row r="17209">
          <cell r="D17209" t="str">
            <v>注射用盐酸地尔硫卓</v>
          </cell>
          <cell r="E17209" t="str">
            <v>10mg</v>
          </cell>
          <cell r="F17209" t="str">
            <v>石药集团欧意药业有限公司</v>
          </cell>
        </row>
        <row r="17210">
          <cell r="D17210" t="str">
            <v>尿素[13C]呼气试验诊断试剂盒</v>
          </cell>
          <cell r="E17210" t="str">
            <v>5g 含尿素[13C]75mg</v>
          </cell>
          <cell r="F17210" t="str">
            <v>北京勃然制药有限公司</v>
          </cell>
        </row>
        <row r="17211">
          <cell r="D17211" t="str">
            <v>乳酸依沙吖啶注射液</v>
          </cell>
          <cell r="E17211" t="str">
            <v>2ml：50mg*10支</v>
          </cell>
          <cell r="F17211" t="str">
            <v>青海制药厂有限公司</v>
          </cell>
        </row>
        <row r="17212">
          <cell r="D17212" t="str">
            <v>妇炎康片</v>
          </cell>
          <cell r="E17212" t="str">
            <v>0.25g*48片</v>
          </cell>
          <cell r="F17212" t="str">
            <v>吉林省中研药业有限公司</v>
          </cell>
        </row>
        <row r="17213">
          <cell r="D17213" t="str">
            <v>甲钴胺胶囊</v>
          </cell>
          <cell r="E17213" t="str">
            <v>0.5mg*30粒</v>
          </cell>
          <cell r="F17213" t="str">
            <v>涿州东乐制药有限公司</v>
          </cell>
        </row>
        <row r="17214">
          <cell r="D17214" t="str">
            <v>双歧杆菌三联活菌肠溶胶囊</v>
          </cell>
          <cell r="E17214" t="str">
            <v>210mg*24s</v>
          </cell>
          <cell r="F17214" t="str">
            <v>晋城海斯制药有限公司</v>
          </cell>
        </row>
        <row r="17215">
          <cell r="D17215" t="str">
            <v>结核菌素纯蛋白衍生物</v>
          </cell>
          <cell r="E17215" t="str">
            <v>50IU/ml：1ml</v>
          </cell>
          <cell r="F17215" t="str">
            <v>北京祥瑞生物制品有限公司</v>
          </cell>
        </row>
        <row r="17216">
          <cell r="D17216" t="str">
            <v>氨甲环酸注射液</v>
          </cell>
          <cell r="E17216" t="str">
            <v>5ml：0.5g*5支</v>
          </cell>
          <cell r="F17216" t="str">
            <v>山西普德药业有限公司</v>
          </cell>
        </row>
        <row r="17217">
          <cell r="D17217" t="str">
            <v>异福酰胺胶囊</v>
          </cell>
          <cell r="E17217" t="str">
            <v>10粒*3板</v>
          </cell>
          <cell r="F17217" t="str">
            <v>杭州苏泊尔南洋药业有限公司</v>
          </cell>
        </row>
        <row r="17218">
          <cell r="D17218" t="str">
            <v>注射用甲泼尼龙琥珀酸钠</v>
          </cell>
          <cell r="E17218" t="str">
            <v>40mg*5支</v>
          </cell>
          <cell r="F17218" t="str">
            <v>天津金耀药业有限公司</v>
          </cell>
        </row>
        <row r="17219">
          <cell r="D17219" t="str">
            <v>富马酸酮替酚片</v>
          </cell>
          <cell r="E17219" t="str">
            <v>1mg*60片</v>
          </cell>
          <cell r="F17219" t="str">
            <v>山东信谊制药有限公司</v>
          </cell>
        </row>
        <row r="17220">
          <cell r="D17220" t="str">
            <v>阿替洛尔片</v>
          </cell>
          <cell r="E17220" t="str">
            <v>25mg*50片</v>
          </cell>
          <cell r="F17220" t="str">
            <v>山东信谊制药有限公司</v>
          </cell>
        </row>
        <row r="17221">
          <cell r="D17221" t="str">
            <v>富马酸酮替芬片</v>
          </cell>
          <cell r="E17221" t="str">
            <v>1mg*60片</v>
          </cell>
          <cell r="F17221" t="str">
            <v>山东信谊制药有限公司</v>
          </cell>
        </row>
        <row r="17222">
          <cell r="D17222" t="str">
            <v>通宣理肺丸</v>
          </cell>
          <cell r="E17222" t="str">
            <v>7g*20袋</v>
          </cell>
          <cell r="F17222" t="str">
            <v>四川大千药业有限公司</v>
          </cell>
        </row>
        <row r="17223">
          <cell r="D17223" t="str">
            <v>胱氨酸片</v>
          </cell>
          <cell r="E17223" t="str">
            <v>50mg*100片</v>
          </cell>
          <cell r="F17223" t="str">
            <v>山西云鹏制药有限公司</v>
          </cell>
        </row>
        <row r="17224">
          <cell r="D17224" t="str">
            <v>利福平胶囊</v>
          </cell>
          <cell r="E17224" t="str">
            <v>0.15g*100粒</v>
          </cell>
          <cell r="F17224" t="str">
            <v>北京中新制药厂</v>
          </cell>
        </row>
        <row r="17225">
          <cell r="D17225" t="str">
            <v>复方苦参洗剂</v>
          </cell>
          <cell r="E17225" t="str">
            <v>150ml</v>
          </cell>
          <cell r="F17225" t="str">
            <v>浙江中法制药有限公司</v>
          </cell>
        </row>
        <row r="17226">
          <cell r="D17226" t="str">
            <v>异烟肼片</v>
          </cell>
          <cell r="E17226" t="str">
            <v>0.1g*100片</v>
          </cell>
          <cell r="F17226" t="str">
            <v>上海现代哈森（商丘）药业有限公司</v>
          </cell>
        </row>
        <row r="17227">
          <cell r="D17227" t="str">
            <v>富马酸喹硫平片</v>
          </cell>
          <cell r="E17227" t="str">
            <v>0.2g*16片</v>
          </cell>
          <cell r="F17227" t="str">
            <v>湖南洞庭药业股份有限公司</v>
          </cell>
        </row>
        <row r="17228">
          <cell r="D17228" t="str">
            <v>三金片</v>
          </cell>
          <cell r="E17228" t="str">
            <v>0.29*18片*3板</v>
          </cell>
          <cell r="F17228" t="str">
            <v>桂林三金药业股份有限公司</v>
          </cell>
        </row>
        <row r="17229">
          <cell r="D17229" t="str">
            <v>妇炎康片</v>
          </cell>
          <cell r="E17229" t="str">
            <v>100片*0.25g</v>
          </cell>
          <cell r="F17229" t="str">
            <v>湖南湘泉药业股份有限公司</v>
          </cell>
        </row>
        <row r="17230">
          <cell r="D17230" t="str">
            <v>足光散</v>
          </cell>
          <cell r="E17230" t="str">
            <v>40g*3袋</v>
          </cell>
          <cell r="F17230" t="str">
            <v>健民集团叶开泰国药（随州）有限公司</v>
          </cell>
        </row>
        <row r="17231">
          <cell r="D17231" t="str">
            <v>复方岩白菜素片</v>
          </cell>
          <cell r="E17231" t="str">
            <v>30片</v>
          </cell>
          <cell r="F17231" t="str">
            <v>昆明振华制药有限责任公司</v>
          </cell>
        </row>
        <row r="17232">
          <cell r="D17232" t="str">
            <v>75%酒精消毒液</v>
          </cell>
          <cell r="E17232" t="str">
            <v>500ml</v>
          </cell>
          <cell r="F17232" t="str">
            <v>成都蜀都实业有限责任公司</v>
          </cell>
        </row>
        <row r="17233">
          <cell r="D17233" t="str">
            <v>富马酸酮替芬片</v>
          </cell>
          <cell r="E17233" t="str">
            <v>1mg*100片</v>
          </cell>
          <cell r="F17233" t="str">
            <v>山东信谊制药有限公司</v>
          </cell>
        </row>
        <row r="17234">
          <cell r="D17234" t="str">
            <v>阿普唑仑片</v>
          </cell>
          <cell r="E17234" t="str">
            <v>0.4mg*40片</v>
          </cell>
          <cell r="F17234" t="str">
            <v>齐鲁制药有限公司</v>
          </cell>
        </row>
        <row r="17235">
          <cell r="D17235" t="str">
            <v>藤黄健骨胶囊</v>
          </cell>
          <cell r="E17235" t="str">
            <v>0.25g*24粒</v>
          </cell>
          <cell r="F17235" t="str">
            <v>甘肃省西峰制药有限责任公司</v>
          </cell>
        </row>
        <row r="17236">
          <cell r="D17236" t="str">
            <v>硫酸钡（II型）干混悬剂</v>
          </cell>
          <cell r="E17236" t="str">
            <v>200克</v>
          </cell>
          <cell r="F17236" t="str">
            <v>青岛红蝶新材料有限公司</v>
          </cell>
        </row>
        <row r="17237">
          <cell r="D17237" t="str">
            <v>酒石酸美托洛尔片</v>
          </cell>
          <cell r="E17237" t="str">
            <v>25mg*20片</v>
          </cell>
          <cell r="F17237" t="str">
            <v>上海信谊百路达药业有限公司</v>
          </cell>
        </row>
        <row r="17238">
          <cell r="D17238" t="str">
            <v>克霉唑阴道片</v>
          </cell>
          <cell r="E17238" t="str">
            <v>0.5g*2片</v>
          </cell>
          <cell r="F17238" t="str">
            <v>华润双鹤利民药业（济南）有限公司</v>
          </cell>
        </row>
        <row r="17239">
          <cell r="D17239" t="str">
            <v>丹参注射液</v>
          </cell>
          <cell r="E17239" t="str">
            <v>10ml*5支</v>
          </cell>
          <cell r="F17239" t="str">
            <v>国药集团宜宾制药有限责任公司</v>
          </cell>
        </row>
        <row r="17240">
          <cell r="D17240" t="str">
            <v>甲磺酸帕珠沙星氯化钠注射液</v>
          </cell>
          <cell r="E17240" t="str">
            <v>100ml：0.3g：0.9g</v>
          </cell>
          <cell r="F17240" t="str">
            <v>四川科伦药业股份有限公司</v>
          </cell>
        </row>
        <row r="17241">
          <cell r="D17241" t="str">
            <v>胃蛋白酶口服溶液</v>
          </cell>
          <cell r="E17241" t="str">
            <v>200ml</v>
          </cell>
          <cell r="F17241" t="str">
            <v>江苏普华克胜药业有限公司</v>
          </cell>
        </row>
        <row r="17242">
          <cell r="D17242" t="str">
            <v>注射用尿激酶</v>
          </cell>
          <cell r="E17242" t="str">
            <v>10万单位</v>
          </cell>
          <cell r="F17242" t="str">
            <v>山东北大高科华泰制药有限公司</v>
          </cell>
        </row>
        <row r="17243">
          <cell r="D17243" t="str">
            <v>异福胶囊</v>
          </cell>
          <cell r="E17243" t="str">
            <v>0.45g*30粒</v>
          </cell>
          <cell r="F17243" t="str">
            <v>杭州苏泊尔南洋药业有限公司</v>
          </cell>
        </row>
        <row r="17244">
          <cell r="D17244" t="str">
            <v> 维D2乳酸钙片</v>
          </cell>
          <cell r="E17244" t="str">
            <v>复方制剂 36片</v>
          </cell>
          <cell r="F17244" t="str">
            <v>通化兴华药业有限责任公司</v>
          </cell>
        </row>
        <row r="17245">
          <cell r="D17245" t="str">
            <v>红曲</v>
          </cell>
          <cell r="E17245" t="str">
            <v>6g</v>
          </cell>
          <cell r="F17245" t="str">
            <v>浙江桐君堂中药饮片有限公司</v>
          </cell>
        </row>
        <row r="17246">
          <cell r="D17246" t="str">
            <v>阿奇霉素分散片（欣匹特）</v>
          </cell>
          <cell r="E17246" t="str">
            <v>0.25g*8片</v>
          </cell>
          <cell r="F17246" t="str">
            <v>四川科伦药业股份有限公司（原四川珍珠制药有限公司</v>
          </cell>
        </row>
        <row r="17247">
          <cell r="D17247" t="str">
            <v>硫软膏</v>
          </cell>
          <cell r="E17247" t="str">
            <v>15g</v>
          </cell>
          <cell r="F17247" t="str">
            <v>新乡市琦宁药业有限公司</v>
          </cell>
        </row>
        <row r="17248">
          <cell r="D17248" t="str">
            <v>高锰酸钾消毒片</v>
          </cell>
          <cell r="E17248" t="str">
            <v>0.2g*24片</v>
          </cell>
          <cell r="F17248" t="str">
            <v>济南市长清区康华消毒用品厂</v>
          </cell>
        </row>
        <row r="17249">
          <cell r="D17249" t="str">
            <v>双氯芬酸钠缓释片</v>
          </cell>
          <cell r="E17249" t="str">
            <v>0.1g*12片</v>
          </cell>
          <cell r="F17249" t="str">
            <v>四川华新制药有限公司</v>
          </cell>
        </row>
        <row r="17250">
          <cell r="D17250" t="str">
            <v>卡托普利片</v>
          </cell>
          <cell r="E17250" t="str">
            <v>25mg*100片</v>
          </cell>
          <cell r="F17250" t="str">
            <v>汕头金石制药总厂</v>
          </cell>
        </row>
        <row r="17251">
          <cell r="D17251" t="str">
            <v> 0.9%氯化钠注射液</v>
          </cell>
          <cell r="E17251" t="str">
            <v>500ml：4.5g</v>
          </cell>
          <cell r="F17251" t="str">
            <v> 四川科伦药业股份有限公司</v>
          </cell>
        </row>
        <row r="17252">
          <cell r="D17252" t="str">
            <v> 盐酸左氧氟沙星氯化钠注射液</v>
          </cell>
          <cell r="E17252" t="str">
            <v>100ml:0.2g：0.9</v>
          </cell>
          <cell r="F17252" t="str">
            <v>四川科伦药业股份有限公司</v>
          </cell>
        </row>
        <row r="17253">
          <cell r="D17253" t="str">
            <v>盐酸雷尼替丁胶囊</v>
          </cell>
          <cell r="E17253" t="str">
            <v>0.15g*30粒</v>
          </cell>
          <cell r="F17253" t="str">
            <v>山西云鹏制药有限公司</v>
          </cell>
        </row>
        <row r="17254">
          <cell r="D17254" t="str">
            <v>丙酸倍氯米松吸入气雾剂</v>
          </cell>
          <cell r="E17254" t="str">
            <v>50ug*200揿</v>
          </cell>
          <cell r="F17254" t="str">
            <v>山东京卫制药有限公司</v>
          </cell>
        </row>
        <row r="17255">
          <cell r="D17255" t="str">
            <v>阿奇霉素肠溶胶囊</v>
          </cell>
          <cell r="E17255" t="str">
            <v>0.25g*6粒</v>
          </cell>
          <cell r="F17255" t="str">
            <v>浙江华润三九众益制药有限公司</v>
          </cell>
        </row>
        <row r="17256">
          <cell r="D17256" t="str">
            <v>复方天麻颗粒</v>
          </cell>
          <cell r="E17256" t="str">
            <v>15g*6袋</v>
          </cell>
          <cell r="F17256" t="str">
            <v>黑龙江省济仁药业有限公司</v>
          </cell>
        </row>
        <row r="17257">
          <cell r="D17257" t="str">
            <v>盐酸头孢他美酯片</v>
          </cell>
          <cell r="E17257" t="str">
            <v>0.25g*8片</v>
          </cell>
          <cell r="F17257" t="str">
            <v>华东医药(西安)博华制药有限公司</v>
          </cell>
        </row>
        <row r="17258">
          <cell r="D17258" t="str">
            <v>注射用甲泼尼龙琥珀酸钠</v>
          </cell>
          <cell r="E17258" t="str">
            <v>40mg</v>
          </cell>
          <cell r="F17258" t="str">
            <v>重庆华邦制药有限公司</v>
          </cell>
        </row>
        <row r="17259">
          <cell r="D17259" t="str">
            <v>复方黄藤洗液</v>
          </cell>
          <cell r="E17259" t="str">
            <v>200ml</v>
          </cell>
          <cell r="F17259" t="str">
            <v>广西德联制药有限公司</v>
          </cell>
        </row>
        <row r="17260">
          <cell r="D17260" t="str">
            <v>通天口服液</v>
          </cell>
          <cell r="E17260" t="str">
            <v>10ml*6支</v>
          </cell>
          <cell r="F17260" t="str">
            <v>太极集团重庆涪陵制药厂有限公司</v>
          </cell>
        </row>
        <row r="17261">
          <cell r="D17261" t="str">
            <v>真龙正红花油</v>
          </cell>
          <cell r="E17261" t="str">
            <v>20ml</v>
          </cell>
          <cell r="F17261" t="str">
            <v>成都东洋百信制药有限公司</v>
          </cell>
        </row>
        <row r="17262">
          <cell r="D17262" t="str">
            <v>狂犬病人免疫球蛋白</v>
          </cell>
          <cell r="E17262" t="str">
            <v>200IU</v>
          </cell>
          <cell r="F17262" t="str">
            <v>武汉生物制品研究所有限责任公司</v>
          </cell>
        </row>
        <row r="17263">
          <cell r="D17263" t="str">
            <v>阿司匹林肠溶片</v>
          </cell>
          <cell r="E17263" t="str">
            <v>25mg*100片</v>
          </cell>
          <cell r="F17263" t="str">
            <v>北京中新药业股份有限公司</v>
          </cell>
        </row>
        <row r="17264">
          <cell r="D17264" t="str">
            <v>苍耳子鼻炎胶囊</v>
          </cell>
          <cell r="E17264" t="str">
            <v>0.4g*36粒</v>
          </cell>
          <cell r="F17264" t="str">
            <v>成都森科制药有限公司</v>
          </cell>
        </row>
        <row r="17265">
          <cell r="D17265" t="str">
            <v>胸腺肽肠溶片</v>
          </cell>
          <cell r="E17265" t="str">
            <v>15mg*12片</v>
          </cell>
          <cell r="F17265" t="str">
            <v>吉林康乃尔药业有限公司</v>
          </cell>
        </row>
        <row r="17266">
          <cell r="D17266" t="str">
            <v>麦角胺咖啡因片</v>
          </cell>
          <cell r="E17266" t="str">
            <v>1mg:100mg*12片</v>
          </cell>
          <cell r="F17266" t="str">
            <v>河南中杰药业有限公司</v>
          </cell>
        </row>
        <row r="17267">
          <cell r="D17267" t="str">
            <v>艾司唑仑片</v>
          </cell>
          <cell r="E17267" t="str">
            <v>1mg*10片*2板</v>
          </cell>
          <cell r="F17267" t="str">
            <v>华中药业股份有限公司</v>
          </cell>
        </row>
        <row r="17268">
          <cell r="D17268" t="str">
            <v>尼群地平片</v>
          </cell>
          <cell r="E17268" t="str">
            <v>10mg*100片</v>
          </cell>
          <cell r="F17268" t="str">
            <v>上海全宇生物科技确山制药有限公司</v>
          </cell>
        </row>
        <row r="17269">
          <cell r="D17269" t="str">
            <v>扎冲十三味丸</v>
          </cell>
          <cell r="E17269" t="str">
            <v>10粒*2板</v>
          </cell>
          <cell r="F17269" t="str">
            <v>内蒙古库伦蒙药有限公司</v>
          </cell>
        </row>
        <row r="17270">
          <cell r="D17270" t="str">
            <v>碳酸利多卡因注射液</v>
          </cell>
          <cell r="E17270" t="str">
            <v>10ml：0.173g*5支</v>
          </cell>
          <cell r="F17270" t="str">
            <v>国药集团容生制药有限公司</v>
          </cell>
        </row>
        <row r="17271">
          <cell r="D17271" t="str">
            <v>奥美拉唑镁肠溶片</v>
          </cell>
          <cell r="E17271" t="str">
            <v>40mg*7片</v>
          </cell>
          <cell r="F17271" t="str">
            <v>阿斯利康制药有限公司</v>
          </cell>
        </row>
        <row r="17272">
          <cell r="D17272" t="str">
            <v>双氯芬酸钠滴眼液</v>
          </cell>
          <cell r="E17272" t="str">
            <v>5ml：5mg</v>
          </cell>
          <cell r="F17272" t="str">
            <v>江苏普华克胜药业有限公司</v>
          </cell>
        </row>
        <row r="17273">
          <cell r="D17273" t="str">
            <v>参麦注射液</v>
          </cell>
          <cell r="E17273" t="str">
            <v>15ml</v>
          </cell>
          <cell r="F17273" t="str">
            <v>四川川大华西药业股份有限公司</v>
          </cell>
        </row>
        <row r="17274">
          <cell r="D17274" t="str">
            <v>润肺膏</v>
          </cell>
          <cell r="E17274" t="str">
            <v>250g</v>
          </cell>
          <cell r="F17274" t="str">
            <v>烟台渤海制药集团有限公司</v>
          </cell>
        </row>
        <row r="17275">
          <cell r="D17275" t="str">
            <v>清淋颗粒</v>
          </cell>
          <cell r="E17275" t="str">
            <v>3g*10袋</v>
          </cell>
          <cell r="F17275" t="str">
            <v>绵阳一康制药有限公司</v>
          </cell>
        </row>
        <row r="17276">
          <cell r="D17276" t="str">
            <v>咳特灵胶囊</v>
          </cell>
          <cell r="E17276" t="str">
            <v>30粒</v>
          </cell>
          <cell r="F17276" t="str">
            <v>广州白云山医药集团股份有限公司白云山制药总厂</v>
          </cell>
        </row>
        <row r="17277">
          <cell r="D17277" t="str">
            <v>氟康唑胶囊</v>
          </cell>
          <cell r="E17277" t="str">
            <v>0.15g*6粒</v>
          </cell>
          <cell r="F17277" t="str">
            <v>西南药业股份有限公司</v>
          </cell>
        </row>
        <row r="17278">
          <cell r="D17278" t="str">
            <v>盐酸多塞平片</v>
          </cell>
          <cell r="E17278" t="str">
            <v>25mg*100片</v>
          </cell>
          <cell r="F17278" t="str">
            <v>常州康普药业有限公司</v>
          </cell>
        </row>
        <row r="17279">
          <cell r="D17279" t="str">
            <v>盐酸金霉素眼膏</v>
          </cell>
          <cell r="E17279" t="str">
            <v>0.5%*2g</v>
          </cell>
          <cell r="F17279" t="str">
            <v>国药集团三益药业(芜湖)有限公司</v>
          </cell>
        </row>
        <row r="17280">
          <cell r="D17280" t="str">
            <v>碘化油软胶囊</v>
          </cell>
          <cell r="E17280" t="str">
            <v>0.05g*240粒</v>
          </cell>
          <cell r="F17280" t="str">
            <v>西安大恒制药有限责任公司</v>
          </cell>
        </row>
        <row r="17281">
          <cell r="D17281" t="str">
            <v>利鲁唑片</v>
          </cell>
          <cell r="E17281" t="str">
            <v>50mg*24片</v>
          </cell>
          <cell r="F17281" t="str">
            <v>万特制药(海南)有限公司</v>
          </cell>
        </row>
        <row r="17282">
          <cell r="D17282" t="str">
            <v>盐酸氨溴索片</v>
          </cell>
          <cell r="E17282" t="str">
            <v>30mg*20片/板</v>
          </cell>
          <cell r="F17282" t="str">
            <v>山东裕欣药业有限公司</v>
          </cell>
        </row>
        <row r="17283">
          <cell r="D17283" t="str">
            <v>头孢克肟片</v>
          </cell>
          <cell r="E17283" t="str">
            <v>0.1g*12片</v>
          </cell>
          <cell r="F17283" t="str">
            <v>湖南方盛制药股份有限公司</v>
          </cell>
        </row>
        <row r="17284">
          <cell r="D17284" t="str">
            <v>注射用七叶皂苷钠</v>
          </cell>
          <cell r="E17284" t="str">
            <v>10mg</v>
          </cell>
          <cell r="F17284" t="str">
            <v>湖南一格制药有限公司</v>
          </cell>
        </row>
        <row r="17285">
          <cell r="D17285" t="str">
            <v>兰索拉唑肠溶片</v>
          </cell>
          <cell r="E17285" t="str">
            <v>30mg*14片</v>
          </cell>
          <cell r="F17285" t="str">
            <v>四川成都同道堂制药有限责任公司</v>
          </cell>
        </row>
        <row r="17286">
          <cell r="D17286" t="str">
            <v>五氟利多片</v>
          </cell>
          <cell r="E17286" t="str">
            <v>20mg*24片</v>
          </cell>
          <cell r="F17286" t="str">
            <v>山东仁和堂药业有限公司</v>
          </cell>
        </row>
        <row r="17287">
          <cell r="D17287" t="str">
            <v>注射用奥美拉唑钠</v>
          </cell>
          <cell r="E17287" t="str">
            <v>60mg</v>
          </cell>
          <cell r="F17287" t="str">
            <v>海南锦瑞制药有限公司</v>
          </cell>
        </row>
        <row r="17288">
          <cell r="D17288" t="str">
            <v>胶体酒石酸铋胶囊</v>
          </cell>
          <cell r="E17288" t="str">
            <v>55mg</v>
          </cell>
          <cell r="F17288" t="str">
            <v>湖南华纳大药厂有限公司</v>
          </cell>
        </row>
        <row r="17289">
          <cell r="D17289" t="str">
            <v>玻璃酸钠注射液</v>
          </cell>
          <cell r="E17289" t="str">
            <v>2.5ml：25mg</v>
          </cell>
          <cell r="F17289" t="str">
            <v>华熙福瑞达生物医药有限公司</v>
          </cell>
        </row>
        <row r="17290">
          <cell r="D17290" t="str">
            <v>蒲地蓝消炎片</v>
          </cell>
          <cell r="E17290" t="str">
            <v>0.6g*48片</v>
          </cell>
          <cell r="F17290" t="str">
            <v>广东心宝制药有限公司</v>
          </cell>
        </row>
        <row r="17291">
          <cell r="D17291" t="str">
            <v>三黄片</v>
          </cell>
          <cell r="E17291" t="str">
            <v>36片</v>
          </cell>
          <cell r="F17291" t="str">
            <v>河南福森药业有限公司</v>
          </cell>
        </row>
        <row r="17292">
          <cell r="D17292" t="str">
            <v>氯氮平片</v>
          </cell>
          <cell r="E17292" t="str">
            <v>25mg*100片</v>
          </cell>
          <cell r="F17292" t="str">
            <v>齐鲁制药有限公司</v>
          </cell>
        </row>
        <row r="17293">
          <cell r="D17293" t="str">
            <v>注射用盐酸头孢替安</v>
          </cell>
          <cell r="E17293" t="str">
            <v>1g</v>
          </cell>
          <cell r="F17293" t="str">
            <v>海南全星制药有限公司</v>
          </cell>
        </row>
        <row r="17294">
          <cell r="D17294" t="str">
            <v>冠心宁注射液</v>
          </cell>
          <cell r="E17294" t="str">
            <v>10ml*5支</v>
          </cell>
          <cell r="F17294" t="str">
            <v>朗致集团万荣药业有限公司（原万荣三九药业有限公司</v>
          </cell>
        </row>
        <row r="17295">
          <cell r="D17295" t="str">
            <v>硝苯地平控释片</v>
          </cell>
          <cell r="E17295" t="str">
            <v>30mg*7片</v>
          </cell>
          <cell r="F17295" t="str">
            <v>拜耳医药保健有限公司</v>
          </cell>
        </row>
        <row r="17296">
          <cell r="D17296" t="str">
            <v>注射用头孢米诺钠</v>
          </cell>
          <cell r="E17296" t="str">
            <v>1.0g</v>
          </cell>
          <cell r="F17296" t="str">
            <v>国药集团国瑞药业有限公司</v>
          </cell>
        </row>
        <row r="17297">
          <cell r="D17297" t="str">
            <v>金刚藤丸</v>
          </cell>
          <cell r="E17297" t="str">
            <v>4g*12袋</v>
          </cell>
          <cell r="F17297" t="str">
            <v>怀化正好制药有限公司</v>
          </cell>
        </row>
        <row r="17298">
          <cell r="D17298" t="str">
            <v>辛伐他汀片</v>
          </cell>
          <cell r="E17298" t="str">
            <v>10mg*28片</v>
          </cell>
          <cell r="F17298" t="str">
            <v>浙江京新药业股份有限公司</v>
          </cell>
        </row>
        <row r="17299">
          <cell r="D17299" t="str">
            <v>注射用盐酸氨溴索</v>
          </cell>
          <cell r="E17299" t="str">
            <v>15mg</v>
          </cell>
          <cell r="F17299" t="str">
            <v>苏州第壹制药有限公司</v>
          </cell>
        </row>
        <row r="17300">
          <cell r="D17300" t="str">
            <v>头孢克肟分散片</v>
          </cell>
          <cell r="E17300" t="str">
            <v>100mg*6片*2板</v>
          </cell>
          <cell r="F17300" t="str">
            <v>四川赛卓药业股份有限公司</v>
          </cell>
        </row>
        <row r="17301">
          <cell r="D17301" t="str">
            <v>螺内酯片</v>
          </cell>
          <cell r="E17301" t="str">
            <v>20mg*100片</v>
          </cell>
          <cell r="F17301" t="str">
            <v>江苏长江药业有限公司</v>
          </cell>
        </row>
        <row r="17302">
          <cell r="D17302" t="str">
            <v>硝苯地平缓释片(I)</v>
          </cell>
          <cell r="E17302" t="str">
            <v>10mg*30片</v>
          </cell>
          <cell r="F17302" t="str">
            <v>国药集团工业有限公司</v>
          </cell>
        </row>
        <row r="17303">
          <cell r="D17303" t="str">
            <v>胃苏颗粒</v>
          </cell>
          <cell r="E17303" t="str">
            <v>15g*9袋</v>
          </cell>
          <cell r="F17303" t="str">
            <v>扬子江药业集团江苏制药股份有限公司</v>
          </cell>
        </row>
        <row r="17304">
          <cell r="D17304" t="str">
            <v>雷贝拉唑钠肠溶片</v>
          </cell>
          <cell r="E17304" t="str">
            <v>10mg*8片</v>
          </cell>
          <cell r="F17304" t="str">
            <v>山东新华制药股份有限公司</v>
          </cell>
        </row>
        <row r="17305">
          <cell r="D17305" t="str">
            <v>谷维素片</v>
          </cell>
          <cell r="E17305" t="str">
            <v>10mg*100片</v>
          </cell>
          <cell r="F17305" t="str">
            <v>北京中新制药厂</v>
          </cell>
        </row>
        <row r="17306">
          <cell r="D17306" t="str">
            <v>氧氟沙星滴耳液</v>
          </cell>
          <cell r="E17306" t="str">
            <v>0.3% 5ml：15mg</v>
          </cell>
          <cell r="F17306" t="str">
            <v>南京天朗制药有限公司</v>
          </cell>
        </row>
        <row r="17307">
          <cell r="D17307" t="str">
            <v>百咳静糖浆</v>
          </cell>
          <cell r="E17307" t="str">
            <v>120ml</v>
          </cell>
          <cell r="F17307" t="str">
            <v>广西邦琪药业集团有限公司</v>
          </cell>
        </row>
        <row r="17308">
          <cell r="D17308" t="str">
            <v>盐酸氟桂利嗪胶囊</v>
          </cell>
          <cell r="E17308" t="str">
            <v>5mg*60粒</v>
          </cell>
          <cell r="F17308" t="str">
            <v>陕西颐生堂药业有限公司</v>
          </cell>
        </row>
        <row r="17309">
          <cell r="D17309" t="str">
            <v>蒲地蓝消炎片</v>
          </cell>
          <cell r="E17309" t="str">
            <v>0.31g*48片</v>
          </cell>
          <cell r="F17309" t="str">
            <v>武汉双龙药业有限公司</v>
          </cell>
        </row>
        <row r="17310">
          <cell r="D17310" t="str">
            <v>消痔灵注射液</v>
          </cell>
          <cell r="E17310" t="str">
            <v>10ml</v>
          </cell>
          <cell r="F17310" t="str">
            <v>吉林省集安益盛药业股份有限公司</v>
          </cell>
        </row>
        <row r="17311">
          <cell r="D17311" t="str">
            <v>注射用还原型谷胱甘肽</v>
          </cell>
          <cell r="E17311" t="str">
            <v>1.2g</v>
          </cell>
          <cell r="F17311" t="str">
            <v>山东绿叶制药有限公司</v>
          </cell>
        </row>
        <row r="17312">
          <cell r="D17312" t="str">
            <v>天麻素注射液</v>
          </cell>
          <cell r="E17312" t="str">
            <v>2ml：0.2g</v>
          </cell>
          <cell r="F17312" t="str">
            <v>悦康药业集团有限公司</v>
          </cell>
        </row>
        <row r="17313">
          <cell r="D17313" t="str">
            <v>枸橼酸铋雷尼替丁胶囊</v>
          </cell>
          <cell r="E17313" t="str">
            <v>0.2g</v>
          </cell>
          <cell r="F17313" t="str">
            <v>常州兰陵制药有限公司</v>
          </cell>
        </row>
        <row r="17314">
          <cell r="D17314" t="str">
            <v>地西泮片</v>
          </cell>
          <cell r="E17314" t="str">
            <v>2.5mg*100片</v>
          </cell>
          <cell r="F17314" t="str">
            <v>华中药业股份有限公司</v>
          </cell>
        </row>
        <row r="17315">
          <cell r="D17315" t="str">
            <v>注射用七叶皂苷钠</v>
          </cell>
          <cell r="E17315" t="str">
            <v>5mg</v>
          </cell>
          <cell r="F17315" t="str">
            <v>无锡凯夫制药有限公司</v>
          </cell>
        </row>
        <row r="17316">
          <cell r="D17316" t="str">
            <v>感冒清片</v>
          </cell>
          <cell r="E17316" t="str">
            <v>0.22g*100片</v>
          </cell>
          <cell r="F17316" t="str">
            <v>广东一片天医药集团制药有限公司</v>
          </cell>
        </row>
        <row r="17317">
          <cell r="D17317" t="str">
            <v>醋酸奥曲肽注射液</v>
          </cell>
          <cell r="E17317" t="str">
            <v>1ml:0.1mg</v>
          </cell>
          <cell r="F17317" t="str">
            <v>成都圣诺生物制药有限公司</v>
          </cell>
        </row>
        <row r="17318">
          <cell r="D17318" t="str">
            <v>竹叶柴胡</v>
          </cell>
          <cell r="E17318" t="str">
            <v>切制</v>
          </cell>
          <cell r="F17318" t="str">
            <v>成都科欣药业有限公司</v>
          </cell>
        </row>
        <row r="17319">
          <cell r="D17319" t="str">
            <v>砂仁</v>
          </cell>
          <cell r="E17319" t="str">
            <v>净制</v>
          </cell>
          <cell r="F17319" t="str">
            <v>成都科欣药业有限公司</v>
          </cell>
        </row>
        <row r="17320">
          <cell r="D17320" t="str">
            <v>南五味子</v>
          </cell>
          <cell r="E17320" t="str">
            <v>净制</v>
          </cell>
          <cell r="F17320" t="str">
            <v>成都科欣药业有限公司</v>
          </cell>
        </row>
        <row r="17321">
          <cell r="D17321" t="str">
            <v>炒栀子</v>
          </cell>
          <cell r="E17321" t="str">
            <v>炒制</v>
          </cell>
          <cell r="F17321" t="str">
            <v>成都科欣药业有限公司</v>
          </cell>
        </row>
        <row r="17322">
          <cell r="D17322" t="str">
            <v>豆蔻</v>
          </cell>
          <cell r="E17322" t="str">
            <v>净制</v>
          </cell>
          <cell r="F17322" t="str">
            <v>成都科欣药业有限公司</v>
          </cell>
        </row>
        <row r="17323">
          <cell r="D17323" t="str">
            <v>佛手</v>
          </cell>
          <cell r="E17323" t="str">
            <v>切制</v>
          </cell>
          <cell r="F17323" t="str">
            <v>成都科欣药业有限公司</v>
          </cell>
        </row>
        <row r="17324">
          <cell r="D17324" t="str">
            <v>山楂</v>
          </cell>
          <cell r="E17324" t="str">
            <v>净制</v>
          </cell>
          <cell r="F17324" t="str">
            <v>成都科欣药业有限公司</v>
          </cell>
        </row>
        <row r="17325">
          <cell r="D17325" t="str">
            <v>焦山楂</v>
          </cell>
          <cell r="E17325" t="str">
            <v>炒制</v>
          </cell>
          <cell r="F17325" t="str">
            <v>成都科欣药业有限公司</v>
          </cell>
        </row>
        <row r="17326">
          <cell r="D17326" t="str">
            <v>麸炒枳壳</v>
          </cell>
          <cell r="E17326" t="str">
            <v>炒制</v>
          </cell>
          <cell r="F17326" t="str">
            <v>成都科欣药业有限公司</v>
          </cell>
        </row>
        <row r="17327">
          <cell r="D17327" t="str">
            <v>陈皮</v>
          </cell>
          <cell r="E17327" t="str">
            <v>切制</v>
          </cell>
          <cell r="F17327" t="str">
            <v>成都科欣药业有限公司</v>
          </cell>
        </row>
        <row r="17328">
          <cell r="D17328" t="str">
            <v>连翘</v>
          </cell>
          <cell r="E17328" t="str">
            <v>净制</v>
          </cell>
          <cell r="F17328" t="str">
            <v>成都科欣药业有限公司</v>
          </cell>
        </row>
        <row r="17329">
          <cell r="D17329" t="str">
            <v>瓜蒌皮</v>
          </cell>
          <cell r="E17329" t="str">
            <v>切制</v>
          </cell>
          <cell r="F17329" t="str">
            <v>成都科欣药业有限公司</v>
          </cell>
        </row>
        <row r="17330">
          <cell r="D17330" t="str">
            <v>麸炒青皮</v>
          </cell>
          <cell r="E17330" t="str">
            <v>炒制</v>
          </cell>
          <cell r="F17330" t="str">
            <v>成都科欣药业有限公司</v>
          </cell>
        </row>
        <row r="17331">
          <cell r="D17331" t="str">
            <v>姜厚朴</v>
          </cell>
          <cell r="E17331" t="str">
            <v>姜汁炙</v>
          </cell>
          <cell r="F17331" t="str">
            <v>成都科欣药业有限公司</v>
          </cell>
        </row>
        <row r="17332">
          <cell r="D17332" t="str">
            <v>盐杜仲</v>
          </cell>
          <cell r="E17332" t="str">
            <v>盐制</v>
          </cell>
          <cell r="F17332" t="str">
            <v>成都科欣药业有限公司</v>
          </cell>
        </row>
        <row r="17333">
          <cell r="D17333" t="str">
            <v>牡丹皮</v>
          </cell>
          <cell r="E17333" t="str">
            <v>切制</v>
          </cell>
          <cell r="F17333" t="str">
            <v>成都科欣药业有限公司</v>
          </cell>
        </row>
        <row r="17334">
          <cell r="D17334" t="str">
            <v>盐黄柏</v>
          </cell>
          <cell r="E17334" t="str">
            <v>盐制</v>
          </cell>
          <cell r="F17334" t="str">
            <v>成都科欣药业有限公司</v>
          </cell>
        </row>
        <row r="17335">
          <cell r="D17335" t="str">
            <v>川藿香</v>
          </cell>
          <cell r="E17335" t="str">
            <v>炒制</v>
          </cell>
          <cell r="F17335" t="str">
            <v>成都科欣药业有限公司</v>
          </cell>
        </row>
        <row r="17336">
          <cell r="D17336" t="str">
            <v>茵陈</v>
          </cell>
          <cell r="E17336" t="str">
            <v>炒制</v>
          </cell>
          <cell r="F17336" t="str">
            <v>成都科欣药业有限公司</v>
          </cell>
        </row>
        <row r="17337">
          <cell r="D17337" t="str">
            <v>蒲公英</v>
          </cell>
          <cell r="E17337" t="str">
            <v>切制</v>
          </cell>
          <cell r="F17337" t="str">
            <v>成都科欣药业有限公司</v>
          </cell>
        </row>
        <row r="17338">
          <cell r="D17338" t="str">
            <v>荆芥</v>
          </cell>
          <cell r="E17338" t="str">
            <v>切制</v>
          </cell>
          <cell r="F17338" t="str">
            <v>成都科欣药业有限公司</v>
          </cell>
        </row>
        <row r="17339">
          <cell r="D17339" t="str">
            <v>淡竹叶</v>
          </cell>
          <cell r="E17339" t="str">
            <v>切制</v>
          </cell>
          <cell r="F17339" t="str">
            <v>成都科欣药业有限公司</v>
          </cell>
        </row>
        <row r="17340">
          <cell r="D17340" t="str">
            <v>佩兰</v>
          </cell>
          <cell r="E17340" t="str">
            <v>切制</v>
          </cell>
          <cell r="F17340" t="str">
            <v>成都科欣药业有限公司</v>
          </cell>
        </row>
        <row r="17341">
          <cell r="D17341" t="str">
            <v>益母草</v>
          </cell>
          <cell r="E17341" t="str">
            <v>切制</v>
          </cell>
          <cell r="F17341" t="str">
            <v>成都科欣药业有限公司</v>
          </cell>
        </row>
        <row r="17342">
          <cell r="D17342" t="str">
            <v>墨旱莲</v>
          </cell>
          <cell r="E17342" t="str">
            <v>切制</v>
          </cell>
          <cell r="F17342" t="str">
            <v>成都科欣药业有限公司</v>
          </cell>
        </row>
        <row r="17343">
          <cell r="D17343" t="str">
            <v>仙鹤草</v>
          </cell>
          <cell r="E17343" t="str">
            <v>切制</v>
          </cell>
          <cell r="F17343" t="str">
            <v>成都科欣药业有限公司</v>
          </cell>
        </row>
        <row r="17344">
          <cell r="D17344" t="str">
            <v>白花蛇舌草</v>
          </cell>
          <cell r="E17344" t="str">
            <v>切制</v>
          </cell>
          <cell r="F17344" t="str">
            <v>成都科欣药业有限公司</v>
          </cell>
        </row>
        <row r="17345">
          <cell r="D17345" t="str">
            <v>金钱草</v>
          </cell>
          <cell r="E17345" t="str">
            <v>切制</v>
          </cell>
          <cell r="F17345" t="str">
            <v>成都科欣药业有限公司</v>
          </cell>
        </row>
        <row r="17346">
          <cell r="D17346" t="str">
            <v>夏枯草</v>
          </cell>
          <cell r="E17346" t="str">
            <v>切制</v>
          </cell>
          <cell r="F17346" t="str">
            <v>成都科欣药业有限公司</v>
          </cell>
        </row>
        <row r="17347">
          <cell r="D17347" t="str">
            <v>薄荷</v>
          </cell>
          <cell r="E17347" t="str">
            <v>切制</v>
          </cell>
          <cell r="F17347" t="str">
            <v>成都科欣药业有限公司</v>
          </cell>
        </row>
        <row r="17348">
          <cell r="D17348" t="str">
            <v>舒筋草</v>
          </cell>
          <cell r="E17348" t="str">
            <v>切制</v>
          </cell>
          <cell r="F17348" t="str">
            <v>成都科欣药业有限公司</v>
          </cell>
        </row>
        <row r="17349">
          <cell r="D17349" t="str">
            <v>伸筋草</v>
          </cell>
          <cell r="E17349" t="str">
            <v>切制</v>
          </cell>
          <cell r="F17349" t="str">
            <v>成都科欣药业有限公司</v>
          </cell>
        </row>
        <row r="17350">
          <cell r="D17350" t="str">
            <v>川银花</v>
          </cell>
          <cell r="E17350" t="str">
            <v>净制</v>
          </cell>
          <cell r="F17350" t="str">
            <v>成都科欣药业有限公司</v>
          </cell>
        </row>
        <row r="17351">
          <cell r="D17351" t="str">
            <v>辛夷</v>
          </cell>
          <cell r="E17351" t="str">
            <v>净制</v>
          </cell>
          <cell r="F17351" t="str">
            <v>成都科欣药业有限公司</v>
          </cell>
        </row>
        <row r="17352">
          <cell r="D17352" t="str">
            <v>菊花</v>
          </cell>
          <cell r="E17352" t="str">
            <v>净制</v>
          </cell>
          <cell r="F17352" t="str">
            <v>成都科欣药业有限公司</v>
          </cell>
        </row>
        <row r="17353">
          <cell r="D17353" t="str">
            <v>蜜款冬花</v>
          </cell>
          <cell r="E17353" t="str">
            <v>蜜炙</v>
          </cell>
          <cell r="F17353" t="str">
            <v>成都科欣药业有限公司</v>
          </cell>
        </row>
        <row r="17354">
          <cell r="D17354" t="str">
            <v>桑叶</v>
          </cell>
          <cell r="E17354" t="str">
            <v>切制</v>
          </cell>
          <cell r="F17354" t="str">
            <v>成都科欣药业有限公司</v>
          </cell>
        </row>
        <row r="17355">
          <cell r="D17355" t="str">
            <v>大青叶</v>
          </cell>
          <cell r="E17355" t="str">
            <v>切制</v>
          </cell>
          <cell r="F17355" t="str">
            <v>成都科欣药业有限公司</v>
          </cell>
        </row>
        <row r="17356">
          <cell r="D17356" t="str">
            <v>蜜枇杷叶</v>
          </cell>
          <cell r="E17356" t="str">
            <v>蜜炙</v>
          </cell>
          <cell r="F17356" t="str">
            <v>成都科欣药业有限公司</v>
          </cell>
        </row>
        <row r="17357">
          <cell r="D17357" t="str">
            <v>艾叶</v>
          </cell>
          <cell r="E17357" t="str">
            <v>净制</v>
          </cell>
          <cell r="F17357" t="str">
            <v>成都科欣药业有限公司</v>
          </cell>
        </row>
        <row r="17358">
          <cell r="D17358" t="str">
            <v>蜜桑白皮</v>
          </cell>
          <cell r="E17358" t="str">
            <v>蜜炙</v>
          </cell>
          <cell r="F17358" t="str">
            <v>成都科欣药业有限公司</v>
          </cell>
        </row>
        <row r="17359">
          <cell r="D17359" t="str">
            <v>白鲜皮</v>
          </cell>
          <cell r="E17359" t="str">
            <v>切制</v>
          </cell>
          <cell r="F17359" t="str">
            <v>成都科欣药业有限公司</v>
          </cell>
        </row>
        <row r="17360">
          <cell r="D17360" t="str">
            <v>桑枝</v>
          </cell>
          <cell r="E17360" t="str">
            <v>切制</v>
          </cell>
          <cell r="F17360" t="str">
            <v>成都科欣药业有限公司</v>
          </cell>
        </row>
        <row r="17361">
          <cell r="D17361" t="str">
            <v>桂枝</v>
          </cell>
          <cell r="E17361" t="str">
            <v>净制</v>
          </cell>
          <cell r="F17361" t="str">
            <v>成都科欣药业有限公司</v>
          </cell>
        </row>
        <row r="17362">
          <cell r="D17362" t="str">
            <v>川木通</v>
          </cell>
          <cell r="E17362" t="str">
            <v>净制</v>
          </cell>
          <cell r="F17362" t="str">
            <v>成都科欣药业有限公司</v>
          </cell>
        </row>
        <row r="17363">
          <cell r="D17363" t="str">
            <v>首乌藤</v>
          </cell>
          <cell r="E17363" t="str">
            <v>切制</v>
          </cell>
          <cell r="F17363" t="str">
            <v>成都科欣药业有限公司</v>
          </cell>
        </row>
        <row r="17364">
          <cell r="D17364" t="str">
            <v>忍冬藤</v>
          </cell>
          <cell r="E17364" t="str">
            <v>切制</v>
          </cell>
          <cell r="F17364" t="str">
            <v>成都科欣药业有限公司</v>
          </cell>
        </row>
        <row r="17365">
          <cell r="D17365" t="str">
            <v>油松节</v>
          </cell>
          <cell r="E17365" t="str">
            <v>切制</v>
          </cell>
          <cell r="F17365" t="str">
            <v>成都科欣药业有限公司</v>
          </cell>
        </row>
        <row r="17366">
          <cell r="D17366" t="str">
            <v>鸡血藤</v>
          </cell>
          <cell r="E17366" t="str">
            <v>净制</v>
          </cell>
          <cell r="F17366" t="str">
            <v>成都科欣药业有限公司</v>
          </cell>
        </row>
        <row r="17367">
          <cell r="D17367" t="str">
            <v>马勃</v>
          </cell>
          <cell r="E17367" t="str">
            <v>块</v>
          </cell>
          <cell r="F17367" t="str">
            <v>成都科欣药业有限公司</v>
          </cell>
        </row>
        <row r="17368">
          <cell r="D17368" t="str">
            <v>茯苓</v>
          </cell>
          <cell r="E17368" t="str">
            <v>块</v>
          </cell>
          <cell r="F17368" t="str">
            <v>成都科欣药业有限公司</v>
          </cell>
        </row>
        <row r="17369">
          <cell r="D17369" t="str">
            <v>灵芝</v>
          </cell>
          <cell r="E17369" t="str">
            <v>切制</v>
          </cell>
          <cell r="F17369" t="str">
            <v>成都科欣药业有限公司</v>
          </cell>
        </row>
        <row r="17370">
          <cell r="D17370" t="str">
            <v>炒牛蒡子</v>
          </cell>
          <cell r="E17370" t="str">
            <v>炒制</v>
          </cell>
          <cell r="F17370" t="str">
            <v>成都科欣药业有限公司</v>
          </cell>
        </row>
        <row r="17371">
          <cell r="D17371" t="str">
            <v>炒紫苏子</v>
          </cell>
          <cell r="E17371" t="str">
            <v>炒制</v>
          </cell>
          <cell r="F17371" t="str">
            <v>成都科欣药业有限公司</v>
          </cell>
        </row>
        <row r="17372">
          <cell r="D17372" t="str">
            <v>炒芥子</v>
          </cell>
          <cell r="E17372" t="str">
            <v>炒制</v>
          </cell>
          <cell r="F17372" t="str">
            <v>成都科欣药业有限公司</v>
          </cell>
        </row>
        <row r="17373">
          <cell r="D17373" t="str">
            <v>炒瓜蒌子</v>
          </cell>
          <cell r="E17373" t="str">
            <v>炒制</v>
          </cell>
          <cell r="F17373" t="str">
            <v>成都科欣药业有限公司</v>
          </cell>
        </row>
        <row r="17374">
          <cell r="D17374" t="str">
            <v>炒火麻仁</v>
          </cell>
          <cell r="E17374" t="str">
            <v>炒制</v>
          </cell>
          <cell r="F17374" t="str">
            <v>成都科欣药业有限公司</v>
          </cell>
        </row>
        <row r="17375">
          <cell r="D17375" t="str">
            <v>盐车前子</v>
          </cell>
          <cell r="E17375" t="str">
            <v>盐制</v>
          </cell>
          <cell r="F17375" t="str">
            <v>成都科欣药业有限公司</v>
          </cell>
        </row>
        <row r="17376">
          <cell r="D17376" t="str">
            <v>炒白扁豆</v>
          </cell>
          <cell r="E17376" t="str">
            <v>炒制</v>
          </cell>
          <cell r="F17376" t="str">
            <v>成都科欣药业有限公司</v>
          </cell>
        </row>
        <row r="17377">
          <cell r="D17377" t="str">
            <v>赤小豆</v>
          </cell>
          <cell r="E17377" t="str">
            <v>净制</v>
          </cell>
          <cell r="F17377" t="str">
            <v>成都科欣药业有限公司</v>
          </cell>
        </row>
        <row r="17378">
          <cell r="D17378" t="str">
            <v>槐花</v>
          </cell>
          <cell r="E17378" t="str">
            <v>净制</v>
          </cell>
          <cell r="F17378" t="str">
            <v>成都科欣药业有限公司</v>
          </cell>
        </row>
        <row r="17379">
          <cell r="D17379" t="str">
            <v>乌梅</v>
          </cell>
          <cell r="E17379" t="str">
            <v>净制</v>
          </cell>
          <cell r="F17379" t="str">
            <v>成都科欣药业有限公司</v>
          </cell>
        </row>
        <row r="17380">
          <cell r="D17380" t="str">
            <v>麸炒枳实</v>
          </cell>
          <cell r="E17380" t="str">
            <v>炒制</v>
          </cell>
          <cell r="F17380" t="str">
            <v>成都科欣药业有限公司</v>
          </cell>
        </row>
        <row r="17381">
          <cell r="D17381" t="str">
            <v>桑椹</v>
          </cell>
          <cell r="E17381" t="str">
            <v>净制</v>
          </cell>
          <cell r="F17381" t="str">
            <v>成都科欣药业有限公司</v>
          </cell>
        </row>
        <row r="17382">
          <cell r="D17382" t="str">
            <v>槟榔</v>
          </cell>
          <cell r="E17382" t="str">
            <v>切制</v>
          </cell>
          <cell r="F17382" t="str">
            <v>成都科欣药业有限公司</v>
          </cell>
        </row>
        <row r="17383">
          <cell r="D17383" t="str">
            <v>薏苡仁</v>
          </cell>
          <cell r="E17383" t="str">
            <v>净制</v>
          </cell>
          <cell r="F17383" t="str">
            <v>成都科欣药业有限公司</v>
          </cell>
        </row>
        <row r="17384">
          <cell r="D17384" t="str">
            <v>西青果</v>
          </cell>
          <cell r="E17384" t="str">
            <v/>
          </cell>
          <cell r="F17384" t="str">
            <v>成都科欣药业有限公司</v>
          </cell>
        </row>
        <row r="17385">
          <cell r="D17385" t="str">
            <v>地肤子</v>
          </cell>
          <cell r="E17385" t="str">
            <v>净制</v>
          </cell>
          <cell r="F17385" t="str">
            <v>成都科欣药业有限公司</v>
          </cell>
        </row>
        <row r="17386">
          <cell r="D17386" t="str">
            <v>炒苍耳子</v>
          </cell>
          <cell r="E17386" t="str">
            <v>炒制</v>
          </cell>
          <cell r="F17386" t="str">
            <v>成都科欣药业有限公司</v>
          </cell>
        </row>
        <row r="17387">
          <cell r="D17387" t="str">
            <v>炒王不留行</v>
          </cell>
          <cell r="E17387" t="str">
            <v>炒制</v>
          </cell>
          <cell r="F17387" t="str">
            <v>成都科欣药业有限公司</v>
          </cell>
        </row>
        <row r="17388">
          <cell r="D17388" t="str">
            <v>酒女贞子</v>
          </cell>
          <cell r="E17388" t="str">
            <v>酒制</v>
          </cell>
          <cell r="F17388" t="str">
            <v>成都科欣药业有限公司</v>
          </cell>
        </row>
        <row r="17389">
          <cell r="D17389" t="str">
            <v>盐大菟丝子</v>
          </cell>
          <cell r="E17389" t="str">
            <v>盐制</v>
          </cell>
          <cell r="F17389" t="str">
            <v>成都科欣药业有限公司</v>
          </cell>
        </row>
        <row r="17390">
          <cell r="D17390" t="str">
            <v>当归</v>
          </cell>
          <cell r="E17390" t="str">
            <v>切制</v>
          </cell>
          <cell r="F17390" t="str">
            <v>成都科欣药业有限公司</v>
          </cell>
        </row>
        <row r="17391">
          <cell r="D17391" t="str">
            <v>党参</v>
          </cell>
          <cell r="E17391" t="str">
            <v>切制</v>
          </cell>
          <cell r="F17391" t="str">
            <v>成都科欣药业有限公司</v>
          </cell>
        </row>
        <row r="17392">
          <cell r="D17392" t="str">
            <v>北沙参</v>
          </cell>
          <cell r="E17392" t="str">
            <v>切制</v>
          </cell>
          <cell r="F17392" t="str">
            <v>成都科欣药业有限公司</v>
          </cell>
        </row>
        <row r="17393">
          <cell r="D17393" t="str">
            <v>玄参</v>
          </cell>
          <cell r="E17393" t="str">
            <v>切制</v>
          </cell>
          <cell r="F17393" t="str">
            <v>成都科欣药业有限公司</v>
          </cell>
        </row>
        <row r="17394">
          <cell r="D17394" t="str">
            <v>太子参</v>
          </cell>
          <cell r="E17394" t="str">
            <v>净制</v>
          </cell>
          <cell r="F17394" t="str">
            <v>成都科欣药业有限公司</v>
          </cell>
        </row>
        <row r="17395">
          <cell r="D17395" t="str">
            <v>丹参</v>
          </cell>
          <cell r="E17395" t="str">
            <v>切制</v>
          </cell>
          <cell r="F17395" t="str">
            <v>成都科欣药业有限公司</v>
          </cell>
        </row>
        <row r="17396">
          <cell r="D17396" t="str">
            <v>苦参</v>
          </cell>
          <cell r="E17396" t="str">
            <v>切制</v>
          </cell>
          <cell r="F17396" t="str">
            <v>成都科欣药业有限公司</v>
          </cell>
        </row>
        <row r="17397">
          <cell r="D17397" t="str">
            <v>甘草</v>
          </cell>
          <cell r="E17397" t="str">
            <v>切制</v>
          </cell>
          <cell r="F17397" t="str">
            <v>成都科欣药业有限公司</v>
          </cell>
        </row>
        <row r="17398">
          <cell r="D17398" t="str">
            <v>酒川芎</v>
          </cell>
          <cell r="E17398" t="str">
            <v>酒制</v>
          </cell>
          <cell r="F17398" t="str">
            <v>成都科欣药业有限公司</v>
          </cell>
        </row>
        <row r="17399">
          <cell r="D17399" t="str">
            <v>生地黄</v>
          </cell>
          <cell r="E17399" t="str">
            <v>切制</v>
          </cell>
          <cell r="F17399" t="str">
            <v>成都科欣药业有限公司</v>
          </cell>
        </row>
        <row r="17400">
          <cell r="D17400" t="str">
            <v>阿奇霉素颗粒</v>
          </cell>
          <cell r="E17400" t="str">
            <v>0.25g*6袋</v>
          </cell>
          <cell r="F17400" t="str">
            <v>广东逸舒制药股份有限公司</v>
          </cell>
        </row>
        <row r="17401">
          <cell r="D17401" t="str">
            <v>熟地黄</v>
          </cell>
          <cell r="E17401" t="str">
            <v>蒸制</v>
          </cell>
          <cell r="F17401" t="str">
            <v>成都科欣药业有限公司</v>
          </cell>
        </row>
        <row r="17402">
          <cell r="D17402" t="str">
            <v>黄芪</v>
          </cell>
          <cell r="E17402" t="str">
            <v>切制</v>
          </cell>
          <cell r="F17402" t="str">
            <v>成都科欣药业有限公司</v>
          </cell>
        </row>
        <row r="17403">
          <cell r="D17403" t="str">
            <v>酒黄连</v>
          </cell>
          <cell r="E17403" t="str">
            <v>酒制</v>
          </cell>
          <cell r="F17403" t="str">
            <v>成都科欣药业有限公司</v>
          </cell>
        </row>
        <row r="17404">
          <cell r="D17404" t="str">
            <v>麦冬</v>
          </cell>
          <cell r="E17404" t="str">
            <v>酒制</v>
          </cell>
          <cell r="F17404" t="str">
            <v>成都科欣药业有限公司</v>
          </cell>
        </row>
        <row r="17405">
          <cell r="D17405" t="str">
            <v>浙贝母</v>
          </cell>
          <cell r="E17405" t="str">
            <v>切制</v>
          </cell>
          <cell r="F17405" t="str">
            <v>成都科欣药业有限公司</v>
          </cell>
        </row>
        <row r="17406">
          <cell r="D17406" t="str">
            <v>白术</v>
          </cell>
          <cell r="E17406" t="str">
            <v>切制</v>
          </cell>
          <cell r="F17406" t="str">
            <v>成都科欣药业有限公司</v>
          </cell>
        </row>
        <row r="17407">
          <cell r="D17407" t="str">
            <v>白芍</v>
          </cell>
          <cell r="E17407" t="str">
            <v>切制</v>
          </cell>
          <cell r="F17407" t="str">
            <v>成都科欣药业有限公司</v>
          </cell>
        </row>
        <row r="17408">
          <cell r="D17408" t="str">
            <v>白芷</v>
          </cell>
          <cell r="E17408" t="str">
            <v>切制</v>
          </cell>
          <cell r="F17408" t="str">
            <v>成都科欣药业有限公司</v>
          </cell>
        </row>
        <row r="17409">
          <cell r="D17409" t="str">
            <v>南沙参</v>
          </cell>
          <cell r="E17409" t="str">
            <v>切制</v>
          </cell>
          <cell r="F17409" t="str">
            <v>成都科欣药业有限公司</v>
          </cell>
        </row>
        <row r="17410">
          <cell r="D17410" t="str">
            <v>醋延胡索</v>
          </cell>
          <cell r="E17410" t="str">
            <v>醋制</v>
          </cell>
          <cell r="F17410" t="str">
            <v>成都科欣药业有限公司</v>
          </cell>
        </row>
        <row r="17411">
          <cell r="D17411" t="str">
            <v>牛膝</v>
          </cell>
          <cell r="E17411" t="str">
            <v>切制</v>
          </cell>
          <cell r="F17411" t="str">
            <v>成都科欣药业有限公司</v>
          </cell>
        </row>
        <row r="17412">
          <cell r="D17412" t="str">
            <v>山药</v>
          </cell>
          <cell r="E17412" t="str">
            <v>切制</v>
          </cell>
          <cell r="F17412" t="str">
            <v>成都科欣药业有限公司</v>
          </cell>
        </row>
        <row r="17413">
          <cell r="D17413" t="str">
            <v>盐泽泻</v>
          </cell>
          <cell r="E17413" t="str">
            <v>盐制</v>
          </cell>
          <cell r="F17413" t="str">
            <v>成都科欣药业有限公司</v>
          </cell>
        </row>
        <row r="17414">
          <cell r="D17414" t="str">
            <v>天麻</v>
          </cell>
          <cell r="E17414" t="str">
            <v>切制</v>
          </cell>
          <cell r="F17414" t="str">
            <v>成都科欣药业有限公司</v>
          </cell>
        </row>
        <row r="17415">
          <cell r="D17415" t="str">
            <v>郁金</v>
          </cell>
          <cell r="E17415" t="str">
            <v>切制</v>
          </cell>
          <cell r="F17415" t="str">
            <v>成都科欣药业有限公司</v>
          </cell>
        </row>
        <row r="17416">
          <cell r="D17416" t="str">
            <v>桔梗</v>
          </cell>
          <cell r="E17416" t="str">
            <v>切制</v>
          </cell>
          <cell r="F17416" t="str">
            <v>成都科欣药业有限公司</v>
          </cell>
        </row>
        <row r="17417">
          <cell r="D17417" t="str">
            <v>醋香附</v>
          </cell>
          <cell r="E17417" t="str">
            <v>醋制</v>
          </cell>
          <cell r="F17417" t="str">
            <v>成都科欣药业有限公司</v>
          </cell>
        </row>
        <row r="17418">
          <cell r="D17418" t="str">
            <v>蜜远志</v>
          </cell>
          <cell r="E17418" t="str">
            <v>蜜炙</v>
          </cell>
          <cell r="F17418" t="str">
            <v>成都科欣药业有限公司</v>
          </cell>
        </row>
        <row r="17419">
          <cell r="D17419" t="str">
            <v>玉竹</v>
          </cell>
          <cell r="E17419" t="str">
            <v>切制</v>
          </cell>
          <cell r="F17419" t="str">
            <v>成都科欣药业有限公司</v>
          </cell>
        </row>
        <row r="17420">
          <cell r="D17420" t="str">
            <v>紫菀</v>
          </cell>
          <cell r="E17420" t="str">
            <v>切制</v>
          </cell>
          <cell r="F17420" t="str">
            <v>成都科欣药业有限公司</v>
          </cell>
        </row>
        <row r="17421">
          <cell r="D17421" t="str">
            <v>独活</v>
          </cell>
          <cell r="E17421" t="str">
            <v>切制</v>
          </cell>
          <cell r="F17421" t="str">
            <v>成都科欣药业有限公司</v>
          </cell>
        </row>
        <row r="17422">
          <cell r="D17422" t="str">
            <v>赤芍</v>
          </cell>
          <cell r="E17422" t="str">
            <v>切制</v>
          </cell>
          <cell r="F17422" t="str">
            <v>成都科欣药业有限公司</v>
          </cell>
        </row>
        <row r="17423">
          <cell r="D17423" t="str">
            <v>麸炒苍术</v>
          </cell>
          <cell r="E17423" t="str">
            <v>炒制</v>
          </cell>
          <cell r="F17423" t="str">
            <v>成都科欣药业有限公司</v>
          </cell>
        </row>
        <row r="17424">
          <cell r="D17424" t="str">
            <v>盐知母</v>
          </cell>
          <cell r="E17424" t="str">
            <v>盐制</v>
          </cell>
          <cell r="F17424" t="str">
            <v>成都科欣药业有限公司</v>
          </cell>
        </row>
        <row r="17425">
          <cell r="D17425" t="str">
            <v>板蓝根</v>
          </cell>
          <cell r="E17425" t="str">
            <v>切制</v>
          </cell>
          <cell r="F17425" t="str">
            <v>成都科欣药业有限公司</v>
          </cell>
        </row>
        <row r="17426">
          <cell r="D17426" t="str">
            <v>三棱</v>
          </cell>
          <cell r="E17426" t="str">
            <v>切制</v>
          </cell>
          <cell r="F17426" t="str">
            <v>成都科欣药业有限公司</v>
          </cell>
        </row>
        <row r="17427">
          <cell r="D17427" t="str">
            <v>莪术</v>
          </cell>
          <cell r="E17427" t="str">
            <v>切制</v>
          </cell>
          <cell r="F17427" t="str">
            <v>成都科欣药业有限公司</v>
          </cell>
        </row>
        <row r="17428">
          <cell r="D17428" t="str">
            <v>白土苓</v>
          </cell>
          <cell r="E17428" t="str">
            <v>切制</v>
          </cell>
          <cell r="F17428" t="str">
            <v>成都科欣药业有限公司</v>
          </cell>
        </row>
        <row r="17429">
          <cell r="D17429" t="str">
            <v>蜜百部</v>
          </cell>
          <cell r="E17429" t="str">
            <v>蜜炙</v>
          </cell>
          <cell r="F17429" t="str">
            <v>成都科欣药业有限公司</v>
          </cell>
        </row>
        <row r="17430">
          <cell r="D17430" t="str">
            <v>灵仙藤</v>
          </cell>
          <cell r="E17430" t="str">
            <v>切制</v>
          </cell>
          <cell r="F17430" t="str">
            <v>成都科欣药业有限公司</v>
          </cell>
        </row>
        <row r="17431">
          <cell r="D17431" t="str">
            <v>芦根</v>
          </cell>
          <cell r="E17431" t="str">
            <v>切制</v>
          </cell>
          <cell r="F17431" t="str">
            <v>成都科欣药业有限公司</v>
          </cell>
        </row>
        <row r="17432">
          <cell r="D17432" t="str">
            <v>防风</v>
          </cell>
          <cell r="E17432" t="str">
            <v>切制</v>
          </cell>
          <cell r="F17432" t="str">
            <v>成都科欣药业有限公司</v>
          </cell>
        </row>
        <row r="17433">
          <cell r="D17433" t="str">
            <v>盐补骨脂</v>
          </cell>
          <cell r="E17433" t="str">
            <v>盐制</v>
          </cell>
          <cell r="F17433" t="str">
            <v>成都科欣药业有限公司</v>
          </cell>
        </row>
        <row r="17434">
          <cell r="D17434" t="str">
            <v>炒葶苈子</v>
          </cell>
          <cell r="E17434" t="str">
            <v>炒制</v>
          </cell>
          <cell r="F17434" t="str">
            <v>成都科欣药业有限公司</v>
          </cell>
        </row>
        <row r="17435">
          <cell r="D17435" t="str">
            <v>薤白</v>
          </cell>
          <cell r="E17435" t="str">
            <v>净制</v>
          </cell>
          <cell r="F17435" t="str">
            <v>成都科欣药业有限公司</v>
          </cell>
        </row>
        <row r="17436">
          <cell r="D17436" t="str">
            <v>白茅根</v>
          </cell>
          <cell r="E17436" t="str">
            <v>切制</v>
          </cell>
          <cell r="F17436" t="str">
            <v>成都科欣药业有限公司</v>
          </cell>
        </row>
        <row r="17437">
          <cell r="D17437" t="str">
            <v>地榆</v>
          </cell>
          <cell r="E17437" t="str">
            <v>净制</v>
          </cell>
          <cell r="F17437" t="str">
            <v>成都科欣药业有限公司</v>
          </cell>
        </row>
        <row r="17438">
          <cell r="D17438" t="str">
            <v>隔山撬</v>
          </cell>
          <cell r="E17438" t="str">
            <v>切制</v>
          </cell>
          <cell r="F17438" t="str">
            <v>成都科欣药业有限公司</v>
          </cell>
        </row>
        <row r="17439">
          <cell r="D17439" t="str">
            <v>芦竹根</v>
          </cell>
          <cell r="E17439" t="str">
            <v>切制</v>
          </cell>
          <cell r="F17439" t="str">
            <v>成都科欣药业有限公司</v>
          </cell>
        </row>
        <row r="17440">
          <cell r="D17440" t="str">
            <v>石菖蒲</v>
          </cell>
          <cell r="E17440" t="str">
            <v>切制</v>
          </cell>
          <cell r="F17440" t="str">
            <v>成都科欣药业有限公司</v>
          </cell>
        </row>
        <row r="17441">
          <cell r="D17441" t="str">
            <v>川射干</v>
          </cell>
          <cell r="E17441" t="str">
            <v>切制</v>
          </cell>
          <cell r="F17441" t="str">
            <v>成都科欣药业有限公司</v>
          </cell>
        </row>
        <row r="17442">
          <cell r="D17442" t="str">
            <v>制何首乌</v>
          </cell>
          <cell r="E17442" t="str">
            <v>炖制</v>
          </cell>
          <cell r="F17442" t="str">
            <v>成都科欣药业有限公司</v>
          </cell>
        </row>
        <row r="17443">
          <cell r="D17443" t="str">
            <v>秦艽</v>
          </cell>
          <cell r="E17443" t="str">
            <v>切制</v>
          </cell>
          <cell r="F17443" t="str">
            <v>成都科欣药业有限公司</v>
          </cell>
        </row>
        <row r="17444">
          <cell r="D17444" t="str">
            <v>酒续断</v>
          </cell>
          <cell r="E17444" t="str">
            <v>酒制</v>
          </cell>
          <cell r="F17444" t="str">
            <v>成都科欣药业有限公司</v>
          </cell>
        </row>
        <row r="17445">
          <cell r="D17445" t="str">
            <v>天花粉</v>
          </cell>
          <cell r="E17445" t="str">
            <v>切制</v>
          </cell>
          <cell r="F17445" t="str">
            <v>成都科欣药业有限公司</v>
          </cell>
        </row>
        <row r="17446">
          <cell r="D17446" t="str">
            <v>前胡</v>
          </cell>
          <cell r="E17446" t="str">
            <v>切制</v>
          </cell>
          <cell r="F17446" t="str">
            <v>成都科欣药业有限公司</v>
          </cell>
        </row>
        <row r="17447">
          <cell r="D17447" t="str">
            <v>大黄</v>
          </cell>
          <cell r="E17447" t="str">
            <v>切制</v>
          </cell>
          <cell r="F17447" t="str">
            <v>成都科欣药业有限公司</v>
          </cell>
        </row>
        <row r="17448">
          <cell r="D17448" t="str">
            <v>干石斛</v>
          </cell>
          <cell r="E17448" t="str">
            <v>切制</v>
          </cell>
          <cell r="F17448" t="str">
            <v>成都科欣药业有限公司</v>
          </cell>
        </row>
        <row r="17449">
          <cell r="D17449" t="str">
            <v>青蒿</v>
          </cell>
          <cell r="E17449" t="str">
            <v>切制</v>
          </cell>
          <cell r="F17449" t="str">
            <v>成都科欣药业有限公司</v>
          </cell>
        </row>
        <row r="17450">
          <cell r="D17450" t="str">
            <v>龙胆草</v>
          </cell>
          <cell r="E17450" t="str">
            <v>切制</v>
          </cell>
          <cell r="F17450" t="str">
            <v>成都科欣药业有限公司</v>
          </cell>
        </row>
        <row r="17451">
          <cell r="D17451" t="str">
            <v>炒乳香</v>
          </cell>
          <cell r="E17451" t="str">
            <v>炒制</v>
          </cell>
          <cell r="F17451" t="str">
            <v>成都科欣药业有限公司</v>
          </cell>
        </row>
        <row r="17452">
          <cell r="D17452" t="str">
            <v>炒没药</v>
          </cell>
          <cell r="E17452" t="str">
            <v>炒制</v>
          </cell>
          <cell r="F17452" t="str">
            <v>成都科欣药业有限公司</v>
          </cell>
        </row>
        <row r="17453">
          <cell r="D17453" t="str">
            <v>肉桂</v>
          </cell>
          <cell r="E17453" t="str">
            <v>切制</v>
          </cell>
          <cell r="F17453" t="str">
            <v>成都科欣药业有限公司</v>
          </cell>
        </row>
        <row r="17454">
          <cell r="D17454" t="str">
            <v>炒鸡内金</v>
          </cell>
          <cell r="E17454" t="str">
            <v>炒制</v>
          </cell>
          <cell r="F17454" t="str">
            <v>成都科欣药业有限公司</v>
          </cell>
        </row>
        <row r="17455">
          <cell r="D17455" t="str">
            <v>酒黄芩</v>
          </cell>
          <cell r="E17455" t="str">
            <v>酒制</v>
          </cell>
          <cell r="F17455" t="str">
            <v>成都科欣药业有限公司</v>
          </cell>
        </row>
        <row r="17456">
          <cell r="D17456" t="str">
            <v>木香</v>
          </cell>
          <cell r="E17456" t="str">
            <v>切制</v>
          </cell>
          <cell r="F17456" t="str">
            <v>成都科欣药业有限公司</v>
          </cell>
        </row>
        <row r="17457">
          <cell r="D17457" t="str">
            <v>羌活</v>
          </cell>
          <cell r="E17457" t="str">
            <v>切制</v>
          </cell>
          <cell r="F17457" t="str">
            <v>成都科欣药业有限公司</v>
          </cell>
        </row>
        <row r="17458">
          <cell r="D17458" t="str">
            <v>妥布霉素滴眼液</v>
          </cell>
          <cell r="E17458" t="str">
            <v>0.3%</v>
          </cell>
          <cell r="F17458" t="str">
            <v>长春迪瑞制药有限公司</v>
          </cell>
        </row>
        <row r="17459">
          <cell r="D17459" t="str">
            <v>海狗丸</v>
          </cell>
          <cell r="E17459" t="str">
            <v>0.2g*120丸</v>
          </cell>
          <cell r="F17459" t="str">
            <v>深圳京果制药有限公司</v>
          </cell>
        </row>
        <row r="17460">
          <cell r="D17460" t="str">
            <v>盐酸赛庚啶片</v>
          </cell>
          <cell r="E17460" t="str">
            <v>2mg*100片</v>
          </cell>
          <cell r="F17460" t="str">
            <v>辰欣药业股份有限公司</v>
          </cell>
        </row>
        <row r="17461">
          <cell r="D17461" t="str">
            <v>坤泰胶囊</v>
          </cell>
          <cell r="E17461" t="str">
            <v>0.5g*36粒</v>
          </cell>
          <cell r="F17461" t="str">
            <v>贵阳新天药业股份有限公司</v>
          </cell>
        </row>
        <row r="17462">
          <cell r="D17462" t="str">
            <v>硫糖铝混悬凝胶</v>
          </cell>
          <cell r="E17462" t="str">
            <v>5ml:1g*12袋</v>
          </cell>
          <cell r="F17462" t="str">
            <v>昆明积大制药股份有限公司</v>
          </cell>
        </row>
        <row r="17463">
          <cell r="D17463" t="str">
            <v>枸橼酸莫沙必利胶囊</v>
          </cell>
          <cell r="E17463" t="str">
            <v>5mg*28粒</v>
          </cell>
          <cell r="F17463" t="str">
            <v>上海上药信谊药厂有限公司</v>
          </cell>
        </row>
        <row r="17464">
          <cell r="D17464" t="str">
            <v>注射用卡络磺钠</v>
          </cell>
          <cell r="E17464" t="str">
            <v>20mg</v>
          </cell>
          <cell r="F17464" t="str">
            <v>海南利能康泰制药有限公司</v>
          </cell>
        </row>
        <row r="17465">
          <cell r="D17465" t="str">
            <v>大黄</v>
          </cell>
          <cell r="E17465" t="str">
            <v>统片</v>
          </cell>
          <cell r="F17465" t="str">
            <v>河北楚风中药饮片有限公司</v>
          </cell>
        </row>
        <row r="17466">
          <cell r="D17466" t="str">
            <v>丹参</v>
          </cell>
          <cell r="E17466" t="str">
            <v>统段</v>
          </cell>
          <cell r="F17466" t="str">
            <v>黄冈金贵中药产业发展有限公司</v>
          </cell>
        </row>
        <row r="17467">
          <cell r="D17467" t="str">
            <v>乳香</v>
          </cell>
          <cell r="E17467" t="str">
            <v>净制(饮片）</v>
          </cell>
          <cell r="F17467" t="str">
            <v>成都市都江堰春盛中药饮片股份有限公司</v>
          </cell>
        </row>
        <row r="17468">
          <cell r="D17468" t="str">
            <v>莪术</v>
          </cell>
          <cell r="E17468" t="str">
            <v>统片</v>
          </cell>
          <cell r="F17468" t="str">
            <v>黄冈金贵中药产业发展有限公司</v>
          </cell>
        </row>
        <row r="17469">
          <cell r="D17469" t="str">
            <v>冰片</v>
          </cell>
          <cell r="E17469" t="str">
            <v>1kg/袋（饮片）</v>
          </cell>
          <cell r="F17469" t="str">
            <v>四川青神康华制药有限公司</v>
          </cell>
        </row>
        <row r="17470">
          <cell r="D17470" t="str">
            <v>姜黄</v>
          </cell>
          <cell r="E17470" t="str">
            <v>统个</v>
          </cell>
          <cell r="F17470" t="str">
            <v>河北楚风中药饮片有限公司</v>
          </cell>
        </row>
        <row r="17471">
          <cell r="D17471" t="str">
            <v>三棱</v>
          </cell>
          <cell r="E17471" t="str">
            <v>统片</v>
          </cell>
          <cell r="F17471" t="str">
            <v>黄冈金贵中药产业发展有限公司</v>
          </cell>
        </row>
        <row r="17472">
          <cell r="D17472" t="str">
            <v>天花粉</v>
          </cell>
          <cell r="E17472" t="str">
            <v>统片</v>
          </cell>
          <cell r="F17472" t="str">
            <v>河北楚风中药饮片有限公司</v>
          </cell>
        </row>
        <row r="17473">
          <cell r="D17473" t="str">
            <v>蒲公英</v>
          </cell>
          <cell r="E17473" t="str">
            <v>段</v>
          </cell>
          <cell r="F17473" t="str">
            <v>成都市都江堰春盛中药饮片股份有限公司</v>
          </cell>
        </row>
        <row r="17474">
          <cell r="D17474" t="str">
            <v>黄柏</v>
          </cell>
          <cell r="E17474" t="str">
            <v>统丝</v>
          </cell>
          <cell r="F17474" t="str">
            <v>河北楚风中药饮片有限公司</v>
          </cell>
        </row>
        <row r="17475">
          <cell r="D17475" t="str">
            <v>注射用哌拉西林钠他唑巴坦钠（4:1）</v>
          </cell>
          <cell r="E17475" t="str">
            <v>0.625g*10瓶</v>
          </cell>
          <cell r="F17475" t="str">
            <v>瑞阳制药有限公司</v>
          </cell>
        </row>
        <row r="17476">
          <cell r="D17476" t="str">
            <v>天麻素注射液</v>
          </cell>
          <cell r="E17476" t="str">
            <v>2ml：0.2g*10支</v>
          </cell>
          <cell r="F17476" t="str">
            <v>安徽宏业药业有限公司</v>
          </cell>
        </row>
        <row r="17477">
          <cell r="D17477" t="str">
            <v>辛伐他汀片</v>
          </cell>
          <cell r="E17477" t="str">
            <v>20mg*14片</v>
          </cell>
          <cell r="F17477" t="str">
            <v>浙江京新药业股份有限公司</v>
          </cell>
        </row>
        <row r="17478">
          <cell r="D17478" t="str">
            <v>帕拉米韦氯化钠注射液</v>
          </cell>
          <cell r="E17478" t="str">
            <v>100ml</v>
          </cell>
          <cell r="F17478" t="str">
            <v>广州南新制药有限公司</v>
          </cell>
        </row>
        <row r="17479">
          <cell r="D17479" t="str">
            <v>磷酸奥司他韦颗粒</v>
          </cell>
          <cell r="E17479" t="str">
            <v>15mg*10袋</v>
          </cell>
          <cell r="F17479" t="str">
            <v>宜昌东阳光长江药业股份有限公司</v>
          </cell>
        </row>
        <row r="17480">
          <cell r="D17480" t="str">
            <v>妇乐颗粒</v>
          </cell>
          <cell r="E17480" t="str">
            <v>6g*12袋</v>
          </cell>
          <cell r="F17480" t="str">
            <v>葵花药业集团（襄阳）隆中有限公司</v>
          </cell>
        </row>
        <row r="17481">
          <cell r="D17481" t="str">
            <v>妇乐颗粒</v>
          </cell>
          <cell r="E17481" t="str">
            <v>12g*6袋</v>
          </cell>
          <cell r="F17481" t="str">
            <v>葵花药业集团（襄阳）隆中有限公司</v>
          </cell>
        </row>
        <row r="17482">
          <cell r="D17482" t="str">
            <v>元胡止痛分散片</v>
          </cell>
          <cell r="E17482" t="str">
            <v>0.4g*30片</v>
          </cell>
          <cell r="F17482" t="str">
            <v>成都永康制药有限公司</v>
          </cell>
        </row>
        <row r="17483">
          <cell r="D17483" t="str">
            <v>银黄颗粒</v>
          </cell>
          <cell r="E17483" t="str">
            <v>4g*10袋</v>
          </cell>
          <cell r="F17483" t="str">
            <v>四川省仁德制药有限公司</v>
          </cell>
        </row>
        <row r="17484">
          <cell r="D17484" t="str">
            <v>小儿肠胃康颗粒</v>
          </cell>
          <cell r="E17484" t="str">
            <v>5g*18袋</v>
          </cell>
          <cell r="F17484" t="str">
            <v>温州海鹤药业有限公司</v>
          </cell>
        </row>
        <row r="17485">
          <cell r="D17485" t="str">
            <v>注射用头孢他啶</v>
          </cell>
          <cell r="E17485" t="str">
            <v>1g</v>
          </cell>
          <cell r="F17485" t="str">
            <v>四川制药制剂有限公司</v>
          </cell>
        </row>
        <row r="17486">
          <cell r="D17486" t="str">
            <v>前列地尔注射液</v>
          </cell>
          <cell r="E17486" t="str">
            <v>2ml:10ug</v>
          </cell>
          <cell r="F17486" t="str">
            <v>西安力邦制药有限公司</v>
          </cell>
        </row>
        <row r="17487">
          <cell r="D17487" t="str">
            <v>心可舒颗粒</v>
          </cell>
          <cell r="E17487" t="str">
            <v>4g*9袋</v>
          </cell>
          <cell r="F17487" t="str">
            <v> 四川科伦药业股份有限公司</v>
          </cell>
        </row>
        <row r="17488">
          <cell r="D17488" t="str">
            <v>消炎退热颗粒</v>
          </cell>
          <cell r="E17488" t="str">
            <v>3克*10袋</v>
          </cell>
          <cell r="F17488" t="str">
            <v> 四川科伦药业股份有限公司</v>
          </cell>
        </row>
        <row r="17489">
          <cell r="D17489" t="str">
            <v>炙黄芪</v>
          </cell>
          <cell r="E17489" t="str">
            <v>蜜制</v>
          </cell>
          <cell r="F17489" t="str">
            <v>成都科欣药业有限公司</v>
          </cell>
        </row>
        <row r="17490">
          <cell r="D17490" t="str">
            <v>酒白芍</v>
          </cell>
          <cell r="E17490" t="str">
            <v>酒制</v>
          </cell>
          <cell r="F17490" t="str">
            <v>成都科欣药业有限公司</v>
          </cell>
        </row>
        <row r="17491">
          <cell r="D17491" t="str">
            <v>鸡矢藤</v>
          </cell>
          <cell r="E17491" t="str">
            <v>切制</v>
          </cell>
          <cell r="F17491" t="str">
            <v>成都科欣药业有限公司</v>
          </cell>
        </row>
        <row r="17492">
          <cell r="D17492" t="str">
            <v>盐酸左氧氟沙星胶囊</v>
          </cell>
          <cell r="E17492" t="str">
            <v>0.1g*10粒</v>
          </cell>
          <cell r="F17492" t="str">
            <v>成都恒瑞制药有限公司</v>
          </cell>
        </row>
        <row r="17493">
          <cell r="D17493" t="str">
            <v>盐酸氨溴索注射液</v>
          </cell>
          <cell r="E17493" t="str">
            <v>4ml：30mg</v>
          </cell>
          <cell r="F17493" t="str">
            <v>天津药物研究院药业有限责任公司</v>
          </cell>
        </row>
        <row r="17494">
          <cell r="D17494" t="str">
            <v>脑苷肌肽注射液</v>
          </cell>
          <cell r="E17494" t="str">
            <v>2ml</v>
          </cell>
          <cell r="F17494" t="str">
            <v>吉林振澳制药有限公司</v>
          </cell>
        </row>
        <row r="17495">
          <cell r="D17495" t="str">
            <v>氯雷他定糖浆</v>
          </cell>
          <cell r="E17495" t="str">
            <v>60ml:60mg</v>
          </cell>
          <cell r="F17495" t="str">
            <v>万特制药(海南)有限公司</v>
          </cell>
        </row>
        <row r="17496">
          <cell r="D17496" t="str">
            <v>乙酰谷酰胺注射液</v>
          </cell>
          <cell r="E17496" t="str">
            <v>5ml：0.25g</v>
          </cell>
          <cell r="F17496" t="str">
            <v>湖南五洲通药业有限责任公司</v>
          </cell>
        </row>
        <row r="17497">
          <cell r="D17497" t="str">
            <v>消旋山莨菪碱片</v>
          </cell>
          <cell r="E17497" t="str">
            <v>5mg*100片</v>
          </cell>
          <cell r="F17497" t="str">
            <v>杭州民生药业有限公司</v>
          </cell>
        </row>
        <row r="17498">
          <cell r="D17498" t="str">
            <v>海狗丸</v>
          </cell>
          <cell r="E17498" t="str">
            <v>0.2g*200丸</v>
          </cell>
          <cell r="F17498" t="str">
            <v>深圳京果制药有限公司</v>
          </cell>
        </row>
        <row r="17499">
          <cell r="D17499" t="str">
            <v>鱼腥草</v>
          </cell>
          <cell r="E17499" t="str">
            <v>切制</v>
          </cell>
          <cell r="F17499" t="str">
            <v>成都科欣药业有限公司</v>
          </cell>
        </row>
        <row r="17500">
          <cell r="D17500" t="str">
            <v>麦冬</v>
          </cell>
          <cell r="E17500" t="str">
            <v>净制</v>
          </cell>
          <cell r="F17500" t="str">
            <v>成都科欣药业有限公司</v>
          </cell>
        </row>
        <row r="17501">
          <cell r="D17501" t="str">
            <v>急支糖浆</v>
          </cell>
          <cell r="E17501" t="str">
            <v>200ml</v>
          </cell>
          <cell r="F17501" t="str">
            <v>太极集团浙江东方制药有限公司</v>
          </cell>
        </row>
        <row r="17502">
          <cell r="D17502" t="str">
            <v>炒乳香/炒没药</v>
          </cell>
          <cell r="E17502" t="str">
            <v>套</v>
          </cell>
          <cell r="F17502" t="str">
            <v>成都科欣药业有限公司</v>
          </cell>
        </row>
        <row r="17503">
          <cell r="D17503" t="str">
            <v>复方福尔可定口服溶液</v>
          </cell>
          <cell r="E17503" t="str">
            <v>120ml</v>
          </cell>
          <cell r="F17503" t="str">
            <v>南昌立健药业有限公司</v>
          </cell>
        </row>
        <row r="17504">
          <cell r="D17504" t="str">
            <v>输血用枸橼酸钠注射液</v>
          </cell>
          <cell r="E17504" t="str">
            <v>10ml:0.25g*5支</v>
          </cell>
          <cell r="F17504" t="str">
            <v>天津金耀药业有限公司</v>
          </cell>
        </row>
        <row r="17505">
          <cell r="D17505" t="str">
            <v>骨肽片</v>
          </cell>
          <cell r="E17505" t="str">
            <v>0.3g*36片</v>
          </cell>
          <cell r="F17505" t="str">
            <v>南京新百药业有限公司</v>
          </cell>
        </row>
        <row r="17506">
          <cell r="D17506" t="str">
            <v>盐酸伊立替康注射液</v>
          </cell>
          <cell r="E17506" t="str">
            <v>2ml：40mg</v>
          </cell>
          <cell r="F17506" t="str">
            <v>上海创诺制药有限公司</v>
          </cell>
        </row>
        <row r="17507">
          <cell r="D17507" t="str">
            <v>注射用盐酸氨溴索</v>
          </cell>
          <cell r="E17507" t="str">
            <v>15mg</v>
          </cell>
          <cell r="F17507" t="str">
            <v>山东裕欣药业有限公司</v>
          </cell>
        </row>
        <row r="17508">
          <cell r="D17508" t="str">
            <v>丙氨酰谷氨酰胺注射液</v>
          </cell>
          <cell r="E17508" t="str">
            <v>100ml：20g</v>
          </cell>
          <cell r="F17508" t="str">
            <v>辰欣药业股份有限公司</v>
          </cell>
        </row>
        <row r="17509">
          <cell r="D17509" t="str">
            <v>曲安奈德益康乳膏</v>
          </cell>
          <cell r="E17509" t="str">
            <v>15克</v>
          </cell>
          <cell r="F17509" t="str">
            <v>浙江得恩德制药有限公司</v>
          </cell>
        </row>
        <row r="17510">
          <cell r="D17510" t="str">
            <v>竹茹</v>
          </cell>
          <cell r="E17510" t="str">
            <v>切制</v>
          </cell>
          <cell r="F17510" t="str">
            <v>成都科欣药业有限公司</v>
          </cell>
        </row>
        <row r="17511">
          <cell r="D17511" t="str">
            <v>荷叶</v>
          </cell>
          <cell r="E17511" t="str">
            <v>切制</v>
          </cell>
          <cell r="F17511" t="str">
            <v>成都科欣药业有限公司</v>
          </cell>
        </row>
        <row r="17512">
          <cell r="D17512" t="str">
            <v>升麻</v>
          </cell>
          <cell r="E17512" t="str">
            <v>切制</v>
          </cell>
          <cell r="F17512" t="str">
            <v>成都科欣药业有限公司</v>
          </cell>
        </row>
        <row r="17513">
          <cell r="D17513" t="str">
            <v>丁香</v>
          </cell>
          <cell r="E17513" t="str">
            <v>净制</v>
          </cell>
          <cell r="F17513" t="str">
            <v>成都科欣药业有限公司</v>
          </cell>
        </row>
        <row r="17514">
          <cell r="D17514" t="str">
            <v>槲寄生</v>
          </cell>
          <cell r="E17514" t="str">
            <v>切制</v>
          </cell>
          <cell r="F17514" t="str">
            <v>成都科欣药业有限公司</v>
          </cell>
        </row>
        <row r="17515">
          <cell r="D17515" t="str">
            <v>山枝仁</v>
          </cell>
          <cell r="E17515" t="str">
            <v>净制</v>
          </cell>
          <cell r="F17515" t="str">
            <v>成都科欣药业有限公司</v>
          </cell>
        </row>
        <row r="17516">
          <cell r="D17516" t="str">
            <v>健胃消食片</v>
          </cell>
          <cell r="E17516" t="str">
            <v> 0.8g*8片*4板</v>
          </cell>
          <cell r="F17516" t="str">
            <v>健民集团叶开泰国药（随州）有限公司</v>
          </cell>
        </row>
        <row r="17517">
          <cell r="D17517" t="str">
            <v>天麻素注射液</v>
          </cell>
          <cell r="E17517" t="str">
            <v>2ml：0.2g*10支</v>
          </cell>
          <cell r="F17517" t="str">
            <v>陕西博森生物制药股份集团有限公司</v>
          </cell>
        </row>
        <row r="17518">
          <cell r="D17518" t="str">
            <v>炔雌醇片</v>
          </cell>
          <cell r="E17518" t="str">
            <v>0.005mg*20片</v>
          </cell>
          <cell r="F17518" t="str">
            <v>上海信谊天平药业有限公司</v>
          </cell>
        </row>
        <row r="17519">
          <cell r="D17519" t="str">
            <v>氨苄西林胶囊</v>
          </cell>
          <cell r="E17519" t="str">
            <v>0.5g*24粒</v>
          </cell>
          <cell r="F17519" t="str">
            <v>珠海联邦制药股份有限公司中山分公司</v>
          </cell>
        </row>
        <row r="17520">
          <cell r="D17520" t="str">
            <v>复方醋酸地塞米松乳膏</v>
          </cell>
          <cell r="E17520" t="str">
            <v>20克</v>
          </cell>
          <cell r="F17520" t="str">
            <v>辽宁华瑞联合制药有限公司</v>
          </cell>
        </row>
        <row r="17521">
          <cell r="D17521" t="str">
            <v>维U颠茄铝胶囊(Ⅲ)</v>
          </cell>
          <cell r="E17521" t="str">
            <v>12粒*2板</v>
          </cell>
          <cell r="F17521" t="str">
            <v>山西汾河制药有限公司</v>
          </cell>
        </row>
        <row r="17522">
          <cell r="D17522" t="str">
            <v>维生素B12注射液</v>
          </cell>
          <cell r="E17522" t="str">
            <v>1ml：0.5mg*10支</v>
          </cell>
          <cell r="F17522" t="str">
            <v>裕松源药业有限公司</v>
          </cell>
        </row>
        <row r="17523">
          <cell r="D17523" t="str">
            <v>咳特灵胶囊</v>
          </cell>
          <cell r="E17523" t="str">
            <v>30g</v>
          </cell>
          <cell r="F17523" t="str">
            <v>四川迪菲特药业有限公司（原成都市湔江制药厂）</v>
          </cell>
        </row>
        <row r="17524">
          <cell r="D17524" t="str">
            <v>蒲地蓝消炎片</v>
          </cell>
          <cell r="E17524" t="str">
            <v>0.3g*36片</v>
          </cell>
          <cell r="F17524" t="str">
            <v>安徽济人药业有限公司</v>
          </cell>
        </row>
        <row r="17525">
          <cell r="D17525" t="str">
            <v>长春西汀注射液</v>
          </cell>
          <cell r="E17525" t="str">
            <v>5ml:30mg</v>
          </cell>
          <cell r="F17525" t="str">
            <v>河南润弘制药股份有限公司</v>
          </cell>
        </row>
        <row r="17526">
          <cell r="D17526" t="str">
            <v>屏风生脉胶囊</v>
          </cell>
          <cell r="E17526" t="str">
            <v>0.33g*36粒</v>
          </cell>
          <cell r="F17526" t="str">
            <v>广州莱泰制药有限公司</v>
          </cell>
        </row>
        <row r="17527">
          <cell r="D17527" t="str">
            <v>丙泊酚乳状注射液</v>
          </cell>
          <cell r="E17527" t="str">
            <v>20ml：0.2g</v>
          </cell>
          <cell r="F17527" t="str">
            <v>四川国瑞药业有限责任公司</v>
          </cell>
        </row>
        <row r="17528">
          <cell r="D17528" t="str">
            <v>丙泊酚乳状注射液</v>
          </cell>
          <cell r="E17528" t="str">
            <v>50ml:0.5g</v>
          </cell>
          <cell r="F17528" t="str">
            <v>四川国瑞药业有限责任公司</v>
          </cell>
        </row>
        <row r="17529">
          <cell r="D17529" t="str">
            <v>复方氢氧化铝片</v>
          </cell>
          <cell r="E17529" t="str">
            <v>120片</v>
          </cell>
          <cell r="F17529" t="str">
            <v>上海青平药业有限公司</v>
          </cell>
        </row>
        <row r="17530">
          <cell r="D17530" t="str">
            <v>辛伐他汀片</v>
          </cell>
          <cell r="E17530" t="str">
            <v>10mg*10片</v>
          </cell>
          <cell r="F17530" t="str">
            <v>山西鑫煜制药有限公司</v>
          </cell>
        </row>
        <row r="17531">
          <cell r="D17531" t="str">
            <v>醋酸地塞米松粘贴片</v>
          </cell>
          <cell r="E17531" t="str">
            <v>0.3mg*5片</v>
          </cell>
          <cell r="F17531" t="str">
            <v>深圳太太药业有限公司</v>
          </cell>
        </row>
        <row r="17532">
          <cell r="D17532" t="str">
            <v>脂肪乳注射液</v>
          </cell>
          <cell r="E17532" t="str">
            <v>100ml:20g:1.2g</v>
          </cell>
          <cell r="F17532" t="str">
            <v>四川科伦药业股份有限公司</v>
          </cell>
        </row>
        <row r="17533">
          <cell r="D17533" t="str">
            <v>锦灯笼</v>
          </cell>
          <cell r="E17533" t="str">
            <v>净制</v>
          </cell>
          <cell r="F17533" t="str">
            <v>成都科欣药业有限公司</v>
          </cell>
        </row>
        <row r="17534">
          <cell r="D17534" t="str">
            <v>紫荆皮</v>
          </cell>
          <cell r="E17534" t="str">
            <v>切制</v>
          </cell>
          <cell r="F17534" t="str">
            <v>成都科欣药业有限公司</v>
          </cell>
        </row>
        <row r="17535">
          <cell r="D17535" t="str">
            <v>全蝎</v>
          </cell>
          <cell r="E17535" t="str">
            <v>净制</v>
          </cell>
          <cell r="F17535" t="str">
            <v>成都科欣药业有限公司</v>
          </cell>
        </row>
        <row r="17536">
          <cell r="D17536" t="str">
            <v>地龙</v>
          </cell>
          <cell r="E17536" t="str">
            <v>切制</v>
          </cell>
          <cell r="F17536" t="str">
            <v>成都科欣药业有限公司</v>
          </cell>
        </row>
        <row r="17537">
          <cell r="D17537" t="str">
            <v>盐桑螵蛸</v>
          </cell>
          <cell r="E17537" t="str">
            <v>盐制</v>
          </cell>
          <cell r="F17537" t="str">
            <v>成都科欣药业有限公司</v>
          </cell>
        </row>
        <row r="17538">
          <cell r="D17538" t="str">
            <v>枸橼酸托瑞米分片</v>
          </cell>
          <cell r="E17538" t="str">
            <v>60mg*14片</v>
          </cell>
          <cell r="F17538" t="str">
            <v>福安药业集团宁波天衡制药有限公司</v>
          </cell>
        </row>
        <row r="17539">
          <cell r="D17539" t="str">
            <v>龙血竭</v>
          </cell>
          <cell r="E17539" t="str">
            <v>250g</v>
          </cell>
          <cell r="F17539" t="str">
            <v>云南普洱丹州制药股份有限公司</v>
          </cell>
        </row>
        <row r="17540">
          <cell r="D17540" t="str">
            <v>芒硝</v>
          </cell>
          <cell r="E17540" t="str">
            <v>kg</v>
          </cell>
          <cell r="F17540" t="str">
            <v>四川省川眉药业有限公司</v>
          </cell>
        </row>
        <row r="17541">
          <cell r="D17541" t="str">
            <v>地高辛片</v>
          </cell>
          <cell r="E17541" t="str">
            <v>0.25mg</v>
          </cell>
          <cell r="F17541" t="str">
            <v>上海信谊药厂有限公司</v>
          </cell>
        </row>
        <row r="17542">
          <cell r="D17542" t="str">
            <v>胞磷胆碱钠注射液</v>
          </cell>
          <cell r="E17542" t="str">
            <v>2ml:0.25g*10支</v>
          </cell>
          <cell r="F17542" t="str">
            <v>华润双鹤利民药业（济南）有限公司</v>
          </cell>
        </row>
        <row r="17543">
          <cell r="D17543" t="str">
            <v>鹿茸片</v>
          </cell>
          <cell r="E17543" t="str">
            <v>切制</v>
          </cell>
          <cell r="F17543" t="str">
            <v>成都科欣药业有限公司</v>
          </cell>
        </row>
        <row r="17544">
          <cell r="D17544" t="str">
            <v>珍珠母</v>
          </cell>
          <cell r="E17544" t="str">
            <v>啐</v>
          </cell>
          <cell r="F17544" t="str">
            <v>成都科欣药业有限公司</v>
          </cell>
        </row>
        <row r="17545">
          <cell r="D17545" t="str">
            <v>海螵蛸</v>
          </cell>
          <cell r="E17545" t="str">
            <v>碎</v>
          </cell>
          <cell r="F17545" t="str">
            <v>成都科欣药业有限公司</v>
          </cell>
        </row>
        <row r="17546">
          <cell r="D17546" t="str">
            <v>金沸草</v>
          </cell>
          <cell r="E17546" t="str">
            <v>切制</v>
          </cell>
          <cell r="F17546" t="str">
            <v>成都科欣药业有限公司</v>
          </cell>
        </row>
        <row r="17547">
          <cell r="D17547" t="str">
            <v>炒葶苈子</v>
          </cell>
          <cell r="E17547" t="str">
            <v>炒制</v>
          </cell>
          <cell r="F17547" t="str">
            <v>四川科伦天然药业有限公司</v>
          </cell>
        </row>
        <row r="17548">
          <cell r="D17548" t="str">
            <v>海桐皮</v>
          </cell>
          <cell r="E17548" t="str">
            <v>切制</v>
          </cell>
          <cell r="F17548" t="str">
            <v>成都科欣药业有限公司</v>
          </cell>
        </row>
        <row r="17549">
          <cell r="D17549" t="str">
            <v>西洋参</v>
          </cell>
          <cell r="E17549" t="str">
            <v>切制</v>
          </cell>
          <cell r="F17549" t="str">
            <v>成都科欣药业有限公司</v>
          </cell>
        </row>
        <row r="17550">
          <cell r="D17550" t="str">
            <v>金钱白花蛇</v>
          </cell>
          <cell r="E17550" t="str">
            <v>净制</v>
          </cell>
          <cell r="F17550" t="str">
            <v>成都科欣药业有限公司</v>
          </cell>
        </row>
        <row r="17551">
          <cell r="D17551" t="str">
            <v>人参</v>
          </cell>
          <cell r="E17551" t="str">
            <v>净制</v>
          </cell>
          <cell r="F17551" t="str">
            <v>成都科欣药业有限公司</v>
          </cell>
        </row>
        <row r="17552">
          <cell r="D17552" t="str">
            <v>枯矾</v>
          </cell>
          <cell r="E17552" t="str">
            <v>锻制</v>
          </cell>
          <cell r="F17552" t="str">
            <v>成都科欣药业有限公司</v>
          </cell>
        </row>
        <row r="17553">
          <cell r="D17553" t="str">
            <v>野菊花</v>
          </cell>
          <cell r="E17553" t="str">
            <v>净制</v>
          </cell>
          <cell r="F17553" t="str">
            <v>成都科欣药业有限公司</v>
          </cell>
        </row>
        <row r="17554">
          <cell r="D17554" t="str">
            <v>花椒</v>
          </cell>
          <cell r="E17554" t="str">
            <v>净制</v>
          </cell>
          <cell r="F17554" t="str">
            <v>成都科欣药业有限公司</v>
          </cell>
        </row>
        <row r="17555">
          <cell r="D17555" t="str">
            <v>花椒  净制</v>
          </cell>
          <cell r="E17555" t="str">
            <v>Kg</v>
          </cell>
          <cell r="F17555" t="str">
            <v>成都科欣药业有限公司</v>
          </cell>
        </row>
        <row r="17556">
          <cell r="D17556" t="str">
            <v>草红藤</v>
          </cell>
          <cell r="E17556" t="str">
            <v>切制</v>
          </cell>
          <cell r="F17556" t="str">
            <v>成都科欣药业有限公司</v>
          </cell>
        </row>
        <row r="17557">
          <cell r="D17557" t="str">
            <v>蛇床子</v>
          </cell>
          <cell r="E17557" t="str">
            <v>净制</v>
          </cell>
          <cell r="F17557" t="str">
            <v>成都科欣药业有限公司</v>
          </cell>
        </row>
        <row r="17558">
          <cell r="D17558" t="str">
            <v>醋乳香</v>
          </cell>
          <cell r="E17558" t="str">
            <v>醋制</v>
          </cell>
          <cell r="F17558" t="str">
            <v>成都科欣药业有限公司</v>
          </cell>
        </row>
        <row r="17559">
          <cell r="D17559" t="str">
            <v>醋没药</v>
          </cell>
          <cell r="E17559" t="str">
            <v>醋制</v>
          </cell>
          <cell r="F17559" t="str">
            <v>成都科欣药业有限公司</v>
          </cell>
        </row>
        <row r="17560">
          <cell r="D17560" t="str">
            <v>黄柏</v>
          </cell>
          <cell r="E17560" t="str">
            <v>切制</v>
          </cell>
          <cell r="F17560" t="str">
            <v>成都科欣药业有限公司</v>
          </cell>
        </row>
        <row r="17561">
          <cell r="D17561" t="str">
            <v>地榆炭</v>
          </cell>
          <cell r="E17561" t="str">
            <v>制炭</v>
          </cell>
          <cell r="F17561" t="str">
            <v>成都科欣药业有限公司</v>
          </cell>
        </row>
        <row r="17562">
          <cell r="D17562" t="str">
            <v>山银花</v>
          </cell>
          <cell r="E17562" t="str">
            <v>净制</v>
          </cell>
          <cell r="F17562" t="str">
            <v>成都科欣药业有限公司</v>
          </cell>
        </row>
        <row r="17563">
          <cell r="D17563" t="str">
            <v>何首乌</v>
          </cell>
          <cell r="E17563" t="str">
            <v>切制</v>
          </cell>
          <cell r="F17563" t="str">
            <v>成都科欣药业有限公司</v>
          </cell>
        </row>
        <row r="17564">
          <cell r="D17564" t="str">
            <v>白及</v>
          </cell>
          <cell r="E17564" t="str">
            <v>切制</v>
          </cell>
          <cell r="F17564" t="str">
            <v>成都科欣药业有限公司</v>
          </cell>
        </row>
        <row r="17565">
          <cell r="D17565" t="str">
            <v>地丁草</v>
          </cell>
          <cell r="E17565" t="str">
            <v>切制</v>
          </cell>
          <cell r="F17565" t="str">
            <v>成都科欣药业有限公司</v>
          </cell>
        </row>
        <row r="17566">
          <cell r="D17566" t="str">
            <v>重楼</v>
          </cell>
          <cell r="E17566" t="str">
            <v>切制</v>
          </cell>
          <cell r="F17566" t="str">
            <v>成都科欣药业有限公司</v>
          </cell>
        </row>
        <row r="17567">
          <cell r="D17567" t="str">
            <v>注射用头孢米诺钠</v>
          </cell>
          <cell r="E17567" t="str">
            <v>1.0g</v>
          </cell>
          <cell r="F17567" t="str">
            <v>深圳华润九新药业有限公司</v>
          </cell>
        </row>
        <row r="17568">
          <cell r="D17568" t="str">
            <v>桂枝茯苓丸(包衣浓缩水丸)</v>
          </cell>
          <cell r="E17568" t="str">
            <v>81丸*2板</v>
          </cell>
          <cell r="F17568" t="str">
            <v>山西正元盛邦制药有限公司</v>
          </cell>
        </row>
        <row r="17569">
          <cell r="D17569" t="str">
            <v>替硝唑片</v>
          </cell>
          <cell r="E17569" t="str">
            <v>0.5g*8片</v>
          </cell>
          <cell r="F17569" t="str">
            <v>湖南明瑞制药有限公司</v>
          </cell>
        </row>
        <row r="17570">
          <cell r="D17570" t="str">
            <v>孟鲁司特钠咀嚼片（顺尔宁）</v>
          </cell>
          <cell r="E17570" t="str">
            <v>4mg*5片</v>
          </cell>
          <cell r="F17570" t="str">
            <v>杭州默沙东制药有限公司</v>
          </cell>
        </row>
        <row r="17571">
          <cell r="D17571" t="str">
            <v>氯化钾氯化钠注射液</v>
          </cell>
          <cell r="E17571" t="str">
            <v>250ml</v>
          </cell>
          <cell r="F17571" t="str">
            <v>四川奇力制药有限公司</v>
          </cell>
        </row>
        <row r="17572">
          <cell r="D17572" t="str">
            <v>炒稻芽</v>
          </cell>
          <cell r="E17572" t="str">
            <v>炒制</v>
          </cell>
          <cell r="F17572" t="str">
            <v>成都科欣药业有限公司</v>
          </cell>
        </row>
        <row r="17573">
          <cell r="D17573" t="str">
            <v>威灵仙</v>
          </cell>
          <cell r="E17573" t="str">
            <v>切制</v>
          </cell>
          <cell r="F17573" t="str">
            <v>成都科欣药业有限公司</v>
          </cell>
        </row>
        <row r="17574">
          <cell r="D17574" t="str">
            <v>炒山楂</v>
          </cell>
          <cell r="E17574" t="str">
            <v>炒制</v>
          </cell>
          <cell r="F17574" t="str">
            <v>成都科欣药业有限公司</v>
          </cell>
        </row>
        <row r="17575">
          <cell r="D17575" t="str">
            <v>复方氨基酸注射液（15AA)</v>
          </cell>
          <cell r="E17575" t="str">
            <v>250ml:20g</v>
          </cell>
          <cell r="F17575" t="str">
            <v>湖南科伦制药有限公司</v>
          </cell>
        </row>
        <row r="17576">
          <cell r="D17576" t="str">
            <v>注射用环磷腺苷葡胺</v>
          </cell>
          <cell r="E17576" t="str">
            <v>60mg</v>
          </cell>
          <cell r="F17576" t="str">
            <v>江苏恒瑞医药股份有限公司</v>
          </cell>
        </row>
        <row r="17577">
          <cell r="D17577" t="str">
            <v>盐酸左氧氟沙星胶囊</v>
          </cell>
          <cell r="E17577" t="str">
            <v>0.1g*6粒*2板</v>
          </cell>
          <cell r="F17577" t="str">
            <v>成都恒瑞制药有限公司</v>
          </cell>
        </row>
        <row r="17578">
          <cell r="D17578" t="str">
            <v>草酸艾司西酞普兰片</v>
          </cell>
          <cell r="E17578" t="str">
            <v>10mg*10片</v>
          </cell>
          <cell r="F17578" t="str">
            <v>湖南洞庭药业股份有限公司</v>
          </cell>
        </row>
        <row r="17579">
          <cell r="D17579" t="str">
            <v>细辛</v>
          </cell>
          <cell r="E17579" t="str">
            <v>切制</v>
          </cell>
          <cell r="F17579" t="str">
            <v>成都科欣药业有限公司</v>
          </cell>
        </row>
        <row r="17580">
          <cell r="D17580" t="str">
            <v>胖大海</v>
          </cell>
          <cell r="E17580" t="str">
            <v>净制</v>
          </cell>
          <cell r="F17580" t="str">
            <v>成都科欣药业有限公司</v>
          </cell>
        </row>
        <row r="17581">
          <cell r="D17581" t="str">
            <v>半枝莲</v>
          </cell>
          <cell r="E17581" t="str">
            <v>切制</v>
          </cell>
          <cell r="F17581" t="str">
            <v>成都科欣药业有限公司</v>
          </cell>
        </row>
        <row r="17582">
          <cell r="D17582" t="str">
            <v>酸枣仁</v>
          </cell>
          <cell r="E17582" t="str">
            <v>净制</v>
          </cell>
          <cell r="F17582" t="str">
            <v>成都科欣药业有限公司</v>
          </cell>
        </row>
        <row r="17583">
          <cell r="D17583" t="str">
            <v>利巴韦林颗粒（新博林）</v>
          </cell>
          <cell r="E17583" t="str">
            <v>50mg*18袋</v>
          </cell>
          <cell r="F17583" t="str">
            <v>海南皇隆制药股份有限公司</v>
          </cell>
        </row>
        <row r="17584">
          <cell r="D17584" t="str">
            <v>阿莫西林胶囊（阿莫灵）</v>
          </cell>
          <cell r="E17584" t="str">
            <v>500mg*20粒</v>
          </cell>
          <cell r="F17584" t="str">
            <v>澳美制药厂</v>
          </cell>
        </row>
        <row r="17585">
          <cell r="D17585" t="str">
            <v>甲氨蝶呤片</v>
          </cell>
          <cell r="E17585" t="str">
            <v>2.5mg*16片</v>
          </cell>
          <cell r="F17585" t="str">
            <v>湖南正清制药集团股份有限公司</v>
          </cell>
        </row>
        <row r="17586">
          <cell r="D17586" t="str">
            <v>益脑胶囊</v>
          </cell>
          <cell r="E17586" t="str">
            <v>0.3g*54粒</v>
          </cell>
          <cell r="F17586" t="str">
            <v>福州闽海药业有限公司</v>
          </cell>
        </row>
        <row r="17587">
          <cell r="D17587" t="str">
            <v>黄疸茵陈颗粒</v>
          </cell>
          <cell r="E17587" t="str">
            <v>20g*6袋</v>
          </cell>
          <cell r="F17587" t="str">
            <v>甘肃瑞霖医药科技有限责任公司</v>
          </cell>
        </row>
        <row r="17588">
          <cell r="D17588" t="str">
            <v>肤痒颗粒</v>
          </cell>
          <cell r="E17588" t="str">
            <v>9g*9袋</v>
          </cell>
          <cell r="F17588" t="str">
            <v>四川鑫达康康药业有限公司</v>
          </cell>
        </row>
        <row r="17589">
          <cell r="D17589" t="str">
            <v>注射用环磷腺苷葡胺</v>
          </cell>
          <cell r="E17589" t="str">
            <v>60mg</v>
          </cell>
          <cell r="F17589" t="str">
            <v>无锡凯夫制药有限公司</v>
          </cell>
        </row>
        <row r="17590">
          <cell r="D17590" t="str">
            <v>注射用头孢曲松钠</v>
          </cell>
          <cell r="E17590" t="str">
            <v>0.5g</v>
          </cell>
          <cell r="F17590" t="str">
            <v>齐鲁制药有限公司</v>
          </cell>
        </row>
        <row r="17591">
          <cell r="D17591" t="str">
            <v>注射用哌拉西林钠他唑巴坦钠</v>
          </cell>
          <cell r="E17591" t="str">
            <v>1.25g</v>
          </cell>
          <cell r="F17591" t="str">
            <v>瑞阳制药有限公司</v>
          </cell>
        </row>
        <row r="17592">
          <cell r="D17592" t="str">
            <v>四季抗病毒合剂</v>
          </cell>
          <cell r="E17592" t="str">
            <v>120ml</v>
          </cell>
          <cell r="F17592" t="str">
            <v>陕西海天制药有限公司</v>
          </cell>
        </row>
        <row r="17593">
          <cell r="D17593" t="str">
            <v>地衣芽孢杆菌活菌胶囊</v>
          </cell>
          <cell r="E17593" t="str">
            <v>0.25g*20粒</v>
          </cell>
          <cell r="F17593" t="str">
            <v>东北制药集团沈阳第一制药有限公司</v>
          </cell>
        </row>
        <row r="17594">
          <cell r="D17594" t="str">
            <v>鼻炎康片</v>
          </cell>
          <cell r="E17594" t="str">
            <v>0.37g*96片</v>
          </cell>
          <cell r="F17594" t="str">
            <v>国药集团德众（佛山）药业有限公司</v>
          </cell>
        </row>
        <row r="17595">
          <cell r="D17595" t="str">
            <v>强力枇杷露</v>
          </cell>
          <cell r="E17595" t="str">
            <v>100ml</v>
          </cell>
          <cell r="F17595" t="str">
            <v>哈尔滨市康隆药业有限责任公司</v>
          </cell>
        </row>
        <row r="17596">
          <cell r="D17596" t="str">
            <v>香加皮</v>
          </cell>
          <cell r="E17596" t="str">
            <v>切制</v>
          </cell>
          <cell r="F17596" t="str">
            <v>成都科欣药业有限公司</v>
          </cell>
        </row>
        <row r="17597">
          <cell r="D17597" t="str">
            <v>莲子</v>
          </cell>
          <cell r="E17597" t="str">
            <v>净制</v>
          </cell>
          <cell r="F17597" t="str">
            <v>成都科欣药业有限公司</v>
          </cell>
        </row>
        <row r="17598">
          <cell r="D17598" t="str">
            <v>酒乌梢蛇</v>
          </cell>
          <cell r="E17598" t="str">
            <v>酒制</v>
          </cell>
          <cell r="F17598" t="str">
            <v>成都科欣药业有限公司</v>
          </cell>
        </row>
        <row r="17599">
          <cell r="D17599" t="str">
            <v>七叶神安片</v>
          </cell>
          <cell r="E17599" t="str">
            <v>0.22g*12片*2板</v>
          </cell>
          <cell r="F17599" t="str">
            <v>云南维和药业股份有限公司</v>
          </cell>
        </row>
        <row r="17600">
          <cell r="D17600" t="str">
            <v>红花</v>
          </cell>
          <cell r="E17600" t="str">
            <v>净制</v>
          </cell>
          <cell r="F17600" t="str">
            <v>成都科欣药业有限公司</v>
          </cell>
        </row>
        <row r="17601">
          <cell r="D17601" t="str">
            <v>枸杞子</v>
          </cell>
          <cell r="E17601" t="str">
            <v>净制</v>
          </cell>
          <cell r="F17601" t="str">
            <v>成都科欣药业有限公司</v>
          </cell>
        </row>
        <row r="17602">
          <cell r="D17602" t="str">
            <v>合欢花</v>
          </cell>
          <cell r="E17602" t="str">
            <v>净制</v>
          </cell>
          <cell r="F17602" t="str">
            <v>成都科欣药业有限公司</v>
          </cell>
        </row>
        <row r="17603">
          <cell r="D17603" t="str">
            <v>大枣</v>
          </cell>
          <cell r="E17603" t="str">
            <v>净制</v>
          </cell>
          <cell r="F17603" t="str">
            <v>成都科欣药业有限公司</v>
          </cell>
        </row>
        <row r="17604">
          <cell r="D17604" t="str">
            <v>山茱萸</v>
          </cell>
          <cell r="E17604" t="str">
            <v>净制</v>
          </cell>
          <cell r="F17604" t="str">
            <v>成都科欣药业有限公司</v>
          </cell>
        </row>
        <row r="17605">
          <cell r="D17605" t="str">
            <v>矮地茶</v>
          </cell>
          <cell r="E17605" t="str">
            <v>切制</v>
          </cell>
          <cell r="F17605" t="str">
            <v>成都科欣药业有限公司</v>
          </cell>
        </row>
        <row r="17606">
          <cell r="D17606" t="str">
            <v>海桐皮</v>
          </cell>
          <cell r="E17606" t="str">
            <v>切制</v>
          </cell>
          <cell r="F17606" t="str">
            <v>成都科欣药业有限公司</v>
          </cell>
        </row>
        <row r="17607">
          <cell r="D17607" t="str">
            <v>姜黄</v>
          </cell>
          <cell r="E17607" t="str">
            <v>切制</v>
          </cell>
          <cell r="F17607" t="str">
            <v>成都科欣药业有限公司</v>
          </cell>
        </row>
        <row r="17608">
          <cell r="D17608" t="str">
            <v>茯神木</v>
          </cell>
          <cell r="E17608" t="str">
            <v>切制</v>
          </cell>
          <cell r="F17608" t="str">
            <v>成都科欣药业有限公司</v>
          </cell>
        </row>
        <row r="17609">
          <cell r="D17609" t="str">
            <v>虎杖</v>
          </cell>
          <cell r="E17609" t="str">
            <v>切制</v>
          </cell>
          <cell r="F17609" t="str">
            <v>成都科欣药业有限公司</v>
          </cell>
        </row>
        <row r="17610">
          <cell r="D17610" t="str">
            <v>金荞麦</v>
          </cell>
          <cell r="E17610" t="str">
            <v>切制</v>
          </cell>
          <cell r="F17610" t="str">
            <v>成都科欣药业有限公司</v>
          </cell>
        </row>
        <row r="17611">
          <cell r="D17611" t="str">
            <v>炒麦芽</v>
          </cell>
          <cell r="E17611" t="str">
            <v>炒制</v>
          </cell>
          <cell r="F17611" t="str">
            <v>成都科欣药业有限公司</v>
          </cell>
        </row>
        <row r="17612">
          <cell r="D17612" t="str">
            <v>炒莱菔子</v>
          </cell>
          <cell r="E17612" t="str">
            <v>炒制</v>
          </cell>
          <cell r="F17612" t="str">
            <v>成都科欣药业有限公司</v>
          </cell>
        </row>
        <row r="17613">
          <cell r="D17613" t="str">
            <v>炒蒺藜</v>
          </cell>
          <cell r="E17613" t="str">
            <v>炒制</v>
          </cell>
          <cell r="F17613" t="str">
            <v>成都科欣药业有限公司</v>
          </cell>
        </row>
        <row r="17614">
          <cell r="D17614" t="str">
            <v>燀桃仁</v>
          </cell>
          <cell r="E17614" t="str">
            <v>燀制</v>
          </cell>
          <cell r="F17614" t="str">
            <v>成都科欣药业有限公司</v>
          </cell>
        </row>
        <row r="17615">
          <cell r="D17615" t="str">
            <v>石决明</v>
          </cell>
          <cell r="E17615" t="str">
            <v>碎</v>
          </cell>
          <cell r="F17615" t="str">
            <v>成都科欣药业有限公司</v>
          </cell>
        </row>
        <row r="17616">
          <cell r="D17616" t="str">
            <v>燀苦杏仁</v>
          </cell>
          <cell r="E17616" t="str">
            <v>燀制</v>
          </cell>
          <cell r="F17616" t="str">
            <v>成都科欣药业有限公司</v>
          </cell>
        </row>
        <row r="17617">
          <cell r="D17617" t="str">
            <v>牡蛎</v>
          </cell>
          <cell r="E17617" t="str">
            <v>碎</v>
          </cell>
          <cell r="F17617" t="str">
            <v>成都科欣药业有限公司</v>
          </cell>
        </row>
        <row r="17618">
          <cell r="D17618" t="str">
            <v>肉苁蓉</v>
          </cell>
          <cell r="E17618" t="str">
            <v>切制</v>
          </cell>
          <cell r="F17618" t="str">
            <v>成都科欣药业有限公司</v>
          </cell>
        </row>
        <row r="17619">
          <cell r="D17619" t="str">
            <v>土鳖虫</v>
          </cell>
          <cell r="E17619" t="str">
            <v>净制</v>
          </cell>
          <cell r="F17619" t="str">
            <v>成都科欣药业有限公司</v>
          </cell>
        </row>
        <row r="17620">
          <cell r="D17620" t="str">
            <v>锁阳</v>
          </cell>
          <cell r="E17620" t="str">
            <v>切制</v>
          </cell>
          <cell r="F17620" t="str">
            <v>成都科欣药业有限公司</v>
          </cell>
        </row>
        <row r="17621">
          <cell r="D17621" t="str">
            <v>老鹳草</v>
          </cell>
          <cell r="E17621" t="str">
            <v>切制</v>
          </cell>
          <cell r="F17621" t="str">
            <v>成都科欣药业有限公司</v>
          </cell>
        </row>
        <row r="17622">
          <cell r="D17622" t="str">
            <v>瓦楞子</v>
          </cell>
          <cell r="E17622" t="str">
            <v>碎</v>
          </cell>
          <cell r="F17622" t="str">
            <v>成都科欣药业有限公司</v>
          </cell>
        </row>
        <row r="17623">
          <cell r="D17623" t="str">
            <v>香薷</v>
          </cell>
          <cell r="E17623" t="str">
            <v>切制</v>
          </cell>
          <cell r="F17623" t="str">
            <v>成都科欣药业有限公司</v>
          </cell>
        </row>
        <row r="17624">
          <cell r="D17624" t="str">
            <v>石韦</v>
          </cell>
          <cell r="E17624" t="str">
            <v>切制</v>
          </cell>
          <cell r="F17624" t="str">
            <v>成都科欣药业有限公司</v>
          </cell>
        </row>
        <row r="17625">
          <cell r="D17625" t="str">
            <v>兔儿风</v>
          </cell>
          <cell r="E17625" t="str">
            <v>切制</v>
          </cell>
          <cell r="F17625" t="str">
            <v>成都科欣药业有限公司</v>
          </cell>
        </row>
        <row r="17626">
          <cell r="D17626" t="str">
            <v>麸炒僵蚕</v>
          </cell>
          <cell r="E17626" t="str">
            <v>炒制</v>
          </cell>
          <cell r="F17626" t="str">
            <v>成都科欣药业有限公司</v>
          </cell>
        </row>
        <row r="17627">
          <cell r="D17627" t="str">
            <v>制黄精</v>
          </cell>
          <cell r="E17627" t="str">
            <v>炖制</v>
          </cell>
          <cell r="F17627" t="str">
            <v>成都科欣药业有限公司</v>
          </cell>
        </row>
        <row r="17628">
          <cell r="D17628" t="str">
            <v>海螵鞘</v>
          </cell>
          <cell r="E17628" t="str">
            <v>切制</v>
          </cell>
          <cell r="F17628" t="str">
            <v>成都科欣药业有限公司</v>
          </cell>
        </row>
        <row r="17629">
          <cell r="D17629" t="str">
            <v>瑞舒伐他汀钙片</v>
          </cell>
          <cell r="E17629" t="str">
            <v>5mg*6片*2板</v>
          </cell>
          <cell r="F17629" t="str">
            <v>浙江京新药业股份有限公司</v>
          </cell>
        </row>
        <row r="17630">
          <cell r="D17630" t="str">
            <v>丁酸氢化可的松乳膏</v>
          </cell>
          <cell r="E17630" t="str">
            <v>30g</v>
          </cell>
          <cell r="F17630" t="str">
            <v>天津金耀药业有限公司</v>
          </cell>
        </row>
        <row r="17631">
          <cell r="D17631" t="str">
            <v>格列吡嗪片</v>
          </cell>
          <cell r="E17631" t="str">
            <v>5mg*15片*2板</v>
          </cell>
          <cell r="F17631" t="str">
            <v>瑞阳制药有限公司</v>
          </cell>
        </row>
        <row r="17632">
          <cell r="D17632" t="str">
            <v>切片石蜡52-54</v>
          </cell>
          <cell r="E17632" t="str">
            <v>500g</v>
          </cell>
          <cell r="F17632" t="str">
            <v>上海华灵康复器械厂</v>
          </cell>
        </row>
        <row r="17633">
          <cell r="D17633" t="str">
            <v>盐酸特比萘芬乳膏</v>
          </cell>
          <cell r="E17633" t="str">
            <v>1% 15g</v>
          </cell>
          <cell r="F17633" t="str">
            <v>澳美制药厂</v>
          </cell>
        </row>
        <row r="17634">
          <cell r="D17634" t="str">
            <v>粉葛</v>
          </cell>
          <cell r="E17634" t="str">
            <v>切制</v>
          </cell>
          <cell r="F17634" t="str">
            <v>四川麒源药业有限责任公司</v>
          </cell>
        </row>
        <row r="17635">
          <cell r="D17635" t="str">
            <v>盐酸特比萘芬片</v>
          </cell>
          <cell r="E17635" t="str">
            <v>0.25g*6片</v>
          </cell>
          <cell r="F17635" t="str">
            <v>四川奥邦药业有限公司</v>
          </cell>
        </row>
        <row r="17636">
          <cell r="D17636" t="str">
            <v>复方氨基酸注射液（9AA）</v>
          </cell>
          <cell r="E17636" t="str">
            <v>250ml：13.98g</v>
          </cell>
          <cell r="F17636" t="str">
            <v>天津金耀集团湖北天药药业股份有限公司</v>
          </cell>
        </row>
        <row r="17637">
          <cell r="D17637" t="str">
            <v>参芪降糖胶囊</v>
          </cell>
          <cell r="E17637" t="str">
            <v>0.35g*36粒</v>
          </cell>
          <cell r="F17637" t="str">
            <v>河南羚锐制药股份有限公司</v>
          </cell>
        </row>
        <row r="17638">
          <cell r="D17638" t="str">
            <v>强力枇杷露</v>
          </cell>
          <cell r="E17638" t="str">
            <v>150ml</v>
          </cell>
          <cell r="F17638" t="str">
            <v>哈尔滨市康隆药业有限责任公司</v>
          </cell>
        </row>
        <row r="17639">
          <cell r="D17639" t="str">
            <v>通窍鼻炎颗粒</v>
          </cell>
          <cell r="E17639" t="str">
            <v>2g*12袋</v>
          </cell>
          <cell r="F17639" t="str">
            <v>四川川大华西药业股份有限公司</v>
          </cell>
        </row>
        <row r="17640">
          <cell r="D17640" t="str">
            <v>盐酸二甲双胍缓释片</v>
          </cell>
          <cell r="E17640" t="str">
            <v>0.5g*20片</v>
          </cell>
          <cell r="F17640" t="str">
            <v>南昌市飞弘药业有限公司</v>
          </cell>
        </row>
        <row r="17641">
          <cell r="D17641" t="str">
            <v>阿莫西林克拉维酸钾干混悬剂</v>
          </cell>
          <cell r="E17641" t="str">
            <v>0.2285g*12袋</v>
          </cell>
          <cell r="F17641" t="str">
            <v>澳美制药厂</v>
          </cell>
        </row>
        <row r="17642">
          <cell r="D17642" t="str">
            <v>谷维素片</v>
          </cell>
          <cell r="E17642" t="str">
            <v>10mg*100片</v>
          </cell>
          <cell r="F17642" t="str">
            <v>北京中新药业股份有限公司</v>
          </cell>
        </row>
        <row r="17643">
          <cell r="D17643" t="str">
            <v>阿莫西林胶囊</v>
          </cell>
          <cell r="E17643" t="str">
            <v>0.25g*50粒</v>
          </cell>
          <cell r="F17643" t="str">
            <v>重庆迪康长江制药有限公司</v>
          </cell>
        </row>
        <row r="17644">
          <cell r="D17644" t="str">
            <v>劳拉西泮片</v>
          </cell>
          <cell r="E17644" t="str">
            <v>1mg*24片</v>
          </cell>
          <cell r="F17644" t="str">
            <v>山东信谊制药有限公司</v>
          </cell>
        </row>
        <row r="17645">
          <cell r="D17645" t="str">
            <v>小儿清热止咳口服液</v>
          </cell>
          <cell r="E17645" t="str">
            <v>10ml*12支</v>
          </cell>
          <cell r="F17645" t="str">
            <v>成都正康药业有限公司</v>
          </cell>
        </row>
        <row r="17646">
          <cell r="D17646" t="str">
            <v>药艾条</v>
          </cell>
          <cell r="E17646" t="str">
            <v>28g*10支</v>
          </cell>
          <cell r="F17646" t="str">
            <v>江苏康美制药有限公司</v>
          </cell>
        </row>
        <row r="17647">
          <cell r="D17647" t="str">
            <v>阿仑膦酸钠片</v>
          </cell>
          <cell r="E17647" t="str">
            <v>10mg*7片</v>
          </cell>
          <cell r="F17647" t="str">
            <v>广东彼迪药业有限公司</v>
          </cell>
        </row>
        <row r="17648">
          <cell r="D17648" t="str">
            <v>乳癖消片</v>
          </cell>
          <cell r="E17648" t="str">
            <v>0.67g*36片</v>
          </cell>
          <cell r="F17648" t="str">
            <v>辽宁上药好护士药业（集团）有限公司</v>
          </cell>
        </row>
        <row r="17649">
          <cell r="D17649" t="str">
            <v>柠檬酸</v>
          </cell>
          <cell r="E17649" t="str">
            <v>500g</v>
          </cell>
          <cell r="F17649" t="str">
            <v>四川西陇化工有限公司</v>
          </cell>
        </row>
        <row r="17650">
          <cell r="D17650" t="str">
            <v>注射用七叶皂苷钠</v>
          </cell>
          <cell r="E17650" t="str">
            <v>10mg</v>
          </cell>
          <cell r="F17650" t="str">
            <v>武汉爱民制药股份有限公司</v>
          </cell>
        </row>
        <row r="17651">
          <cell r="D17651" t="str">
            <v>注射用七叶皂苷钠</v>
          </cell>
          <cell r="E17651" t="str">
            <v>5mg</v>
          </cell>
          <cell r="F17651" t="str">
            <v>武汉爱民制药股份有限公司</v>
          </cell>
        </row>
        <row r="17652">
          <cell r="D17652" t="str">
            <v>盐酸小檗碱片</v>
          </cell>
          <cell r="E17652" t="str">
            <v>0.1g*1000</v>
          </cell>
          <cell r="F17652" t="str">
            <v>成都锦华药业有限责任公司</v>
          </cell>
        </row>
        <row r="17653">
          <cell r="D17653" t="str">
            <v>复方锌布颗粒(臣功再欣)</v>
          </cell>
          <cell r="E17653" t="str">
            <v>12袋</v>
          </cell>
          <cell r="F17653" t="str">
            <v>南京臣功制药有限公司</v>
          </cell>
        </row>
        <row r="17654">
          <cell r="D17654" t="str">
            <v>利福平胶囊</v>
          </cell>
          <cell r="E17654" t="str">
            <v>0.15g*100粒</v>
          </cell>
          <cell r="F17654" t="str">
            <v>杭州民生药业有限公司</v>
          </cell>
        </row>
        <row r="17655">
          <cell r="D17655" t="str">
            <v>血府逐瘀片</v>
          </cell>
          <cell r="E17655" t="str">
            <v>0.42g*48片</v>
          </cell>
          <cell r="F17655" t="str">
            <v>陕西海天制药有限公司</v>
          </cell>
        </row>
        <row r="17656">
          <cell r="D17656" t="str">
            <v>天葵子</v>
          </cell>
          <cell r="E17656" t="str">
            <v>净制</v>
          </cell>
          <cell r="F17656" t="str">
            <v>成都科欣药业有限公司</v>
          </cell>
        </row>
        <row r="17657">
          <cell r="D17657" t="str">
            <v>奥美拉唑肠溶胶囊</v>
          </cell>
          <cell r="E17657" t="str">
            <v>20mg*14片</v>
          </cell>
          <cell r="F17657" t="str">
            <v>四川科伦药业股份有限公司</v>
          </cell>
        </row>
        <row r="17658">
          <cell r="D17658" t="str">
            <v>注射用头孢呋辛钠</v>
          </cell>
          <cell r="E17658" t="str">
            <v>1.5g</v>
          </cell>
          <cell r="F17658" t="str">
            <v>深圳立健药业有限公司</v>
          </cell>
        </row>
        <row r="17659">
          <cell r="D17659" t="str">
            <v>格列美脲片</v>
          </cell>
          <cell r="E17659" t="str">
            <v>2mg*10片</v>
          </cell>
          <cell r="F17659" t="str">
            <v>上海天赐福生物工程有限公司</v>
          </cell>
        </row>
        <row r="17660">
          <cell r="D17660" t="str">
            <v>头孢克肟分散片</v>
          </cell>
          <cell r="E17660" t="str">
            <v>100mg*12片</v>
          </cell>
          <cell r="F17660" t="str">
            <v>浙江巨泰药业有限公司</v>
          </cell>
        </row>
        <row r="17661">
          <cell r="D17661" t="str">
            <v>头孢克肟颗粒</v>
          </cell>
          <cell r="E17661" t="str">
            <v>50mg*12袋</v>
          </cell>
          <cell r="F17661" t="str">
            <v>浙江莎普爱思药业股份有限公司</v>
          </cell>
        </row>
        <row r="17662">
          <cell r="D17662" t="str">
            <v>头孢克肟胶囊</v>
          </cell>
          <cell r="E17662" t="str">
            <v>100mg*16粒</v>
          </cell>
          <cell r="F17662" t="str">
            <v>云南昊邦制药有限公司</v>
          </cell>
        </row>
        <row r="17663">
          <cell r="D17663" t="str">
            <v>头孢克肟胶囊</v>
          </cell>
          <cell r="E17663" t="str">
            <v>100mg*8粒</v>
          </cell>
          <cell r="F17663" t="str">
            <v>云南昊邦制药有限公司</v>
          </cell>
        </row>
        <row r="17664">
          <cell r="D17664" t="str">
            <v>复方氨基酸注射液（9AA）</v>
          </cell>
          <cell r="E17664" t="str">
            <v>250ml：13.98g(总氨基酸）</v>
          </cell>
          <cell r="F17664" t="str">
            <v>石家庄四药有限公司</v>
          </cell>
        </row>
        <row r="17665">
          <cell r="D17665" t="str">
            <v>白附片</v>
          </cell>
          <cell r="E17665" t="str">
            <v>蒸制</v>
          </cell>
          <cell r="F17665" t="str">
            <v>四川麒源药业有限责任公司</v>
          </cell>
        </row>
        <row r="17666">
          <cell r="D17666" t="str">
            <v>冰片（合成龙脑）</v>
          </cell>
          <cell r="E17666" t="str">
            <v>原料药</v>
          </cell>
          <cell r="F17666" t="str">
            <v>四川青神康华制药有限公司</v>
          </cell>
        </row>
        <row r="17667">
          <cell r="D17667" t="str">
            <v>珍珠</v>
          </cell>
          <cell r="E17667" t="str">
            <v>净制</v>
          </cell>
          <cell r="F17667" t="str">
            <v>成都科欣药业有限公司</v>
          </cell>
        </row>
        <row r="17668">
          <cell r="D17668" t="str">
            <v>铝碳酸镁片</v>
          </cell>
          <cell r="E17668" t="str">
            <v>0.5g*48片</v>
          </cell>
          <cell r="F17668" t="str">
            <v>广西南宁百会药业集团有限公司</v>
          </cell>
        </row>
        <row r="17669">
          <cell r="D17669" t="str">
            <v>千年健</v>
          </cell>
          <cell r="E17669" t="str">
            <v>切制</v>
          </cell>
          <cell r="F17669" t="str">
            <v>成都科欣药业有限公司</v>
          </cell>
        </row>
        <row r="17670">
          <cell r="D17670" t="str">
            <v>盐酸溴己新葡萄糖注射液</v>
          </cell>
          <cell r="E17670" t="str">
            <v>100ml:4mg:5g</v>
          </cell>
          <cell r="F17670" t="str">
            <v>江西科伦药业有限公司</v>
          </cell>
        </row>
        <row r="17671">
          <cell r="D17671" t="str">
            <v>利培酮片</v>
          </cell>
          <cell r="E17671" t="str">
            <v>1mg*60片</v>
          </cell>
          <cell r="F17671" t="str">
            <v>浙江华海药业股份有限公司</v>
          </cell>
        </row>
        <row r="17672">
          <cell r="D17672" t="str">
            <v>头孢克肟分散片</v>
          </cell>
          <cell r="E17672" t="str">
            <v>0.1g*12片</v>
          </cell>
          <cell r="F17672" t="str">
            <v>浙江莎普爱思药业股份有限公司</v>
          </cell>
        </row>
        <row r="17673">
          <cell r="D17673" t="str">
            <v>丙硫氧嘧啶片</v>
          </cell>
          <cell r="E17673" t="str">
            <v>50mg*100片</v>
          </cell>
          <cell r="F17673" t="str">
            <v>德国赫尔布兰德医药化工公司</v>
          </cell>
        </row>
        <row r="17674">
          <cell r="D17674" t="str">
            <v>盐酸小檗胺片</v>
          </cell>
          <cell r="E17674" t="str">
            <v>28mg*48片</v>
          </cell>
          <cell r="F17674" t="str">
            <v>辽宁可济药业有限公司</v>
          </cell>
        </row>
        <row r="17675">
          <cell r="D17675" t="str">
            <v>头孢克肟分散片</v>
          </cell>
          <cell r="E17675" t="str">
            <v>50mg*10片*2板</v>
          </cell>
          <cell r="F17675" t="str">
            <v>四川赛卓药业股份有限公司</v>
          </cell>
        </row>
        <row r="17676">
          <cell r="D17676" t="str">
            <v>炙甘草</v>
          </cell>
          <cell r="E17676" t="str">
            <v>蜜炙</v>
          </cell>
          <cell r="F17676" t="str">
            <v>成都科欣药业有限公司</v>
          </cell>
        </row>
        <row r="17677">
          <cell r="D17677" t="str">
            <v>炒槐花</v>
          </cell>
          <cell r="E17677" t="str">
            <v>炒制</v>
          </cell>
          <cell r="F17677" t="str">
            <v>成都科欣药业有限公司</v>
          </cell>
        </row>
        <row r="17678">
          <cell r="D17678" t="str">
            <v>头孢克肟分散片</v>
          </cell>
          <cell r="E17678" t="str">
            <v>100mg*12片</v>
          </cell>
          <cell r="F17678" t="str">
            <v>浙江莎普爱思药业股份有限公司</v>
          </cell>
        </row>
        <row r="17679">
          <cell r="D17679" t="str">
            <v>月桂氮卓酮</v>
          </cell>
          <cell r="E17679" t="str">
            <v>0.5Kg</v>
          </cell>
          <cell r="F17679" t="str">
            <v>新乡高金药业有限公司</v>
          </cell>
        </row>
        <row r="17680">
          <cell r="D17680" t="str">
            <v>大黄蛰虫丸</v>
          </cell>
          <cell r="E17680" t="str">
            <v>3g*10丸</v>
          </cell>
          <cell r="F17680" t="str">
            <v>北京同仁堂股份有限公司同仁堂制药厂</v>
          </cell>
        </row>
        <row r="17681">
          <cell r="D17681" t="str">
            <v>注射用头孢噻肟钠</v>
          </cell>
          <cell r="E17681" t="str">
            <v>1.0g</v>
          </cell>
          <cell r="F17681" t="str">
            <v>湖南科伦制药有限公司</v>
          </cell>
        </row>
        <row r="17682">
          <cell r="D17682" t="str">
            <v>红霉素肠溶胶囊</v>
          </cell>
          <cell r="E17682" t="str">
            <v>0.125g*24粒</v>
          </cell>
          <cell r="F17682" t="str">
            <v>深圳万和制药有限公司</v>
          </cell>
        </row>
        <row r="17683">
          <cell r="D17683" t="str">
            <v>枸橼酸秘雷尼替丁胶囊</v>
          </cell>
          <cell r="E17683" t="str">
            <v>0.2g*14粒</v>
          </cell>
          <cell r="F17683" t="str">
            <v>常州兰陵制药有限公司</v>
          </cell>
        </row>
        <row r="17684">
          <cell r="D17684" t="str">
            <v>康复新液</v>
          </cell>
          <cell r="E17684" t="str">
            <v>120ml</v>
          </cell>
          <cell r="F17684" t="str">
            <v> 湖南科伦制药有限公司</v>
          </cell>
        </row>
        <row r="17685">
          <cell r="D17685" t="str">
            <v>乙胺吡嗪利福异烟片（II)</v>
          </cell>
          <cell r="E17685" t="str">
            <v>0.45g*12片*5板</v>
          </cell>
          <cell r="F17685" t="str">
            <v>杭州苏泊尔南洋药业有限公司</v>
          </cell>
        </row>
        <row r="17686">
          <cell r="D17686" t="str">
            <v>维生素C注射液</v>
          </cell>
          <cell r="E17686" t="str">
            <v>2ml：0.5克*10支</v>
          </cell>
          <cell r="F17686" t="str">
            <v>山东益康药业股份有限公司</v>
          </cell>
        </row>
        <row r="17687">
          <cell r="D17687" t="str">
            <v>葡萄糖酸钙注射液</v>
          </cell>
          <cell r="E17687" t="str">
            <v>10ml：1g*5支</v>
          </cell>
          <cell r="F17687" t="str">
            <v>成都倍特药业有限公司</v>
          </cell>
        </row>
        <row r="17688">
          <cell r="D17688" t="str">
            <v>碳酸氢钠注射液</v>
          </cell>
          <cell r="E17688" t="str">
            <v>10ml:0.5g*5支</v>
          </cell>
          <cell r="F17688" t="str">
            <v>海南制药厂有限公司制药二厂</v>
          </cell>
        </row>
        <row r="17689">
          <cell r="D17689" t="str">
            <v>维生素B1片</v>
          </cell>
          <cell r="E17689" t="str">
            <v>10mg*100片</v>
          </cell>
          <cell r="F17689" t="str">
            <v> 广东恒健制药有限公司</v>
          </cell>
        </row>
        <row r="17690">
          <cell r="D17690" t="str">
            <v>复合维生素B片</v>
          </cell>
          <cell r="E17690" t="str">
            <v>100片</v>
          </cell>
          <cell r="F17690" t="str">
            <v>华中药业股份有限公司</v>
          </cell>
        </row>
        <row r="17691">
          <cell r="D17691" t="str">
            <v>维生素B4片</v>
          </cell>
          <cell r="E17691" t="str">
            <v>10mg*100片</v>
          </cell>
          <cell r="F17691" t="str">
            <v>天津力生制药股份有限公司</v>
          </cell>
        </row>
        <row r="17692">
          <cell r="D17692" t="str">
            <v>小儿氨酚黄那敏颗粒</v>
          </cell>
          <cell r="E17692" t="str">
            <v>6g*8袋</v>
          </cell>
          <cell r="F17692" t="str">
            <v>成都通德药业有限公司</v>
          </cell>
        </row>
        <row r="17693">
          <cell r="D17693" t="str">
            <v>复方氨基酸注射液(18AA-I)</v>
          </cell>
          <cell r="E17693" t="str">
            <v>500ml:35g</v>
          </cell>
          <cell r="F17693" t="str">
            <v>辰欣药业股份有限公司</v>
          </cell>
        </row>
        <row r="17694">
          <cell r="D17694" t="str">
            <v>拉坦前列素滴眼液</v>
          </cell>
          <cell r="E17694" t="str">
            <v>2.5ml:125μg</v>
          </cell>
          <cell r="F17694" t="str">
            <v>成都恒瑞制药有限公司</v>
          </cell>
        </row>
        <row r="17695">
          <cell r="D17695" t="str">
            <v>氟马西尼注射液</v>
          </cell>
          <cell r="E17695" t="str">
            <v>5ml:0.5mg*5支</v>
          </cell>
          <cell r="F17695" t="str">
            <v>浙江仙琚制药股份有限公司</v>
          </cell>
        </row>
        <row r="17696">
          <cell r="D17696" t="str">
            <v>注射用环磷腺苷葡胺</v>
          </cell>
          <cell r="E17696" t="str">
            <v>30mg</v>
          </cell>
          <cell r="F17696" t="str">
            <v>无锡凯夫制药有限公司</v>
          </cell>
        </row>
        <row r="17697">
          <cell r="D17697" t="str">
            <v>枸地氯雷他定胶囊</v>
          </cell>
          <cell r="E17697" t="str">
            <v>8.8mg**6粒</v>
          </cell>
          <cell r="F17697" t="str">
            <v>南京海辰药业股份有限公司</v>
          </cell>
        </row>
        <row r="17698">
          <cell r="D17698" t="str">
            <v>复方醋酸棉酚片</v>
          </cell>
          <cell r="E17698" t="str">
            <v>20mg</v>
          </cell>
          <cell r="F17698" t="str">
            <v>西安北方药业有限公司</v>
          </cell>
        </row>
        <row r="17699">
          <cell r="D17699" t="str">
            <v>白果仁</v>
          </cell>
          <cell r="E17699" t="str">
            <v>净制</v>
          </cell>
          <cell r="F17699" t="str">
            <v>成都科欣药业有限公司</v>
          </cell>
        </row>
        <row r="17700">
          <cell r="D17700" t="str">
            <v>苍术</v>
          </cell>
          <cell r="E17700" t="str">
            <v>切制</v>
          </cell>
          <cell r="F17700" t="str">
            <v>成都科欣药业有限公司</v>
          </cell>
        </row>
        <row r="17701">
          <cell r="D17701" t="str">
            <v>藁本</v>
          </cell>
          <cell r="E17701" t="str">
            <v>切制</v>
          </cell>
          <cell r="F17701" t="str">
            <v>成都科欣药业有限公司</v>
          </cell>
        </row>
        <row r="17702">
          <cell r="D17702" t="str">
            <v>蒺藜</v>
          </cell>
          <cell r="E17702" t="str">
            <v>净制</v>
          </cell>
          <cell r="F17702" t="str">
            <v>成都科欣药业有限公司</v>
          </cell>
        </row>
        <row r="17703">
          <cell r="D17703" t="str">
            <v>麦芽</v>
          </cell>
          <cell r="E17703" t="str">
            <v>净制</v>
          </cell>
          <cell r="F17703" t="str">
            <v>成都科欣药业有限公司</v>
          </cell>
        </row>
        <row r="17704">
          <cell r="D17704" t="str">
            <v>三七</v>
          </cell>
          <cell r="E17704" t="str">
            <v>净制</v>
          </cell>
          <cell r="F17704" t="str">
            <v>成都科欣药业有限公司</v>
          </cell>
        </row>
        <row r="17705">
          <cell r="D17705" t="str">
            <v>莲子（白）</v>
          </cell>
          <cell r="E17705" t="str">
            <v>净制</v>
          </cell>
          <cell r="F17705" t="str">
            <v>成都科欣药业有限公司</v>
          </cell>
        </row>
        <row r="17706">
          <cell r="D17706" t="str">
            <v>麸炒白术</v>
          </cell>
          <cell r="E17706" t="str">
            <v>炒制</v>
          </cell>
          <cell r="F17706" t="str">
            <v>成都科欣药业有限公司</v>
          </cell>
        </row>
        <row r="17707">
          <cell r="D17707" t="str">
            <v>注射用血塞通</v>
          </cell>
          <cell r="E17707" t="str">
            <v>400mg</v>
          </cell>
          <cell r="F17707" t="str">
            <v>哈尔滨珍宝制药有限公司</v>
          </cell>
        </row>
        <row r="17708">
          <cell r="D17708" t="str">
            <v>阿普唑仑片</v>
          </cell>
          <cell r="E17708" t="str">
            <v>0.4mg*100片</v>
          </cell>
          <cell r="F17708" t="str">
            <v>湖南洞庭药业股份有限公司</v>
          </cell>
        </row>
        <row r="17709">
          <cell r="D17709" t="str">
            <v>吡嗪酰胺片</v>
          </cell>
          <cell r="E17709" t="str">
            <v>0.25g*100片</v>
          </cell>
          <cell r="F17709" t="str">
            <v>沈阳红旗制药有限公司</v>
          </cell>
        </row>
        <row r="17710">
          <cell r="D17710" t="str">
            <v>阿奇霉素糖浆</v>
          </cell>
          <cell r="E17710" t="str">
            <v>60ml：1.5g</v>
          </cell>
          <cell r="F17710" t="str">
            <v>广东华润顺峰药业有限公司</v>
          </cell>
        </row>
        <row r="17711">
          <cell r="D17711" t="str">
            <v>炮山甲</v>
          </cell>
          <cell r="E17711" t="str">
            <v>砂烫 0.25Kg</v>
          </cell>
          <cell r="F17711" t="str">
            <v>成都岷江源药业股份有限公司</v>
          </cell>
        </row>
        <row r="17712">
          <cell r="D17712" t="str">
            <v>注射用盐酸溴己新</v>
          </cell>
          <cell r="E17712" t="str">
            <v>4mg</v>
          </cell>
          <cell r="F17712" t="str">
            <v>晋城海斯制药有限公司</v>
          </cell>
        </row>
        <row r="17713">
          <cell r="D17713" t="str">
            <v>盐酸金霉素眼膏</v>
          </cell>
          <cell r="E17713" t="str">
            <v>0.5%*2g</v>
          </cell>
          <cell r="F17713" t="str">
            <v>新乡华青药业有限公司</v>
          </cell>
        </row>
        <row r="17714">
          <cell r="D17714" t="str">
            <v>辛伐他汀片</v>
          </cell>
          <cell r="E17714" t="str">
            <v>10mg*14片</v>
          </cell>
          <cell r="F17714" t="str">
            <v>山东鲁抗医药集团赛特有限责任公司</v>
          </cell>
        </row>
        <row r="17715">
          <cell r="D17715" t="str">
            <v>盐酸消旋山莨菪碱注射液</v>
          </cell>
          <cell r="E17715" t="str">
            <v>1ml：10mg*10支</v>
          </cell>
          <cell r="F17715" t="str">
            <v>上海锦帝九州药业（安阳）有限公司</v>
          </cell>
        </row>
        <row r="17716">
          <cell r="D17716" t="str">
            <v>苍耳子鼻炎滴丸</v>
          </cell>
          <cell r="E17716" t="str">
            <v>1.2g（28丸）*6支</v>
          </cell>
          <cell r="F17716" t="str">
            <v>四川禾润制药有限公司</v>
          </cell>
        </row>
        <row r="17717">
          <cell r="D17717" t="str">
            <v>血塞通片</v>
          </cell>
          <cell r="E17717" t="str">
            <v>50mg*24片</v>
          </cell>
          <cell r="F17717" t="str">
            <v>云南维和药业股份有限公司</v>
          </cell>
        </row>
        <row r="17718">
          <cell r="D17718" t="str">
            <v>安乃近注射液</v>
          </cell>
          <cell r="E17718" t="str">
            <v>2ml:0.5g*10支</v>
          </cell>
          <cell r="F17718" t="str">
            <v>贵州天地药业有限责任公司</v>
          </cell>
        </row>
        <row r="17719">
          <cell r="D17719" t="str">
            <v>沙丁胺醇吸入气雾剂</v>
          </cell>
          <cell r="E17719" t="str">
            <v>14g</v>
          </cell>
          <cell r="F17719" t="str">
            <v>黑龙江省福乐康药业有限公司</v>
          </cell>
        </row>
        <row r="17720">
          <cell r="D17720" t="str">
            <v>硫普罗宁注射液</v>
          </cell>
          <cell r="E17720" t="str">
            <v>5ml：0.2g</v>
          </cell>
          <cell r="F17720" t="str">
            <v>江苏神龙药业股份有限公司</v>
          </cell>
        </row>
        <row r="17721">
          <cell r="D17721" t="str">
            <v>注射用骨肽</v>
          </cell>
          <cell r="E17721" t="str">
            <v>10mg</v>
          </cell>
          <cell r="F17721" t="str">
            <v>黑龙江珍宝岛药业股份有限公司</v>
          </cell>
        </row>
        <row r="17722">
          <cell r="D17722" t="str">
            <v>注射用氨曲南</v>
          </cell>
          <cell r="E17722" t="str">
            <v>0.5g</v>
          </cell>
          <cell r="F17722" t="str">
            <v>湖南科伦制药有限公司</v>
          </cell>
        </row>
        <row r="17723">
          <cell r="D17723" t="str">
            <v>血栓通胶囊</v>
          </cell>
          <cell r="E17723" t="str">
            <v>0.18g*12粒</v>
          </cell>
          <cell r="F17723" t="str">
            <v>哈尔滨珍宝制药有限公司</v>
          </cell>
        </row>
        <row r="17724">
          <cell r="D17724" t="str">
            <v>百合</v>
          </cell>
          <cell r="E17724" t="str">
            <v>净制</v>
          </cell>
          <cell r="F17724" t="str">
            <v>成都科欣药业有限公司</v>
          </cell>
        </row>
        <row r="17725">
          <cell r="D17725" t="str">
            <v>罗汉果</v>
          </cell>
          <cell r="E17725" t="str">
            <v>净制</v>
          </cell>
          <cell r="F17725" t="str">
            <v>成都科欣药业有限公司</v>
          </cell>
        </row>
        <row r="17726">
          <cell r="D17726" t="str">
            <v>炮姜</v>
          </cell>
          <cell r="E17726" t="str">
            <v>炒制</v>
          </cell>
          <cell r="F17726" t="str">
            <v>成都科欣药业有限公司</v>
          </cell>
        </row>
        <row r="17727">
          <cell r="D17727" t="str">
            <v>过氧化氢溶液</v>
          </cell>
          <cell r="E17727" t="str">
            <v>100ml(3%)</v>
          </cell>
          <cell r="F17727" t="str">
            <v> 广东恒健制药有限公司</v>
          </cell>
        </row>
        <row r="17728">
          <cell r="D17728" t="str">
            <v>元胡止痛片</v>
          </cell>
          <cell r="E17728" t="str">
            <v>100片</v>
          </cell>
          <cell r="F17728" t="str">
            <v>广西日田药业集团有限责任公司</v>
          </cell>
        </row>
        <row r="17729">
          <cell r="D17729" t="str">
            <v>非诺贝特胶囊(II)</v>
          </cell>
          <cell r="E17729" t="str">
            <v>0.1g*12粒</v>
          </cell>
          <cell r="F17729" t="str">
            <v>广东先强药业有限公司</v>
          </cell>
        </row>
        <row r="17730">
          <cell r="D17730" t="str">
            <v>苯甲酸阿格列汀片</v>
          </cell>
          <cell r="E17730" t="str">
            <v>25mg*10片</v>
          </cell>
          <cell r="F17730" t="str">
            <v>日本Takeda Pharmaceutical Company Limited,Osaka Plant</v>
          </cell>
        </row>
        <row r="17731">
          <cell r="D17731" t="str">
            <v>伏格列波糖片</v>
          </cell>
          <cell r="E17731" t="str">
            <v>0.2mg*10片*3板</v>
          </cell>
          <cell r="F17731" t="str">
            <v>天津武田药品有限公司</v>
          </cell>
        </row>
        <row r="17732">
          <cell r="D17732" t="str">
            <v>海风藤</v>
          </cell>
          <cell r="E17732" t="str">
            <v>切制</v>
          </cell>
          <cell r="F17732" t="str">
            <v>成都科欣药业有限公司</v>
          </cell>
        </row>
        <row r="17733">
          <cell r="D17733" t="str">
            <v>韭菜子</v>
          </cell>
          <cell r="E17733" t="str">
            <v>净制</v>
          </cell>
          <cell r="F17733" t="str">
            <v>成都科欣药业有限公司</v>
          </cell>
        </row>
        <row r="17734">
          <cell r="D17734" t="str">
            <v>柏子仁</v>
          </cell>
          <cell r="E17734" t="str">
            <v>净制</v>
          </cell>
          <cell r="F17734" t="str">
            <v>成都科欣药业有限公司</v>
          </cell>
        </row>
        <row r="17735">
          <cell r="D17735" t="str">
            <v>桑螵鞘</v>
          </cell>
          <cell r="E17735" t="str">
            <v>蒸制</v>
          </cell>
          <cell r="F17735" t="str">
            <v>成都科欣药业有限公司</v>
          </cell>
        </row>
        <row r="17736">
          <cell r="D17736" t="str">
            <v>蜈蚣</v>
          </cell>
          <cell r="E17736" t="str">
            <v>净制</v>
          </cell>
          <cell r="F17736" t="str">
            <v>成都科欣药业有限公司</v>
          </cell>
        </row>
        <row r="17737">
          <cell r="D17737" t="str">
            <v>益智仁</v>
          </cell>
          <cell r="E17737" t="str">
            <v>净制</v>
          </cell>
          <cell r="F17737" t="str">
            <v>成都科欣药业有限公司</v>
          </cell>
        </row>
        <row r="17738">
          <cell r="D17738" t="str">
            <v>全当归</v>
          </cell>
          <cell r="E17738" t="str">
            <v>精选</v>
          </cell>
          <cell r="F17738" t="str">
            <v>成都科欣药业有限公司</v>
          </cell>
        </row>
        <row r="17739">
          <cell r="D17739" t="str">
            <v>盐酸纳洛酮舌下片（风度）</v>
          </cell>
          <cell r="E17739" t="str">
            <v>0.4mg*2片</v>
          </cell>
          <cell r="F17739" t="str">
            <v>北京华素制药股份有限公司</v>
          </cell>
        </row>
        <row r="17740">
          <cell r="D17740" t="str">
            <v>注射用头孢呋辛钠</v>
          </cell>
          <cell r="E17740" t="str">
            <v>0.25g</v>
          </cell>
          <cell r="F17740" t="str">
            <v>深圳信立泰药业股份有限公司</v>
          </cell>
        </row>
        <row r="17741">
          <cell r="D17741" t="str">
            <v>风湿骨痛片</v>
          </cell>
          <cell r="E17741" t="str">
            <v>0.36g*24s</v>
          </cell>
          <cell r="F17741" t="str">
            <v>安徽美欣制药有限公司</v>
          </cell>
        </row>
        <row r="17742">
          <cell r="D17742" t="str">
            <v>甲硝唑阴道泡腾片</v>
          </cell>
          <cell r="E17742" t="str">
            <v>0.2g*14片</v>
          </cell>
          <cell r="F17742" t="str">
            <v>湖北东信药业有限公司</v>
          </cell>
        </row>
        <row r="17743">
          <cell r="D17743" t="str">
            <v>曲安奈德益康唑乳膏</v>
          </cell>
          <cell r="E17743" t="str">
            <v>15克</v>
          </cell>
          <cell r="F17743" t="str">
            <v>浙江得恩德制药股份有限公司</v>
          </cell>
        </row>
        <row r="17744">
          <cell r="D17744" t="str">
            <v>阿普唑仑片</v>
          </cell>
          <cell r="E17744" t="str">
            <v>0.4mg*100片</v>
          </cell>
          <cell r="F17744" t="str">
            <v>齐鲁制药有限公司</v>
          </cell>
        </row>
        <row r="17745">
          <cell r="D17745" t="str">
            <v>头孢地尼胶囊</v>
          </cell>
          <cell r="E17745" t="str">
            <v>0.1g*6粒*2板</v>
          </cell>
          <cell r="F17745" t="str">
            <v>优胜美特制药有限公司</v>
          </cell>
        </row>
        <row r="17746">
          <cell r="D17746" t="str">
            <v>注射用泮托拉唑钠</v>
          </cell>
          <cell r="E17746" t="str">
            <v>40mg</v>
          </cell>
          <cell r="F17746" t="str">
            <v>湖南五洲通药业有限责任公司</v>
          </cell>
        </row>
        <row r="17747">
          <cell r="D17747" t="str">
            <v>头孢克肟分散片</v>
          </cell>
          <cell r="E17747" t="str">
            <v>100mg*6片</v>
          </cell>
          <cell r="F17747" t="str">
            <v>浙江莎普爱思药业股份有限公司</v>
          </cell>
        </row>
        <row r="17748">
          <cell r="D17748" t="str">
            <v>头孢克肟分散片</v>
          </cell>
          <cell r="E17748" t="str">
            <v>100mg*16片</v>
          </cell>
          <cell r="F17748" t="str">
            <v>浙江莎普爱思药业股份有限公司</v>
          </cell>
        </row>
        <row r="17749">
          <cell r="D17749" t="str">
            <v>头孢克肟颗粒</v>
          </cell>
          <cell r="E17749" t="str">
            <v>50mg*6袋</v>
          </cell>
          <cell r="F17749" t="str">
            <v>浙江莎普爱思药业股份有限公司</v>
          </cell>
        </row>
        <row r="17750">
          <cell r="D17750" t="str">
            <v>头孢克肟颗粒</v>
          </cell>
          <cell r="E17750" t="str">
            <v>50mg*18袋</v>
          </cell>
          <cell r="F17750" t="str">
            <v>浙江莎普爱思药业股份有限公司</v>
          </cell>
        </row>
        <row r="17751">
          <cell r="D17751" t="str">
            <v>朱砂</v>
          </cell>
          <cell r="E17751" t="str">
            <v>净制</v>
          </cell>
          <cell r="F17751" t="str">
            <v>成都科欣药业有限公司</v>
          </cell>
        </row>
        <row r="17752">
          <cell r="D17752" t="str">
            <v>活血止痛片</v>
          </cell>
          <cell r="E17752" t="str">
            <v>0.31g*48片</v>
          </cell>
          <cell r="F17752" t="str">
            <v>江西仁丰药业有限公司</v>
          </cell>
        </row>
        <row r="17753">
          <cell r="D17753" t="str">
            <v>去乙酰毛花苷注射液</v>
          </cell>
          <cell r="E17753" t="str">
            <v>2ml：0.4mg*2支</v>
          </cell>
          <cell r="F17753" t="str">
            <v>上海旭东海普药业有限公司</v>
          </cell>
        </row>
        <row r="17754">
          <cell r="D17754" t="str">
            <v>苄达赖氨酸滴眼液</v>
          </cell>
          <cell r="E17754" t="str">
            <v>0.3ml:1.5mg*5支*4板</v>
          </cell>
          <cell r="F17754" t="str">
            <v>浙江莎普爱思药业股份有限公司</v>
          </cell>
        </row>
        <row r="17755">
          <cell r="D17755" t="str">
            <v>阿莫西林胶囊</v>
          </cell>
          <cell r="E17755" t="str">
            <v>0.25g*50粒</v>
          </cell>
          <cell r="F17755" t="str">
            <v>四川峨嵋山药业有限公司</v>
          </cell>
        </row>
        <row r="17756">
          <cell r="D17756" t="str">
            <v>琥乙红霉素颗粒</v>
          </cell>
          <cell r="E17756" t="str">
            <v>0.1g*10包</v>
          </cell>
          <cell r="F17756" t="str">
            <v>西安利君制药股份有限公司</v>
          </cell>
        </row>
        <row r="17757">
          <cell r="D17757" t="str">
            <v>复方板蓝根颗粒</v>
          </cell>
          <cell r="E17757" t="str">
            <v>15g*20袋</v>
          </cell>
          <cell r="F17757" t="str">
            <v>成都亨达药业有限公司</v>
          </cell>
        </row>
        <row r="17758">
          <cell r="D17758" t="str">
            <v>注射用泮托拉唑钠</v>
          </cell>
          <cell r="E17758" t="str">
            <v>40mg</v>
          </cell>
          <cell r="F17758" t="str">
            <v>马鞍山丰原制药有限公司</v>
          </cell>
        </row>
        <row r="17759">
          <cell r="D17759" t="str">
            <v>抗蝮蛇毒血清</v>
          </cell>
          <cell r="E17759" t="str">
            <v>10ml:6000IU</v>
          </cell>
          <cell r="F17759" t="str">
            <v>上海赛伦生物技术股份有限公司</v>
          </cell>
        </row>
        <row r="17760">
          <cell r="D17760" t="str">
            <v>一次性使用静脉输液针</v>
          </cell>
          <cell r="E17760" t="str">
            <v>0.55#</v>
          </cell>
          <cell r="F17760" t="str">
            <v>浙江康德莱医疗器械股份有限公司</v>
          </cell>
        </row>
        <row r="17761">
          <cell r="D17761" t="str">
            <v>一次性使用静脉输液针</v>
          </cell>
          <cell r="E17761" t="str">
            <v>0.7#</v>
          </cell>
          <cell r="F17761" t="str">
            <v>浙江康德莱医疗器械股份有限公司</v>
          </cell>
        </row>
        <row r="17762">
          <cell r="D17762" t="str">
            <v>盐酸左布比卡因注射液</v>
          </cell>
          <cell r="E17762" t="str">
            <v>10ml:50mg</v>
          </cell>
          <cell r="F17762" t="str">
            <v>珠海潤都制药股份有限公司</v>
          </cell>
        </row>
        <row r="17763">
          <cell r="D17763" t="str">
            <v>左氧氟沙星片</v>
          </cell>
          <cell r="E17763" t="str">
            <v>0.5g*4片</v>
          </cell>
          <cell r="F17763" t="str">
            <v>第一三共制药（北京）有限公司</v>
          </cell>
        </row>
        <row r="17764">
          <cell r="D17764" t="str">
            <v>参梅养胃颗粒</v>
          </cell>
          <cell r="E17764" t="str">
            <v>5g*8袋</v>
          </cell>
          <cell r="F17764" t="str">
            <v>江苏中兴药业有限公司</v>
          </cell>
        </row>
        <row r="17765">
          <cell r="D17765" t="str">
            <v>马来酸噻吗咯尔滴眼液</v>
          </cell>
          <cell r="E17765" t="str">
            <v>5ml:12.5mg</v>
          </cell>
          <cell r="F17765" t="str">
            <v>江苏远恒药业有限公司</v>
          </cell>
        </row>
        <row r="17766">
          <cell r="D17766" t="str">
            <v>金银花</v>
          </cell>
          <cell r="E17766" t="str">
            <v>净制</v>
          </cell>
          <cell r="F17766" t="str">
            <v>成都科欣药业有限公司</v>
          </cell>
        </row>
        <row r="17767">
          <cell r="D17767" t="str">
            <v>元胡止痛滴丸</v>
          </cell>
          <cell r="E17767" t="str">
            <v>12*30丸/袋</v>
          </cell>
          <cell r="F17767" t="str">
            <v>甘肃陇神戎发药业股份有限公司</v>
          </cell>
        </row>
        <row r="17768">
          <cell r="D17768" t="str">
            <v>阿仑膦酸钠维D3片(II)</v>
          </cell>
          <cell r="E17768" t="str">
            <v>70mg*1片</v>
          </cell>
          <cell r="F17768" t="str">
            <v>杭州默沙东制药有限公司</v>
          </cell>
        </row>
        <row r="17769">
          <cell r="D17769" t="str">
            <v>头孢地尼胶囊</v>
          </cell>
          <cell r="E17769" t="str">
            <v>0.1g*10粒</v>
          </cell>
          <cell r="F17769" t="str">
            <v>优胜美特制药有限公司</v>
          </cell>
        </row>
        <row r="17770">
          <cell r="D17770" t="str">
            <v>复方丹参片</v>
          </cell>
          <cell r="E17770" t="str">
            <v>90片</v>
          </cell>
          <cell r="F17770" t="str">
            <v>广州白云山和记黄埔中药有限公司</v>
          </cell>
        </row>
        <row r="17771">
          <cell r="D17771" t="str">
            <v>头孢克肟颗粒</v>
          </cell>
          <cell r="E17771" t="str">
            <v>50mg*8袋</v>
          </cell>
          <cell r="F17771" t="str">
            <v>浙江莎普爱思药业股份有限公司</v>
          </cell>
        </row>
        <row r="17772">
          <cell r="D17772" t="str">
            <v>头孢克肟分散片</v>
          </cell>
          <cell r="E17772" t="str">
            <v>100mg*8片</v>
          </cell>
          <cell r="F17772" t="str">
            <v>浙江莎普爱思药业股份有限公司</v>
          </cell>
        </row>
        <row r="17773">
          <cell r="D17773" t="str">
            <v>帕司烟肼片</v>
          </cell>
          <cell r="E17773" t="str">
            <v>0.1g*100片</v>
          </cell>
          <cell r="F17773" t="str">
            <v>辽宁倍奇药业有限公司</v>
          </cell>
        </row>
        <row r="17774">
          <cell r="D17774" t="str">
            <v>甲钴胺注射液</v>
          </cell>
          <cell r="E17774" t="str">
            <v>1ml:0.5mg</v>
          </cell>
          <cell r="F17774" t="str">
            <v>青海晨菲制药有限公司</v>
          </cell>
        </row>
        <row r="17775">
          <cell r="D17775" t="str">
            <v>伤湿止痛膏</v>
          </cell>
          <cell r="E17775" t="str">
            <v>7cm*10cm*10贴*20袋</v>
          </cell>
          <cell r="F17775" t="str">
            <v>河南羚锐制药股份有限公司</v>
          </cell>
        </row>
        <row r="17776">
          <cell r="D17776" t="str">
            <v>桑菊感冒片</v>
          </cell>
          <cell r="E17776" t="str">
            <v>0.6g*40片</v>
          </cell>
          <cell r="F17776" t="str">
            <v>北京同仁堂科技发展股份有限公司制药厂</v>
          </cell>
        </row>
        <row r="17777">
          <cell r="D17777" t="str">
            <v>麻杏止咳片</v>
          </cell>
          <cell r="E17777" t="str">
            <v>0.26g*24片</v>
          </cell>
          <cell r="F17777" t="str">
            <v>承德燕峰药业有限责任公司</v>
          </cell>
        </row>
        <row r="17778">
          <cell r="D17778" t="str">
            <v>诺氟沙星滴眼液</v>
          </cell>
          <cell r="E17778" t="str">
            <v>8ml：24mg</v>
          </cell>
          <cell r="F17778" t="str">
            <v>湖北远大天天明制药有限公司</v>
          </cell>
        </row>
        <row r="17779">
          <cell r="D17779" t="str">
            <v>桑菊感冒片</v>
          </cell>
          <cell r="E17779" t="str">
            <v>0.25g*36片</v>
          </cell>
          <cell r="F17779" t="str">
            <v>信合援生制药股份有限公司</v>
          </cell>
        </row>
        <row r="17780">
          <cell r="D17780" t="str">
            <v>5%葡萄糖注射液</v>
          </cell>
          <cell r="E17780" t="str">
            <v>500ml：25g</v>
          </cell>
          <cell r="F17780" t="str">
            <v>四川太平洋药业有限责任公司</v>
          </cell>
        </row>
        <row r="17781">
          <cell r="D17781" t="str">
            <v>10%葡萄糖注射液</v>
          </cell>
          <cell r="E17781" t="str">
            <v>500ml：50g</v>
          </cell>
          <cell r="F17781" t="str">
            <v>四川太平洋药业有限责任公司</v>
          </cell>
        </row>
        <row r="17782">
          <cell r="D17782" t="str">
            <v>葡萄糖氯化钠注射液</v>
          </cell>
          <cell r="E17782" t="str">
            <v>500ml：25g:4.5g</v>
          </cell>
          <cell r="F17782" t="str">
            <v>四川太平洋药业有限责任公司</v>
          </cell>
        </row>
        <row r="17783">
          <cell r="D17783" t="str">
            <v>氯化钠注射液</v>
          </cell>
          <cell r="E17783" t="str">
            <v>500ml：4.5g</v>
          </cell>
          <cell r="F17783" t="str">
            <v>四川太平洋药业有限责任公司</v>
          </cell>
        </row>
        <row r="17784">
          <cell r="D17784" t="str">
            <v>粉葛</v>
          </cell>
          <cell r="E17784" t="str">
            <v>净制</v>
          </cell>
          <cell r="F17784" t="str">
            <v>成都真龙百信堂药业有限公司</v>
          </cell>
        </row>
        <row r="17785">
          <cell r="D17785" t="str">
            <v>白附片</v>
          </cell>
          <cell r="E17785" t="str">
            <v>厚片0.5kg</v>
          </cell>
          <cell r="F17785" t="str">
            <v>四川麒源药业有限责任公司</v>
          </cell>
        </row>
        <row r="17786">
          <cell r="D17786" t="str">
            <v>炮山甲</v>
          </cell>
          <cell r="E17786" t="str">
            <v>砂烫 0.25Kg</v>
          </cell>
          <cell r="F17786" t="str">
            <v>成都岷江源药业股份有限公司</v>
          </cell>
        </row>
        <row r="17787">
          <cell r="D17787" t="str">
            <v>龙血竭</v>
          </cell>
          <cell r="E17787" t="str">
            <v>250g</v>
          </cell>
          <cell r="F17787" t="str">
            <v>西双版纳版纳药业有限责任公司</v>
          </cell>
        </row>
        <row r="17788">
          <cell r="D17788" t="str">
            <v>朱砂粉</v>
          </cell>
          <cell r="E17788" t="str">
            <v>水飞 500g</v>
          </cell>
          <cell r="F17788" t="str">
            <v>四川利民中药饮片有限责任公司</v>
          </cell>
        </row>
        <row r="17789">
          <cell r="D17789" t="str">
            <v>建曲</v>
          </cell>
          <cell r="E17789" t="str">
            <v>500g</v>
          </cell>
          <cell r="F17789" t="str">
            <v>四川弘升药业有限公司</v>
          </cell>
        </row>
        <row r="17790">
          <cell r="D17790" t="str">
            <v>白附片</v>
          </cell>
          <cell r="E17790" t="str">
            <v>厚片 0.5Kg</v>
          </cell>
          <cell r="F17790" t="str">
            <v>四川江油鑫临附子药业有限公司</v>
          </cell>
        </row>
        <row r="17791">
          <cell r="D17791" t="str">
            <v>尿素[13C]呼气试验诊断试剂盒</v>
          </cell>
          <cell r="E17791" t="str">
            <v>3.3g 含尿素[13C]50mg</v>
          </cell>
          <cell r="F17791" t="str">
            <v>北京勃然制药有限公司</v>
          </cell>
        </row>
        <row r="17792">
          <cell r="D17792" t="str">
            <v>鹿瓜多肽注射液</v>
          </cell>
          <cell r="E17792" t="str">
            <v>2ml：4mg</v>
          </cell>
          <cell r="F17792" t="str">
            <v>哈尔滨誉衡药业股份有限公司</v>
          </cell>
        </row>
        <row r="17793">
          <cell r="D17793" t="str">
            <v>肾石通颗粒</v>
          </cell>
          <cell r="E17793" t="str">
            <v>4g*12袋</v>
          </cell>
          <cell r="F17793" t="str">
            <v>成都森科制药有限公司</v>
          </cell>
        </row>
        <row r="17794">
          <cell r="D17794" t="str">
            <v>红花注射液</v>
          </cell>
          <cell r="E17794" t="str">
            <v>20ml*4支</v>
          </cell>
          <cell r="F17794" t="str">
            <v>华润三九（雅安）药业有限公司</v>
          </cell>
        </row>
        <row r="17795">
          <cell r="D17795" t="str">
            <v>板蓝根颗粒</v>
          </cell>
          <cell r="E17795" t="str">
            <v>10g*15袋</v>
          </cell>
          <cell r="F17795" t="str">
            <v>广州白云山和记黄埔中药有限公司</v>
          </cell>
        </row>
        <row r="17796">
          <cell r="D17796" t="str">
            <v>氯雷他定片(开瑞坦)</v>
          </cell>
          <cell r="E17796" t="str">
            <v>10mg*6片</v>
          </cell>
          <cell r="F17796" t="str">
            <v>拜耳医药（上海）有限公司</v>
          </cell>
        </row>
        <row r="17797">
          <cell r="D17797" t="str">
            <v>鼻渊舒口服液(无糖型)</v>
          </cell>
          <cell r="E17797" t="str">
            <v>10ml*6支</v>
          </cell>
          <cell r="F17797" t="str">
            <v>成都泰合健康科技股份有限公司华神制药厂</v>
          </cell>
        </row>
        <row r="17798">
          <cell r="D17798" t="str">
            <v>联苯苄唑乳膏(孚琪乳膏)</v>
          </cell>
          <cell r="E17798" t="str">
            <v>20g:200mg</v>
          </cell>
          <cell r="F17798" t="str">
            <v>北京华素制药股份有限公司</v>
          </cell>
        </row>
        <row r="17799">
          <cell r="D17799" t="str">
            <v>硫酸镁注射液</v>
          </cell>
          <cell r="E17799" t="str">
            <v>10ml：2.5g*5支</v>
          </cell>
          <cell r="F17799" t="str">
            <v>上海锦帝九州药业（安阳）有限公司</v>
          </cell>
        </row>
        <row r="17800">
          <cell r="D17800" t="str">
            <v>金日牌西洋参含片（无糖型）</v>
          </cell>
          <cell r="E17800" t="str">
            <v>0.6g*24片</v>
          </cell>
          <cell r="F17800" t="str">
            <v>金日制药(中国)有限公司</v>
          </cell>
        </row>
        <row r="17801">
          <cell r="D17801" t="str">
            <v>麻仁软胶囊</v>
          </cell>
          <cell r="E17801" t="str">
            <v>0.6g*12粒</v>
          </cell>
          <cell r="F17801" t="str">
            <v>佛山于心制药有限公司</v>
          </cell>
        </row>
        <row r="17802">
          <cell r="D17802" t="str">
            <v>更年安片</v>
          </cell>
          <cell r="E17802" t="str">
            <v>0.3g*100片</v>
          </cell>
          <cell r="F17802" t="str">
            <v>江西大施康中药股份有限公司</v>
          </cell>
        </row>
        <row r="17803">
          <cell r="D17803" t="str">
            <v>盐酸苯海拉明注射液</v>
          </cell>
          <cell r="E17803" t="str">
            <v>1ml:20mg*10支</v>
          </cell>
          <cell r="F17803" t="str">
            <v>天津金耀药业有限公司</v>
          </cell>
        </row>
        <row r="17804">
          <cell r="D17804" t="str">
            <v>丙硫氧嘧啶片</v>
          </cell>
          <cell r="E17804" t="str">
            <v>5mg*100片</v>
          </cell>
          <cell r="F17804" t="str">
            <v>上海朝晖药业有限公司</v>
          </cell>
        </row>
        <row r="17805">
          <cell r="D17805" t="str">
            <v>注射用白眉蛇毒血凝酶</v>
          </cell>
          <cell r="E17805" t="str">
            <v>1单位（KU）*5支</v>
          </cell>
          <cell r="F17805" t="str">
            <v>锦州奥鸿药业有限责任公司</v>
          </cell>
        </row>
        <row r="17806">
          <cell r="D17806" t="str">
            <v>注射用阿洛西林钠</v>
          </cell>
          <cell r="E17806" t="str">
            <v>1g</v>
          </cell>
          <cell r="F17806" t="str">
            <v>四川制药制剂有限公司</v>
          </cell>
        </row>
        <row r="17807">
          <cell r="D17807" t="str">
            <v>胃苏颗粒</v>
          </cell>
          <cell r="E17807" t="str">
            <v>5g*9袋</v>
          </cell>
          <cell r="F17807" t="str">
            <v>扬子江药业集团江苏制药股份有限公司</v>
          </cell>
        </row>
        <row r="17808">
          <cell r="D17808" t="str">
            <v>注射用克林霉素磷酸酯</v>
          </cell>
          <cell r="E17808" t="str">
            <v>0.3g</v>
          </cell>
          <cell r="F17808" t="str">
            <v>湖北潜江制药股份有限公司</v>
          </cell>
        </row>
        <row r="17809">
          <cell r="D17809" t="str">
            <v>薄荷油喷剂</v>
          </cell>
          <cell r="E17809" t="str">
            <v>20ml</v>
          </cell>
          <cell r="F17809" t="str">
            <v>江西樟都药业有限公司</v>
          </cell>
        </row>
        <row r="17810">
          <cell r="D17810" t="str">
            <v>头孢克肟颗粒</v>
          </cell>
          <cell r="E17810" t="str">
            <v>50mg*10袋</v>
          </cell>
          <cell r="F17810" t="str">
            <v>浙江莎普爱思药业股份有限公司</v>
          </cell>
        </row>
        <row r="17811">
          <cell r="D17811" t="str">
            <v>复方锌布颗粒(臣功再欣)</v>
          </cell>
          <cell r="E17811" t="str">
            <v>12袋</v>
          </cell>
          <cell r="F17811" t="str">
            <v>南京臣功制药股份有限公司</v>
          </cell>
        </row>
        <row r="17812">
          <cell r="D17812" t="str">
            <v>注射用前列地尔干乳剂</v>
          </cell>
          <cell r="E17812" t="str">
            <v>10ug</v>
          </cell>
          <cell r="F17812" t="str">
            <v>重庆药友制药有限责任公司</v>
          </cell>
        </row>
        <row r="17813">
          <cell r="D17813" t="str">
            <v>0.9%氯化钠注射液</v>
          </cell>
          <cell r="E17813" t="str">
            <v>250ml</v>
          </cell>
          <cell r="F17813" t="str">
            <v>四川太平洋药业有限责任公司</v>
          </cell>
        </row>
        <row r="17814">
          <cell r="D17814" t="str">
            <v>壮骨关节丸</v>
          </cell>
          <cell r="E17814" t="str">
            <v>6克*10袋</v>
          </cell>
          <cell r="F17814" t="str">
            <v>华润三九医药股份有限公司</v>
          </cell>
        </row>
        <row r="17815">
          <cell r="D17815" t="str">
            <v>小儿热速清口服液</v>
          </cell>
          <cell r="E17815" t="str">
            <v>10ml*6支</v>
          </cell>
          <cell r="F17815" t="str">
            <v>吉林一正药业集团有限公司</v>
          </cell>
        </row>
        <row r="17816">
          <cell r="D17816" t="str">
            <v>头孢克肟分散片</v>
          </cell>
          <cell r="E17816" t="str">
            <v>200mg*6片</v>
          </cell>
          <cell r="F17816" t="str">
            <v>浙江莎普爱思药业股份有限公司</v>
          </cell>
        </row>
        <row r="17817">
          <cell r="D17817" t="str">
            <v>头孢克洛缓释片</v>
          </cell>
          <cell r="E17817" t="str">
            <v>0.375g*8片</v>
          </cell>
          <cell r="F17817" t="str">
            <v>浙江昂利康制药股份有限公司</v>
          </cell>
        </row>
        <row r="17818">
          <cell r="D17818" t="str">
            <v>硫酸阿米卡星注射液</v>
          </cell>
          <cell r="E17818" t="str">
            <v>2ml：0.2g*10支</v>
          </cell>
          <cell r="F17818" t="str">
            <v>四川美大康华康药业有限公司</v>
          </cell>
        </row>
        <row r="17819">
          <cell r="D17819" t="str">
            <v>甲硝唑氯化钠注射液</v>
          </cell>
          <cell r="E17819" t="str">
            <v>100ml:0.5g:0.8g</v>
          </cell>
          <cell r="F17819" t="str">
            <v>四川美大康华康药业有限公司</v>
          </cell>
        </row>
        <row r="17820">
          <cell r="D17820" t="str">
            <v>健胃消食片</v>
          </cell>
          <cell r="E17820" t="str">
            <v>0.5g*12片*3板</v>
          </cell>
          <cell r="F17820" t="str">
            <v>悦康药业集团安徽天然制药有限公司</v>
          </cell>
        </row>
        <row r="17821">
          <cell r="D17821" t="str">
            <v>玻璃酸钠滴眼液</v>
          </cell>
          <cell r="E17821" t="str">
            <v> 0.1%(0.4ml:0.4mg)</v>
          </cell>
          <cell r="F17821" t="str">
            <v>齐鲁制药有限公司</v>
          </cell>
        </row>
        <row r="17822">
          <cell r="D17822" t="str">
            <v>氯氮平片</v>
          </cell>
          <cell r="E17822" t="str">
            <v>25mg*100片</v>
          </cell>
          <cell r="F17822" t="str">
            <v>湖南中南制药有限责任公司</v>
          </cell>
        </row>
        <row r="17823">
          <cell r="D17823" t="str">
            <v>五氟利多片</v>
          </cell>
          <cell r="E17823" t="str">
            <v>20mg*24片</v>
          </cell>
          <cell r="F17823" t="str">
            <v>湖南中南制药有限责任公司</v>
          </cell>
        </row>
        <row r="17824">
          <cell r="D17824" t="str">
            <v>银杏蜜环口服溶液</v>
          </cell>
          <cell r="E17824" t="str">
            <v>10ml*10支</v>
          </cell>
          <cell r="F17824" t="str">
            <v>邛崃天银制药有限公司</v>
          </cell>
        </row>
        <row r="17825">
          <cell r="D17825" t="str">
            <v>头孢克洛缓释片</v>
          </cell>
          <cell r="E17825" t="str">
            <v>0.375g*8片</v>
          </cell>
          <cell r="F17825" t="str">
            <v>湖南百草制药有限公司</v>
          </cell>
        </row>
        <row r="17826">
          <cell r="D17826" t="str">
            <v>安胃疡胶囊</v>
          </cell>
          <cell r="E17826" t="str">
            <v>0.2g*24粒</v>
          </cell>
          <cell r="F17826" t="str">
            <v>惠州市九惠制药股份有限公司</v>
          </cell>
        </row>
        <row r="17827">
          <cell r="D17827" t="str">
            <v>雷贝拉唑钠肠溶片</v>
          </cell>
          <cell r="E17827" t="str">
            <v>10mg*18片</v>
          </cell>
          <cell r="F17827" t="str">
            <v>山东新华制药股份有限公司</v>
          </cell>
        </row>
        <row r="17828">
          <cell r="D17828" t="str">
            <v>妇乐片</v>
          </cell>
          <cell r="E17828" t="str">
            <v>0.5g*30片</v>
          </cell>
          <cell r="F17828" t="str">
            <v>陕西东泰制药有限公司</v>
          </cell>
        </row>
        <row r="17829">
          <cell r="D17829" t="str">
            <v>硫酸沙丁胺醇片</v>
          </cell>
          <cell r="E17829" t="str">
            <v>2mg*100片</v>
          </cell>
          <cell r="F17829" t="str">
            <v>苏州弘森药业股份有限公司</v>
          </cell>
        </row>
        <row r="17830">
          <cell r="D17830" t="str">
            <v>青霉素V钾片</v>
          </cell>
          <cell r="E17830" t="str">
            <v>0.236g*12片</v>
          </cell>
          <cell r="F17830" t="str">
            <v>湖南迪诺制药有限公司</v>
          </cell>
        </row>
        <row r="17831">
          <cell r="D17831" t="str">
            <v>盐酸左氧氟沙星片</v>
          </cell>
          <cell r="E17831" t="str">
            <v>0.1g*12片</v>
          </cell>
          <cell r="F17831" t="str">
            <v>广州白云山医药集团股份有限公司白云山制药总厂</v>
          </cell>
        </row>
        <row r="17832">
          <cell r="D17832" t="str">
            <v>维生素E软胶囊</v>
          </cell>
          <cell r="E17832" t="str">
            <v>0.1g*60粒</v>
          </cell>
          <cell r="F17832" t="str">
            <v>青岛双鲸药业有限公司</v>
          </cell>
        </row>
        <row r="17833">
          <cell r="D17833" t="str">
            <v>复方氨酚那敏颗粒</v>
          </cell>
          <cell r="E17833" t="str">
            <v>50袋</v>
          </cell>
          <cell r="F17833" t="str">
            <v>河北长天药业有限公司</v>
          </cell>
        </row>
        <row r="17834">
          <cell r="D17834" t="str">
            <v>贝诺酯片</v>
          </cell>
          <cell r="E17834" t="str">
            <v>0.5g*100片</v>
          </cell>
          <cell r="F17834" t="str">
            <v>湖南中南制药有限责任公司</v>
          </cell>
        </row>
        <row r="17835">
          <cell r="D17835" t="str">
            <v>注射用炎琥宁</v>
          </cell>
          <cell r="E17835" t="str">
            <v>80mg</v>
          </cell>
          <cell r="F17835" t="str">
            <v>陕西博森生物制药股份集团有限公司</v>
          </cell>
        </row>
        <row r="17836">
          <cell r="D17836" t="str">
            <v>蒙脱石散</v>
          </cell>
          <cell r="E17836" t="str">
            <v>3g*10袋</v>
          </cell>
          <cell r="F17836" t="str">
            <v>湖南千金湘江药业股份有限公司</v>
          </cell>
        </row>
        <row r="17837">
          <cell r="D17837" t="str">
            <v>复方氨酚烷胺片</v>
          </cell>
          <cell r="E17837" t="str">
            <v>10片</v>
          </cell>
          <cell r="F17837" t="str">
            <v>四川依科制药有限公司</v>
          </cell>
        </row>
        <row r="17838">
          <cell r="D17838" t="str">
            <v>西咪替丁片</v>
          </cell>
          <cell r="E17838" t="str">
            <v>0.2g*100片</v>
          </cell>
          <cell r="F17838" t="str">
            <v>广东恒健制药有限公司</v>
          </cell>
        </row>
        <row r="17839">
          <cell r="D17839" t="str">
            <v>小儿咳喘灵颗粒</v>
          </cell>
          <cell r="E17839" t="str">
            <v>2g*12袋</v>
          </cell>
          <cell r="F17839" t="str">
            <v>四川省通园制药有限公司</v>
          </cell>
        </row>
        <row r="17840">
          <cell r="D17840" t="str">
            <v>注射用硫酸头孢匹罗</v>
          </cell>
          <cell r="E17840" t="str">
            <v>1.0g</v>
          </cell>
          <cell r="F17840" t="str">
            <v>广州白云山天心制药股份有限公司</v>
          </cell>
        </row>
        <row r="17841">
          <cell r="D17841" t="str">
            <v>注射用放线菌素D</v>
          </cell>
          <cell r="E17841" t="str">
            <v>0.2mg</v>
          </cell>
          <cell r="F17841" t="str">
            <v>海正辉瑞制药有限公司</v>
          </cell>
        </row>
        <row r="17842">
          <cell r="D17842" t="str">
            <v>盐酸昂丹司琼胶囊</v>
          </cell>
          <cell r="E17842" t="str">
            <v>8mg*3粒</v>
          </cell>
          <cell r="F17842" t="str">
            <v>石家庄四药有限公司</v>
          </cell>
        </row>
        <row r="17843">
          <cell r="D17843" t="str">
            <v>荧光素钠注射液</v>
          </cell>
          <cell r="E17843" t="str">
            <v>3ml 0.6g*5支</v>
          </cell>
          <cell r="F17843" t="str">
            <v>广西梧州制药（集团）股份有限公司</v>
          </cell>
        </row>
        <row r="17844">
          <cell r="D17844" t="str">
            <v>血栓通注射液</v>
          </cell>
          <cell r="E17844" t="str">
            <v>2ml：70mg</v>
          </cell>
          <cell r="F17844" t="str">
            <v>广西梧州制药（集团）股份有限公司</v>
          </cell>
        </row>
        <row r="17845">
          <cell r="D17845" t="str">
            <v>盐酸小蘖碱片</v>
          </cell>
          <cell r="E17845" t="str">
            <v>0.1g*100</v>
          </cell>
          <cell r="F17845" t="str">
            <v>湖南中南制药有限责任公司</v>
          </cell>
        </row>
        <row r="17846">
          <cell r="D17846" t="str">
            <v>铝碳酸镁片</v>
          </cell>
          <cell r="E17846" t="str">
            <v>0.5g*50片</v>
          </cell>
          <cell r="F17846" t="str">
            <v>湖北欧立制药有限公司</v>
          </cell>
        </row>
        <row r="17847">
          <cell r="D17847" t="str">
            <v>依巴斯汀片</v>
          </cell>
          <cell r="E17847" t="str">
            <v>10mg*7片</v>
          </cell>
          <cell r="F17847" t="str">
            <v>江苏联环药业股份有限公司</v>
          </cell>
        </row>
        <row r="17848">
          <cell r="D17848" t="str">
            <v>喷昔洛韦乳膏</v>
          </cell>
          <cell r="E17848" t="str">
            <v>10g</v>
          </cell>
          <cell r="F17848" t="str">
            <v>重庆华邦制药有限公司</v>
          </cell>
        </row>
        <row r="17849">
          <cell r="D17849" t="str">
            <v>复方阿胶浆</v>
          </cell>
          <cell r="E17849" t="str">
            <v>20ml*48支</v>
          </cell>
          <cell r="F17849" t="str">
            <v>东阿阿胶股份有限公司</v>
          </cell>
        </row>
        <row r="17850">
          <cell r="D17850" t="str">
            <v>卡泊三醇软膏</v>
          </cell>
          <cell r="E17850" t="str">
            <v>15g</v>
          </cell>
          <cell r="F17850" t="str">
            <v>重庆华邦制药有限公司</v>
          </cell>
        </row>
        <row r="17851">
          <cell r="D17851" t="str">
            <v>夫西地酸乳膏</v>
          </cell>
          <cell r="E17851" t="str">
            <v>10g</v>
          </cell>
          <cell r="F17851" t="str">
            <v>澳美制药厂</v>
          </cell>
        </row>
        <row r="17852">
          <cell r="D17852" t="str">
            <v>缬沙坦氨氯地平片</v>
          </cell>
          <cell r="E17852" t="str">
            <v>80mg:5mg*7片</v>
          </cell>
          <cell r="F17852" t="str">
            <v>北京诺华制药有限公司</v>
          </cell>
        </row>
        <row r="17853">
          <cell r="D17853" t="str">
            <v>双石通淋胶囊</v>
          </cell>
          <cell r="E17853" t="str">
            <v>0.5g**36粒</v>
          </cell>
          <cell r="F17853" t="str">
            <v>陕西摩美得制药有限公司</v>
          </cell>
        </row>
        <row r="17854">
          <cell r="D17854" t="str">
            <v>复方氯化钠注射液</v>
          </cell>
          <cell r="E17854" t="str">
            <v>500ml</v>
          </cell>
          <cell r="F17854" t="str">
            <v>四川太平洋药业有限责任公司</v>
          </cell>
        </row>
        <row r="17855">
          <cell r="D17855" t="str">
            <v>5%葡萄糖注射液</v>
          </cell>
          <cell r="E17855" t="str">
            <v>250ml：12.5g</v>
          </cell>
          <cell r="F17855" t="str">
            <v>四川太平洋药业有限责任公司</v>
          </cell>
        </row>
        <row r="17856">
          <cell r="D17856" t="str">
            <v>甲硝唑栓</v>
          </cell>
          <cell r="E17856" t="str">
            <v>0.5g*10粒</v>
          </cell>
          <cell r="F17856" t="str">
            <v>成都第一制药有限公司</v>
          </cell>
        </row>
        <row r="17857">
          <cell r="D17857" t="str">
            <v>爱普列特片</v>
          </cell>
          <cell r="E17857" t="str">
            <v>5mg*10片</v>
          </cell>
          <cell r="F17857" t="str">
            <v>江苏联环药业股份有限公司</v>
          </cell>
        </row>
        <row r="17858">
          <cell r="D17858" t="str">
            <v>羧甲司坦片</v>
          </cell>
          <cell r="E17858" t="str">
            <v>0.25克*12片</v>
          </cell>
          <cell r="F17858" t="str">
            <v>广州白云山医药集团股份有限公司白云山制药总厂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346"/>
  <sheetViews>
    <sheetView tabSelected="1" workbookViewId="0">
      <pane ySplit="1" topLeftCell="A263" activePane="bottomLeft" state="frozen"/>
      <selection/>
      <selection pane="bottomLeft" activeCell="G1" sqref="G$1:G$1048576"/>
    </sheetView>
  </sheetViews>
  <sheetFormatPr defaultColWidth="9" defaultRowHeight="25" customHeight="1"/>
  <cols>
    <col min="1" max="1" width="25.125" style="1" hidden="1" customWidth="1"/>
    <col min="2" max="2" width="38.625" style="1" customWidth="1"/>
    <col min="3" max="3" width="34.625" style="1" customWidth="1"/>
    <col min="4" max="4" width="39" style="1" customWidth="1"/>
    <col min="5" max="5" width="35.5" style="1" customWidth="1"/>
    <col min="6" max="6" width="20.375" style="1" customWidth="1"/>
    <col min="7" max="7" width="17.125" style="3" hidden="1" customWidth="1"/>
    <col min="8" max="8" width="17.125" style="3" customWidth="1"/>
    <col min="9" max="9" width="12.625" style="1"/>
    <col min="10" max="16384" width="9" style="1"/>
  </cols>
  <sheetData>
    <row r="1" s="1" customFormat="1" customHeight="1" spans="1:9">
      <c r="A1" s="1" t="s">
        <v>0</v>
      </c>
      <c r="B1" s="1" t="s">
        <v>1</v>
      </c>
      <c r="C1" s="1" t="s">
        <v>2</v>
      </c>
      <c r="D1" s="4" t="s">
        <v>3</v>
      </c>
      <c r="E1" s="1" t="s">
        <v>4</v>
      </c>
      <c r="F1" s="1" t="s">
        <v>5</v>
      </c>
      <c r="G1" s="3" t="s">
        <v>6</v>
      </c>
      <c r="H1" s="3" t="s">
        <v>7</v>
      </c>
      <c r="I1" s="1" t="s">
        <v>8</v>
      </c>
    </row>
    <row r="2" s="2" customFormat="1" customHeight="1" spans="1:9">
      <c r="A2" s="2" t="s">
        <v>9</v>
      </c>
      <c r="B2" s="5" t="s">
        <v>10</v>
      </c>
      <c r="C2" s="5" t="s">
        <v>11</v>
      </c>
      <c r="D2" s="2" t="str">
        <f>VLOOKUP([1]Sheet1!A:A,'[2]1'!$D:$F,2,FALSE)</f>
        <v>2ml：0.25g*10支</v>
      </c>
      <c r="E2" s="2" t="str">
        <f>VLOOKUP([1]Sheet1!A:A,'[2]1'!$D:$F,3,FALSE)</f>
        <v>山西晋新双鹤药业有限责任公司</v>
      </c>
      <c r="F2" s="6">
        <v>100</v>
      </c>
      <c r="G2" s="7">
        <v>735.04</v>
      </c>
      <c r="H2" s="7">
        <f t="shared" ref="H2:H11" si="0">G2*1.17</f>
        <v>859.9968</v>
      </c>
      <c r="I2" s="2">
        <f>H2/F2</f>
        <v>8.599968</v>
      </c>
    </row>
    <row r="3" s="2" customFormat="1" customHeight="1" spans="1:9">
      <c r="A3" s="2" t="s">
        <v>12</v>
      </c>
      <c r="B3" s="5" t="s">
        <v>10</v>
      </c>
      <c r="C3" s="8" t="s">
        <v>13</v>
      </c>
      <c r="D3" s="8" t="s">
        <v>14</v>
      </c>
      <c r="E3" s="8" t="s">
        <v>15</v>
      </c>
      <c r="F3" s="6">
        <v>1800</v>
      </c>
      <c r="G3" s="7">
        <v>2769.23</v>
      </c>
      <c r="H3" s="7">
        <f t="shared" si="0"/>
        <v>3239.9991</v>
      </c>
      <c r="I3" s="2">
        <f t="shared" ref="I3:I66" si="1">H3/F3</f>
        <v>1.7999995</v>
      </c>
    </row>
    <row r="4" s="2" customFormat="1" customHeight="1" spans="1:9">
      <c r="A4" s="2" t="s">
        <v>16</v>
      </c>
      <c r="B4" s="5" t="s">
        <v>17</v>
      </c>
      <c r="C4" s="5" t="s">
        <v>18</v>
      </c>
      <c r="D4" s="2" t="str">
        <f>VLOOKUP([1]Sheet1!A:A,'[2]1'!$D:$F,2,FALSE)</f>
        <v>100mg*6片</v>
      </c>
      <c r="E4" s="2" t="str">
        <f>VLOOKUP([1]Sheet1!A:A,'[2]1'!$D:$F,3,FALSE)</f>
        <v>四川方向药业有限责任公司</v>
      </c>
      <c r="F4" s="6">
        <v>400</v>
      </c>
      <c r="G4" s="7">
        <v>1948.72</v>
      </c>
      <c r="H4" s="7">
        <f t="shared" si="0"/>
        <v>2280.0024</v>
      </c>
      <c r="I4" s="2">
        <f t="shared" si="1"/>
        <v>5.700006</v>
      </c>
    </row>
    <row r="5" s="2" customFormat="1" customHeight="1" spans="1:9">
      <c r="A5" s="2" t="s">
        <v>19</v>
      </c>
      <c r="B5" s="5" t="s">
        <v>10</v>
      </c>
      <c r="C5" s="5" t="s">
        <v>20</v>
      </c>
      <c r="D5" s="2" t="str">
        <f>VLOOKUP([1]Sheet1!A:A,'[2]1'!$D:$F,2,FALSE)</f>
        <v>28g</v>
      </c>
      <c r="E5" s="2" t="str">
        <f>VLOOKUP([1]Sheet1!A:A,'[2]1'!$D:$F,3,FALSE)</f>
        <v>苏州市东方艾绒厂</v>
      </c>
      <c r="F5" s="6">
        <v>200</v>
      </c>
      <c r="G5" s="7">
        <v>382.91</v>
      </c>
      <c r="H5" s="7">
        <f t="shared" si="0"/>
        <v>448.0047</v>
      </c>
      <c r="I5" s="2">
        <f t="shared" si="1"/>
        <v>2.2400235</v>
      </c>
    </row>
    <row r="6" s="1" customFormat="1" customHeight="1" spans="1:9">
      <c r="A6" s="2" t="s">
        <v>19</v>
      </c>
      <c r="B6" s="1" t="s">
        <v>21</v>
      </c>
      <c r="C6" s="9" t="s">
        <v>22</v>
      </c>
      <c r="D6" s="9" t="s">
        <v>23</v>
      </c>
      <c r="E6" s="9" t="s">
        <v>24</v>
      </c>
      <c r="F6" s="1">
        <v>2</v>
      </c>
      <c r="G6" s="3">
        <v>1709.4</v>
      </c>
      <c r="H6" s="3">
        <f t="shared" si="0"/>
        <v>1999.998</v>
      </c>
      <c r="I6" s="1">
        <f t="shared" si="1"/>
        <v>999.999</v>
      </c>
    </row>
    <row r="7" s="2" customFormat="1" customHeight="1" spans="1:9">
      <c r="A7" s="2" t="s">
        <v>25</v>
      </c>
      <c r="B7" s="5" t="s">
        <v>10</v>
      </c>
      <c r="C7" s="5" t="s">
        <v>26</v>
      </c>
      <c r="D7" s="2" t="str">
        <f>VLOOKUP([1]Sheet1!A:A,'[2]1'!$D:$F,2,FALSE)</f>
        <v>1ml:5mg*10支</v>
      </c>
      <c r="E7" s="2" t="str">
        <f>VLOOKUP([1]Sheet1!A:A,'[2]1'!$D:$F,3,FALSE)</f>
        <v>徐州莱恩药业有限公司</v>
      </c>
      <c r="F7" s="6">
        <v>300</v>
      </c>
      <c r="G7" s="7">
        <v>794.87</v>
      </c>
      <c r="H7" s="7">
        <f t="shared" si="0"/>
        <v>929.9979</v>
      </c>
      <c r="I7" s="2">
        <f t="shared" si="1"/>
        <v>3.099993</v>
      </c>
    </row>
    <row r="8" s="2" customFormat="1" customHeight="1" spans="1:9">
      <c r="A8" s="2" t="s">
        <v>27</v>
      </c>
      <c r="B8" s="5" t="s">
        <v>10</v>
      </c>
      <c r="C8" s="5" t="s">
        <v>28</v>
      </c>
      <c r="D8" s="2" t="str">
        <f>VLOOKUP([1]Sheet1!A:A,'[2]1'!$D:$F,2,FALSE)</f>
        <v>12克*10袋</v>
      </c>
      <c r="E8" s="2" t="str">
        <f>VLOOKUP([1]Sheet1!A:A,'[2]1'!$D:$F,3,FALSE)</f>
        <v>江苏七0七天然制药有限公司</v>
      </c>
      <c r="F8" s="6">
        <v>540</v>
      </c>
      <c r="G8" s="7">
        <v>5570.77</v>
      </c>
      <c r="H8" s="7">
        <f t="shared" si="0"/>
        <v>6517.8009</v>
      </c>
      <c r="I8" s="2">
        <f t="shared" si="1"/>
        <v>12.0700016666667</v>
      </c>
    </row>
    <row r="9" s="2" customFormat="1" customHeight="1" spans="1:9">
      <c r="A9" s="2" t="s">
        <v>25</v>
      </c>
      <c r="B9" s="5" t="s">
        <v>10</v>
      </c>
      <c r="C9" s="5" t="s">
        <v>26</v>
      </c>
      <c r="D9" s="2" t="str">
        <f>VLOOKUP([1]Sheet1!A:A,'[2]1'!$D:$F,2,FALSE)</f>
        <v>1ml:5mg*10支</v>
      </c>
      <c r="E9" s="2" t="str">
        <f>VLOOKUP([1]Sheet1!A:A,'[2]1'!$D:$F,3,FALSE)</f>
        <v>徐州莱恩药业有限公司</v>
      </c>
      <c r="F9" s="6">
        <v>300</v>
      </c>
      <c r="G9" s="7">
        <v>794.87</v>
      </c>
      <c r="H9" s="7">
        <f t="shared" si="0"/>
        <v>929.9979</v>
      </c>
      <c r="I9" s="2">
        <f t="shared" si="1"/>
        <v>3.099993</v>
      </c>
    </row>
    <row r="10" s="2" customFormat="1" customHeight="1" spans="1:9">
      <c r="A10" s="2" t="s">
        <v>12</v>
      </c>
      <c r="B10" s="5" t="s">
        <v>10</v>
      </c>
      <c r="C10" s="5" t="s">
        <v>13</v>
      </c>
      <c r="D10" s="2" t="str">
        <f>VLOOKUP([1]Sheet1!A:A,'[2]1'!$D:$F,2,FALSE)</f>
        <v>2ml:0.5g*10支</v>
      </c>
      <c r="E10" s="2" t="str">
        <f>VLOOKUP([1]Sheet1!A:A,'[2]1'!$D:$F,3,FALSE)</f>
        <v>徐州莱恩药业有限公司</v>
      </c>
      <c r="F10" s="6">
        <v>1800</v>
      </c>
      <c r="G10" s="7">
        <v>2769.23</v>
      </c>
      <c r="H10" s="7">
        <f t="shared" si="0"/>
        <v>3239.9991</v>
      </c>
      <c r="I10" s="2">
        <f t="shared" si="1"/>
        <v>1.7999995</v>
      </c>
    </row>
    <row r="11" s="2" customFormat="1" customHeight="1" spans="1:9">
      <c r="A11" s="2" t="s">
        <v>12</v>
      </c>
      <c r="B11" s="5" t="s">
        <v>10</v>
      </c>
      <c r="C11" s="2" t="s">
        <v>29</v>
      </c>
      <c r="D11" s="2" t="s">
        <v>30</v>
      </c>
      <c r="E11" s="5" t="s">
        <v>16</v>
      </c>
      <c r="F11" s="6">
        <v>500</v>
      </c>
      <c r="G11" s="6">
        <v>957.264</v>
      </c>
      <c r="H11" s="7">
        <f t="shared" si="0"/>
        <v>1119.99888</v>
      </c>
      <c r="I11" s="2">
        <f t="shared" si="1"/>
        <v>2.23999776</v>
      </c>
    </row>
    <row r="12" s="2" customFormat="1" customHeight="1" spans="1:9">
      <c r="A12" s="2" t="s">
        <v>12</v>
      </c>
      <c r="B12" s="5" t="s">
        <v>31</v>
      </c>
      <c r="C12" s="8" t="s">
        <v>29</v>
      </c>
      <c r="D12" s="8" t="s">
        <v>30</v>
      </c>
      <c r="E12" s="8" t="s">
        <v>16</v>
      </c>
      <c r="F12" s="6">
        <v>400</v>
      </c>
      <c r="G12" s="7">
        <f t="shared" ref="G12:G75" si="2">H12/1.17</f>
        <v>1948.71794871795</v>
      </c>
      <c r="H12" s="7">
        <v>2280</v>
      </c>
      <c r="I12" s="2">
        <f t="shared" si="1"/>
        <v>5.7</v>
      </c>
    </row>
    <row r="13" s="2" customFormat="1" customHeight="1" spans="1:9">
      <c r="A13" s="2" t="s">
        <v>16</v>
      </c>
      <c r="B13" s="5" t="s">
        <v>32</v>
      </c>
      <c r="C13" s="8" t="s">
        <v>18</v>
      </c>
      <c r="D13" s="8" t="s">
        <v>33</v>
      </c>
      <c r="E13" s="8" t="s">
        <v>16</v>
      </c>
      <c r="F13" s="6">
        <v>400</v>
      </c>
      <c r="G13" s="7">
        <f t="shared" si="2"/>
        <v>1948.71794871795</v>
      </c>
      <c r="H13" s="7">
        <v>2280</v>
      </c>
      <c r="I13" s="2">
        <f t="shared" si="1"/>
        <v>5.7</v>
      </c>
    </row>
    <row r="14" s="2" customFormat="1" customHeight="1" spans="1:9">
      <c r="A14" s="2" t="s">
        <v>16</v>
      </c>
      <c r="B14" s="5" t="s">
        <v>34</v>
      </c>
      <c r="C14" s="8" t="s">
        <v>18</v>
      </c>
      <c r="D14" s="8" t="s">
        <v>35</v>
      </c>
      <c r="E14" s="8" t="s">
        <v>16</v>
      </c>
      <c r="F14" s="6">
        <v>40000</v>
      </c>
      <c r="G14" s="7">
        <f t="shared" si="2"/>
        <v>99829.0598290598</v>
      </c>
      <c r="H14" s="7">
        <v>116800</v>
      </c>
      <c r="I14" s="2">
        <f t="shared" si="1"/>
        <v>2.92</v>
      </c>
    </row>
    <row r="15" s="2" customFormat="1" customHeight="1" spans="1:9">
      <c r="A15" s="2" t="s">
        <v>16</v>
      </c>
      <c r="B15" s="5" t="s">
        <v>34</v>
      </c>
      <c r="C15" s="8" t="s">
        <v>18</v>
      </c>
      <c r="D15" s="8" t="s">
        <v>36</v>
      </c>
      <c r="E15" s="8" t="s">
        <v>16</v>
      </c>
      <c r="F15" s="6">
        <v>72000</v>
      </c>
      <c r="G15" s="7">
        <f t="shared" si="2"/>
        <v>179692.307692308</v>
      </c>
      <c r="H15" s="7">
        <v>210240</v>
      </c>
      <c r="I15" s="2">
        <f t="shared" si="1"/>
        <v>2.92</v>
      </c>
    </row>
    <row r="16" s="2" customFormat="1" customHeight="1" spans="1:9">
      <c r="A16" s="2" t="s">
        <v>37</v>
      </c>
      <c r="B16" s="5" t="s">
        <v>38</v>
      </c>
      <c r="C16" s="8" t="s">
        <v>39</v>
      </c>
      <c r="D16" s="8" t="s">
        <v>40</v>
      </c>
      <c r="E16" s="8" t="s">
        <v>41</v>
      </c>
      <c r="F16" s="6">
        <v>15600</v>
      </c>
      <c r="G16" s="7">
        <f t="shared" si="2"/>
        <v>20000</v>
      </c>
      <c r="H16" s="7">
        <v>23400</v>
      </c>
      <c r="I16" s="2">
        <f t="shared" si="1"/>
        <v>1.5</v>
      </c>
    </row>
    <row r="17" s="2" customFormat="1" customHeight="1" spans="1:9">
      <c r="A17" s="2" t="s">
        <v>16</v>
      </c>
      <c r="B17" s="5" t="s">
        <v>42</v>
      </c>
      <c r="C17" s="8" t="s">
        <v>18</v>
      </c>
      <c r="D17" s="8" t="s">
        <v>33</v>
      </c>
      <c r="E17" s="8" t="s">
        <v>16</v>
      </c>
      <c r="F17" s="6">
        <v>800</v>
      </c>
      <c r="G17" s="7">
        <f t="shared" si="2"/>
        <v>3897.4358974359</v>
      </c>
      <c r="H17" s="7">
        <v>4560</v>
      </c>
      <c r="I17" s="2">
        <f t="shared" si="1"/>
        <v>5.7</v>
      </c>
    </row>
    <row r="18" s="2" customFormat="1" customHeight="1" spans="1:9">
      <c r="A18" s="2" t="s">
        <v>16</v>
      </c>
      <c r="B18" s="5" t="s">
        <v>43</v>
      </c>
      <c r="C18" s="8" t="s">
        <v>29</v>
      </c>
      <c r="D18" s="8" t="s">
        <v>30</v>
      </c>
      <c r="E18" s="8" t="s">
        <v>16</v>
      </c>
      <c r="F18" s="6">
        <v>800</v>
      </c>
      <c r="G18" s="7">
        <f t="shared" si="2"/>
        <v>2119.65811965812</v>
      </c>
      <c r="H18" s="7">
        <v>2480</v>
      </c>
      <c r="I18" s="2">
        <f t="shared" si="1"/>
        <v>3.1</v>
      </c>
    </row>
    <row r="19" s="2" customFormat="1" customHeight="1" spans="1:9">
      <c r="A19" s="2" t="s">
        <v>16</v>
      </c>
      <c r="B19" s="5" t="s">
        <v>44</v>
      </c>
      <c r="C19" s="8" t="s">
        <v>29</v>
      </c>
      <c r="D19" s="8" t="s">
        <v>30</v>
      </c>
      <c r="E19" s="8" t="s">
        <v>16</v>
      </c>
      <c r="F19" s="6">
        <v>2000</v>
      </c>
      <c r="G19" s="7">
        <f t="shared" si="2"/>
        <v>5299.1452991453</v>
      </c>
      <c r="H19" s="7">
        <v>6200</v>
      </c>
      <c r="I19" s="2">
        <f t="shared" si="1"/>
        <v>3.1</v>
      </c>
    </row>
    <row r="20" s="2" customFormat="1" customHeight="1" spans="1:9">
      <c r="A20" s="2" t="s">
        <v>16</v>
      </c>
      <c r="B20" s="5" t="s">
        <v>45</v>
      </c>
      <c r="C20" s="8" t="s">
        <v>18</v>
      </c>
      <c r="D20" s="8" t="s">
        <v>33</v>
      </c>
      <c r="E20" s="8" t="s">
        <v>16</v>
      </c>
      <c r="F20" s="6">
        <v>2000</v>
      </c>
      <c r="G20" s="7">
        <f t="shared" si="2"/>
        <v>9743.58974358974</v>
      </c>
      <c r="H20" s="7">
        <v>11400</v>
      </c>
      <c r="I20" s="2">
        <f t="shared" si="1"/>
        <v>5.7</v>
      </c>
    </row>
    <row r="21" s="2" customFormat="1" customHeight="1" spans="1:9">
      <c r="A21" s="2" t="s">
        <v>16</v>
      </c>
      <c r="B21" s="5" t="s">
        <v>46</v>
      </c>
      <c r="C21" s="8" t="s">
        <v>29</v>
      </c>
      <c r="D21" s="8" t="s">
        <v>30</v>
      </c>
      <c r="E21" s="8" t="s">
        <v>16</v>
      </c>
      <c r="F21" s="6">
        <v>400</v>
      </c>
      <c r="G21" s="7">
        <f t="shared" si="2"/>
        <v>1059.82905982906</v>
      </c>
      <c r="H21" s="7">
        <v>1240</v>
      </c>
      <c r="I21" s="2">
        <f t="shared" si="1"/>
        <v>3.1</v>
      </c>
    </row>
    <row r="22" s="2" customFormat="1" customHeight="1" spans="1:9">
      <c r="A22" s="2" t="s">
        <v>16</v>
      </c>
      <c r="B22" s="5" t="s">
        <v>47</v>
      </c>
      <c r="C22" s="8" t="s">
        <v>29</v>
      </c>
      <c r="D22" s="8" t="s">
        <v>30</v>
      </c>
      <c r="E22" s="8" t="s">
        <v>16</v>
      </c>
      <c r="F22" s="6">
        <v>400</v>
      </c>
      <c r="G22" s="7">
        <f t="shared" si="2"/>
        <v>1059.82905982906</v>
      </c>
      <c r="H22" s="7">
        <v>1240</v>
      </c>
      <c r="I22" s="2">
        <f t="shared" si="1"/>
        <v>3.1</v>
      </c>
    </row>
    <row r="23" s="2" customFormat="1" customHeight="1" spans="1:9">
      <c r="A23" s="2" t="s">
        <v>16</v>
      </c>
      <c r="B23" s="5" t="s">
        <v>48</v>
      </c>
      <c r="C23" s="8" t="s">
        <v>29</v>
      </c>
      <c r="D23" s="8" t="s">
        <v>30</v>
      </c>
      <c r="E23" s="8" t="s">
        <v>16</v>
      </c>
      <c r="F23" s="6">
        <v>1600</v>
      </c>
      <c r="G23" s="7">
        <f t="shared" si="2"/>
        <v>4239.31623931624</v>
      </c>
      <c r="H23" s="7">
        <v>4960</v>
      </c>
      <c r="I23" s="2">
        <f t="shared" si="1"/>
        <v>3.1</v>
      </c>
    </row>
    <row r="24" s="2" customFormat="1" customHeight="1" spans="1:9">
      <c r="A24" s="2" t="s">
        <v>16</v>
      </c>
      <c r="B24" s="5" t="s">
        <v>49</v>
      </c>
      <c r="C24" s="8" t="s">
        <v>18</v>
      </c>
      <c r="D24" s="8" t="s">
        <v>33</v>
      </c>
      <c r="E24" s="8" t="s">
        <v>16</v>
      </c>
      <c r="F24" s="6">
        <v>1600</v>
      </c>
      <c r="G24" s="7">
        <f t="shared" si="2"/>
        <v>7794.87179487179</v>
      </c>
      <c r="H24" s="7">
        <v>9120</v>
      </c>
      <c r="I24" s="2">
        <f t="shared" si="1"/>
        <v>5.7</v>
      </c>
    </row>
    <row r="25" s="2" customFormat="1" customHeight="1" spans="1:9">
      <c r="A25" s="2" t="s">
        <v>37</v>
      </c>
      <c r="B25" s="5" t="s">
        <v>50</v>
      </c>
      <c r="C25" s="8" t="s">
        <v>39</v>
      </c>
      <c r="D25" s="8" t="s">
        <v>40</v>
      </c>
      <c r="E25" s="8" t="s">
        <v>51</v>
      </c>
      <c r="F25" s="6">
        <v>36000</v>
      </c>
      <c r="G25" s="7">
        <f t="shared" si="2"/>
        <v>56923.0769230769</v>
      </c>
      <c r="H25" s="7">
        <v>66600</v>
      </c>
      <c r="I25" s="2">
        <f t="shared" si="1"/>
        <v>1.85</v>
      </c>
    </row>
    <row r="26" s="2" customFormat="1" customHeight="1" spans="1:9">
      <c r="A26" s="2" t="s">
        <v>37</v>
      </c>
      <c r="B26" s="5" t="s">
        <v>52</v>
      </c>
      <c r="C26" s="8" t="s">
        <v>39</v>
      </c>
      <c r="D26" s="8" t="s">
        <v>40</v>
      </c>
      <c r="E26" s="8" t="s">
        <v>41</v>
      </c>
      <c r="F26" s="6">
        <v>2400</v>
      </c>
      <c r="G26" s="7">
        <f t="shared" si="2"/>
        <v>5538.46153846154</v>
      </c>
      <c r="H26" s="7">
        <v>6480</v>
      </c>
      <c r="I26" s="2">
        <f t="shared" si="1"/>
        <v>2.7</v>
      </c>
    </row>
    <row r="27" s="2" customFormat="1" customHeight="1" spans="1:9">
      <c r="A27" s="2" t="s">
        <v>37</v>
      </c>
      <c r="B27" s="5" t="s">
        <v>53</v>
      </c>
      <c r="C27" s="8" t="s">
        <v>39</v>
      </c>
      <c r="D27" s="8" t="s">
        <v>40</v>
      </c>
      <c r="E27" s="8" t="s">
        <v>54</v>
      </c>
      <c r="F27" s="6">
        <v>2400</v>
      </c>
      <c r="G27" s="7">
        <f t="shared" si="2"/>
        <v>5538.46153846154</v>
      </c>
      <c r="H27" s="7">
        <v>6480</v>
      </c>
      <c r="I27" s="2">
        <f t="shared" si="1"/>
        <v>2.7</v>
      </c>
    </row>
    <row r="28" s="2" customFormat="1" customHeight="1" spans="1:9">
      <c r="A28" s="2" t="s">
        <v>37</v>
      </c>
      <c r="B28" s="5" t="s">
        <v>55</v>
      </c>
      <c r="C28" s="8" t="s">
        <v>39</v>
      </c>
      <c r="D28" s="8" t="s">
        <v>40</v>
      </c>
      <c r="E28" s="8" t="s">
        <v>56</v>
      </c>
      <c r="F28" s="6">
        <v>2400</v>
      </c>
      <c r="G28" s="7">
        <f t="shared" si="2"/>
        <v>6153.84615384615</v>
      </c>
      <c r="H28" s="7">
        <v>7200</v>
      </c>
      <c r="I28" s="2">
        <f t="shared" si="1"/>
        <v>3</v>
      </c>
    </row>
    <row r="29" s="2" customFormat="1" customHeight="1" spans="1:9">
      <c r="A29" s="2" t="s">
        <v>37</v>
      </c>
      <c r="B29" s="5" t="s">
        <v>57</v>
      </c>
      <c r="C29" s="8" t="s">
        <v>39</v>
      </c>
      <c r="D29" s="8" t="s">
        <v>40</v>
      </c>
      <c r="E29" s="8" t="s">
        <v>51</v>
      </c>
      <c r="F29" s="6">
        <v>1200</v>
      </c>
      <c r="G29" s="7">
        <f t="shared" si="2"/>
        <v>2769.23076923077</v>
      </c>
      <c r="H29" s="7">
        <v>3240</v>
      </c>
      <c r="I29" s="2">
        <f t="shared" si="1"/>
        <v>2.7</v>
      </c>
    </row>
    <row r="30" s="2" customFormat="1" customHeight="1" spans="1:9">
      <c r="A30" s="2" t="s">
        <v>37</v>
      </c>
      <c r="B30" s="5" t="s">
        <v>50</v>
      </c>
      <c r="C30" s="8" t="s">
        <v>39</v>
      </c>
      <c r="D30" s="8" t="s">
        <v>40</v>
      </c>
      <c r="E30" s="8" t="s">
        <v>41</v>
      </c>
      <c r="F30" s="6">
        <v>12000</v>
      </c>
      <c r="G30" s="7">
        <f t="shared" si="2"/>
        <v>18974.358974359</v>
      </c>
      <c r="H30" s="7">
        <v>22200</v>
      </c>
      <c r="I30" s="2">
        <f t="shared" si="1"/>
        <v>1.85</v>
      </c>
    </row>
    <row r="31" s="2" customFormat="1" customHeight="1" spans="1:9">
      <c r="A31" s="2" t="s">
        <v>37</v>
      </c>
      <c r="B31" s="5" t="s">
        <v>58</v>
      </c>
      <c r="C31" s="8" t="s">
        <v>39</v>
      </c>
      <c r="D31" s="8" t="s">
        <v>40</v>
      </c>
      <c r="E31" s="8" t="s">
        <v>54</v>
      </c>
      <c r="F31" s="6">
        <v>6000</v>
      </c>
      <c r="G31" s="7">
        <f t="shared" si="2"/>
        <v>11794.8717948718</v>
      </c>
      <c r="H31" s="7">
        <v>13800</v>
      </c>
      <c r="I31" s="2">
        <f t="shared" si="1"/>
        <v>2.3</v>
      </c>
    </row>
    <row r="32" s="2" customFormat="1" customHeight="1" spans="1:9">
      <c r="A32" s="2" t="s">
        <v>37</v>
      </c>
      <c r="B32" s="5" t="s">
        <v>53</v>
      </c>
      <c r="C32" s="8" t="s">
        <v>39</v>
      </c>
      <c r="D32" s="8" t="s">
        <v>40</v>
      </c>
      <c r="E32" s="8" t="s">
        <v>56</v>
      </c>
      <c r="F32" s="6">
        <v>3600</v>
      </c>
      <c r="G32" s="7">
        <f t="shared" si="2"/>
        <v>8307.69230769231</v>
      </c>
      <c r="H32" s="7">
        <v>9720</v>
      </c>
      <c r="I32" s="2">
        <f t="shared" si="1"/>
        <v>2.7</v>
      </c>
    </row>
    <row r="33" s="2" customFormat="1" customHeight="1" spans="1:9">
      <c r="A33" s="2" t="s">
        <v>16</v>
      </c>
      <c r="B33" s="5" t="s">
        <v>59</v>
      </c>
      <c r="C33" s="5" t="s">
        <v>18</v>
      </c>
      <c r="D33" s="2" t="str">
        <f>VLOOKUP([1]Sheet1!A:A,'[2]1'!$D:$F,2,FALSE)</f>
        <v>100mg*6片</v>
      </c>
      <c r="E33" s="2" t="str">
        <f>VLOOKUP([1]Sheet1!A:A,'[2]1'!$D:$F,3,FALSE)</f>
        <v>四川方向药业有限责任公司</v>
      </c>
      <c r="F33" s="6">
        <v>48000</v>
      </c>
      <c r="G33" s="7">
        <f t="shared" si="2"/>
        <v>119794.871794872</v>
      </c>
      <c r="H33" s="7">
        <v>140160</v>
      </c>
      <c r="I33" s="2">
        <f t="shared" si="1"/>
        <v>2.92</v>
      </c>
    </row>
    <row r="34" s="2" customFormat="1" customHeight="1" spans="1:9">
      <c r="A34" s="2" t="s">
        <v>60</v>
      </c>
      <c r="B34" s="5" t="s">
        <v>61</v>
      </c>
      <c r="C34" s="8" t="s">
        <v>62</v>
      </c>
      <c r="D34" s="8" t="s">
        <v>63</v>
      </c>
      <c r="E34" s="8" t="s">
        <v>64</v>
      </c>
      <c r="F34" s="6">
        <v>915</v>
      </c>
      <c r="G34" s="7">
        <f t="shared" si="2"/>
        <v>21115.3846153846</v>
      </c>
      <c r="H34" s="7">
        <v>24705</v>
      </c>
      <c r="I34" s="2">
        <f t="shared" si="1"/>
        <v>27</v>
      </c>
    </row>
    <row r="35" s="2" customFormat="1" customHeight="1" spans="1:9">
      <c r="A35" s="2" t="s">
        <v>60</v>
      </c>
      <c r="B35" s="5" t="s">
        <v>65</v>
      </c>
      <c r="C35" s="8" t="s">
        <v>62</v>
      </c>
      <c r="D35" s="8" t="s">
        <v>66</v>
      </c>
      <c r="E35" s="8" t="s">
        <v>60</v>
      </c>
      <c r="F35" s="6">
        <v>400</v>
      </c>
      <c r="G35" s="7">
        <f t="shared" si="2"/>
        <v>9401.7094017094</v>
      </c>
      <c r="H35" s="7">
        <v>11000</v>
      </c>
      <c r="I35" s="2">
        <f t="shared" si="1"/>
        <v>27.5</v>
      </c>
    </row>
    <row r="36" s="2" customFormat="1" customHeight="1" spans="1:9">
      <c r="A36" s="2" t="s">
        <v>60</v>
      </c>
      <c r="B36" s="5" t="s">
        <v>67</v>
      </c>
      <c r="C36" s="8" t="s">
        <v>62</v>
      </c>
      <c r="D36" s="8" t="s">
        <v>66</v>
      </c>
      <c r="E36" s="8" t="s">
        <v>64</v>
      </c>
      <c r="F36" s="6">
        <v>400</v>
      </c>
      <c r="G36" s="7">
        <f t="shared" si="2"/>
        <v>9401.7094017094</v>
      </c>
      <c r="H36" s="7">
        <v>11000</v>
      </c>
      <c r="I36" s="2">
        <f t="shared" si="1"/>
        <v>27.5</v>
      </c>
    </row>
    <row r="37" s="2" customFormat="1" customHeight="1" spans="1:9">
      <c r="A37" s="2" t="s">
        <v>60</v>
      </c>
      <c r="B37" s="5" t="s">
        <v>68</v>
      </c>
      <c r="C37" s="8" t="s">
        <v>62</v>
      </c>
      <c r="D37" s="8" t="s">
        <v>69</v>
      </c>
      <c r="E37" s="8" t="s">
        <v>60</v>
      </c>
      <c r="F37" s="6">
        <v>80</v>
      </c>
      <c r="G37" s="7">
        <f t="shared" si="2"/>
        <v>1572.64957264957</v>
      </c>
      <c r="H37" s="7">
        <v>1840</v>
      </c>
      <c r="I37" s="2">
        <f t="shared" si="1"/>
        <v>23</v>
      </c>
    </row>
    <row r="38" s="2" customFormat="1" customHeight="1" spans="1:9">
      <c r="A38" s="2" t="s">
        <v>60</v>
      </c>
      <c r="B38" s="5" t="s">
        <v>70</v>
      </c>
      <c r="C38" s="8" t="s">
        <v>62</v>
      </c>
      <c r="D38" s="8" t="s">
        <v>66</v>
      </c>
      <c r="E38" s="8" t="s">
        <v>64</v>
      </c>
      <c r="F38" s="6">
        <v>80</v>
      </c>
      <c r="G38" s="7">
        <f t="shared" si="2"/>
        <v>1709.40170940171</v>
      </c>
      <c r="H38" s="7">
        <v>2000</v>
      </c>
      <c r="I38" s="2">
        <f t="shared" si="1"/>
        <v>25</v>
      </c>
    </row>
    <row r="39" s="2" customFormat="1" customHeight="1" spans="1:9">
      <c r="A39" s="2" t="s">
        <v>60</v>
      </c>
      <c r="B39" s="5" t="s">
        <v>71</v>
      </c>
      <c r="C39" s="8" t="s">
        <v>62</v>
      </c>
      <c r="D39" s="8" t="s">
        <v>69</v>
      </c>
      <c r="E39" s="8" t="s">
        <v>60</v>
      </c>
      <c r="F39" s="6">
        <v>240</v>
      </c>
      <c r="G39" s="7">
        <f t="shared" si="2"/>
        <v>5743.58974358974</v>
      </c>
      <c r="H39" s="7">
        <v>6720</v>
      </c>
      <c r="I39" s="2">
        <f t="shared" si="1"/>
        <v>28</v>
      </c>
    </row>
    <row r="40" s="1" customFormat="1" customHeight="1" spans="1:9">
      <c r="A40" s="2" t="s">
        <v>72</v>
      </c>
      <c r="B40" s="1" t="s">
        <v>21</v>
      </c>
      <c r="C40" s="9" t="s">
        <v>73</v>
      </c>
      <c r="D40" s="9" t="s">
        <v>74</v>
      </c>
      <c r="E40" s="9" t="s">
        <v>75</v>
      </c>
      <c r="F40" s="1">
        <v>480</v>
      </c>
      <c r="G40" s="3">
        <v>15589.74</v>
      </c>
      <c r="H40" s="3">
        <f>G40*1.17</f>
        <v>18239.9958</v>
      </c>
      <c r="I40" s="1">
        <f t="shared" si="1"/>
        <v>37.99999125</v>
      </c>
    </row>
    <row r="41" s="1" customFormat="1" customHeight="1" spans="1:9">
      <c r="A41" s="2" t="s">
        <v>72</v>
      </c>
      <c r="B41" s="1" t="s">
        <v>21</v>
      </c>
      <c r="C41" s="9" t="s">
        <v>73</v>
      </c>
      <c r="D41" s="9" t="s">
        <v>74</v>
      </c>
      <c r="E41" s="9" t="s">
        <v>75</v>
      </c>
      <c r="F41" s="1">
        <v>16</v>
      </c>
      <c r="G41" s="3">
        <v>6235.9</v>
      </c>
      <c r="H41" s="3">
        <f>G41*1.17</f>
        <v>7296.003</v>
      </c>
      <c r="I41" s="1">
        <f t="shared" si="1"/>
        <v>456.0001875</v>
      </c>
    </row>
    <row r="42" s="1" customFormat="1" customHeight="1" spans="1:9">
      <c r="A42" s="2" t="s">
        <v>72</v>
      </c>
      <c r="B42" s="1" t="s">
        <v>21</v>
      </c>
      <c r="C42" s="9" t="s">
        <v>73</v>
      </c>
      <c r="D42" s="9" t="s">
        <v>74</v>
      </c>
      <c r="E42" s="9" t="s">
        <v>75</v>
      </c>
      <c r="F42" s="1">
        <v>470</v>
      </c>
      <c r="G42" s="3">
        <v>15264.96</v>
      </c>
      <c r="H42" s="3">
        <f>G42*1.17</f>
        <v>17860.0032</v>
      </c>
      <c r="I42" s="1">
        <f t="shared" si="1"/>
        <v>38.0000068085106</v>
      </c>
    </row>
    <row r="43" s="1" customFormat="1" customHeight="1" spans="1:9">
      <c r="A43" s="2" t="s">
        <v>72</v>
      </c>
      <c r="B43" s="1" t="s">
        <v>21</v>
      </c>
      <c r="C43" s="9" t="s">
        <v>73</v>
      </c>
      <c r="D43" s="9" t="s">
        <v>74</v>
      </c>
      <c r="E43" s="9" t="s">
        <v>75</v>
      </c>
      <c r="F43" s="1">
        <v>10</v>
      </c>
      <c r="G43" s="3">
        <v>324.79</v>
      </c>
      <c r="H43" s="3">
        <f>G43*1.17</f>
        <v>380.0043</v>
      </c>
      <c r="I43" s="1">
        <f t="shared" si="1"/>
        <v>38.00043</v>
      </c>
    </row>
    <row r="44" s="1" customFormat="1" customHeight="1" spans="1:9">
      <c r="A44" s="2" t="s">
        <v>72</v>
      </c>
      <c r="B44" s="1" t="s">
        <v>21</v>
      </c>
      <c r="C44" s="8" t="s">
        <v>22</v>
      </c>
      <c r="D44" s="8" t="s">
        <v>23</v>
      </c>
      <c r="E44" s="8" t="s">
        <v>24</v>
      </c>
      <c r="F44" s="1">
        <v>8</v>
      </c>
      <c r="G44" s="3">
        <v>2051.28</v>
      </c>
      <c r="H44" s="3">
        <f>G44*1.17</f>
        <v>2399.9976</v>
      </c>
      <c r="I44" s="1">
        <f t="shared" si="1"/>
        <v>299.9997</v>
      </c>
    </row>
    <row r="45" s="2" customFormat="1" customHeight="1" spans="1:9">
      <c r="A45" s="2" t="s">
        <v>76</v>
      </c>
      <c r="B45" s="5" t="s">
        <v>77</v>
      </c>
      <c r="C45" s="5" t="s">
        <v>78</v>
      </c>
      <c r="D45" s="2" t="str">
        <f>VLOOKUP([1]Sheet1!A:A,'[2]1'!$D:$F,2,FALSE)</f>
        <v>4ml：40mg</v>
      </c>
      <c r="E45" s="2" t="str">
        <f>VLOOKUP([1]Sheet1!A:A,'[2]1'!$D:$F,3,FALSE)</f>
        <v>南京恒生制药有限公司</v>
      </c>
      <c r="F45" s="6">
        <v>900</v>
      </c>
      <c r="G45" s="7">
        <f t="shared" si="2"/>
        <v>12276.9230769231</v>
      </c>
      <c r="H45" s="7">
        <v>14364</v>
      </c>
      <c r="I45" s="2">
        <f t="shared" si="1"/>
        <v>15.96</v>
      </c>
    </row>
    <row r="46" s="2" customFormat="1" customHeight="1" spans="1:9">
      <c r="A46" s="2" t="s">
        <v>76</v>
      </c>
      <c r="B46" s="5" t="s">
        <v>77</v>
      </c>
      <c r="C46" s="5" t="s">
        <v>78</v>
      </c>
      <c r="D46" s="2" t="str">
        <f>VLOOKUP([1]Sheet1!A:A,'[2]1'!$D:$F,2,FALSE)</f>
        <v>4ml：40mg</v>
      </c>
      <c r="E46" s="2" t="str">
        <f>VLOOKUP([1]Sheet1!A:A,'[2]1'!$D:$F,3,FALSE)</f>
        <v>南京恒生制药有限公司</v>
      </c>
      <c r="F46" s="6">
        <v>1800</v>
      </c>
      <c r="G46" s="7">
        <f t="shared" si="2"/>
        <v>24553.8461538462</v>
      </c>
      <c r="H46" s="7">
        <v>28728</v>
      </c>
      <c r="I46" s="2">
        <f t="shared" si="1"/>
        <v>15.96</v>
      </c>
    </row>
    <row r="47" s="1" customFormat="1" customHeight="1" spans="1:9">
      <c r="A47" s="2" t="s">
        <v>79</v>
      </c>
      <c r="B47" s="1" t="s">
        <v>21</v>
      </c>
      <c r="C47" s="8" t="s">
        <v>22</v>
      </c>
      <c r="D47" s="8" t="s">
        <v>23</v>
      </c>
      <c r="E47" s="8" t="s">
        <v>24</v>
      </c>
      <c r="F47" s="1">
        <v>8</v>
      </c>
      <c r="G47" s="3">
        <v>2051.28</v>
      </c>
      <c r="H47" s="3">
        <f>G47*1.17</f>
        <v>2399.9976</v>
      </c>
      <c r="I47" s="1">
        <f t="shared" si="1"/>
        <v>299.9997</v>
      </c>
    </row>
    <row r="48" s="1" customFormat="1" customHeight="1" spans="1:9">
      <c r="A48" s="2" t="s">
        <v>79</v>
      </c>
      <c r="B48" s="1" t="s">
        <v>21</v>
      </c>
      <c r="C48" s="8" t="s">
        <v>80</v>
      </c>
      <c r="D48" s="8" t="s">
        <v>81</v>
      </c>
      <c r="E48" s="8" t="s">
        <v>82</v>
      </c>
      <c r="F48" s="1">
        <v>120</v>
      </c>
      <c r="G48" s="3">
        <v>871.79</v>
      </c>
      <c r="H48" s="3">
        <f>G48*1.17</f>
        <v>1019.9943</v>
      </c>
      <c r="I48" s="1">
        <f t="shared" si="1"/>
        <v>8.4999525</v>
      </c>
    </row>
    <row r="49" s="1" customFormat="1" customHeight="1" spans="1:9">
      <c r="A49" s="2" t="s">
        <v>79</v>
      </c>
      <c r="B49" s="1" t="s">
        <v>21</v>
      </c>
      <c r="C49" s="8" t="s">
        <v>80</v>
      </c>
      <c r="D49" s="8" t="s">
        <v>81</v>
      </c>
      <c r="E49" s="8" t="s">
        <v>82</v>
      </c>
      <c r="F49" s="1">
        <v>120</v>
      </c>
      <c r="G49" s="3">
        <v>871.79</v>
      </c>
      <c r="H49" s="3">
        <f>G49*1.17</f>
        <v>1019.9943</v>
      </c>
      <c r="I49" s="1">
        <f t="shared" si="1"/>
        <v>8.4999525</v>
      </c>
    </row>
    <row r="50" s="2" customFormat="1" customHeight="1" spans="1:9">
      <c r="A50" s="2" t="s">
        <v>25</v>
      </c>
      <c r="B50" s="5" t="s">
        <v>83</v>
      </c>
      <c r="C50" s="5" t="s">
        <v>84</v>
      </c>
      <c r="D50" s="2" t="str">
        <f>VLOOKUP([1]Sheet1!A:A,'[2]1'!$D:$F,2,FALSE)</f>
        <v>30mg*30片</v>
      </c>
      <c r="E50" s="2" t="str">
        <f>VLOOKUP([1]Sheet1!A:A,'[2]1'!$D:$F,3,FALSE)</f>
        <v>黑龙江澳利达制药有限公司</v>
      </c>
      <c r="F50" s="6">
        <v>10</v>
      </c>
      <c r="G50" s="7">
        <f t="shared" si="2"/>
        <v>217.948717948718</v>
      </c>
      <c r="H50" s="7">
        <v>255</v>
      </c>
      <c r="I50" s="2">
        <f t="shared" si="1"/>
        <v>25.5</v>
      </c>
    </row>
    <row r="51" s="2" customFormat="1" customHeight="1" spans="1:9">
      <c r="A51" s="2" t="s">
        <v>85</v>
      </c>
      <c r="B51" s="5" t="s">
        <v>83</v>
      </c>
      <c r="C51" s="5" t="s">
        <v>86</v>
      </c>
      <c r="D51" s="2" t="str">
        <f>VLOOKUP([1]Sheet1!A:A,'[2]1'!$D:$F,2,FALSE)</f>
        <v>20mg*24片</v>
      </c>
      <c r="E51" s="2" t="str">
        <f>VLOOKUP([1]Sheet1!A:A,'[2]1'!$D:$F,3,FALSE)</f>
        <v>西南制药一厂</v>
      </c>
      <c r="F51" s="6">
        <v>5</v>
      </c>
      <c r="G51" s="7">
        <f t="shared" si="2"/>
        <v>171.367521367521</v>
      </c>
      <c r="H51" s="7">
        <v>200.5</v>
      </c>
      <c r="I51" s="2">
        <f t="shared" si="1"/>
        <v>40.1</v>
      </c>
    </row>
    <row r="52" s="2" customFormat="1" customHeight="1" spans="1:9">
      <c r="A52" s="2" t="s">
        <v>85</v>
      </c>
      <c r="B52" s="5" t="s">
        <v>83</v>
      </c>
      <c r="C52" s="5" t="s">
        <v>87</v>
      </c>
      <c r="D52" s="2" t="str">
        <f>VLOOKUP([1]Sheet1!A:A,'[2]1'!$D:$F,2,FALSE)</f>
        <v>8ml</v>
      </c>
      <c r="E52" s="2" t="str">
        <f>VLOOKUP([1]Sheet1!A:A,'[2]1'!$D:$F,3,FALSE)</f>
        <v>桂林集琦药业股份有限公司</v>
      </c>
      <c r="F52" s="6">
        <v>20</v>
      </c>
      <c r="G52" s="7">
        <f t="shared" si="2"/>
        <v>47.5213675213675</v>
      </c>
      <c r="H52" s="7">
        <v>55.6</v>
      </c>
      <c r="I52" s="2">
        <f t="shared" si="1"/>
        <v>2.78</v>
      </c>
    </row>
    <row r="53" s="2" customFormat="1" customHeight="1" spans="1:9">
      <c r="A53" s="2" t="s">
        <v>88</v>
      </c>
      <c r="B53" s="5" t="s">
        <v>83</v>
      </c>
      <c r="C53" s="5" t="s">
        <v>89</v>
      </c>
      <c r="D53" s="2" t="str">
        <f>VLOOKUP([1]Sheet1!A:A,'[2]1'!$D:$F,2,FALSE)</f>
        <v>4g</v>
      </c>
      <c r="E53" s="2" t="str">
        <f>VLOOKUP([1]Sheet1!A:A,'[2]1'!$D:$F,3,FALSE)</f>
        <v>国药集团三益药业(芜湖)有限公司</v>
      </c>
      <c r="F53" s="6">
        <v>20</v>
      </c>
      <c r="G53" s="7">
        <f t="shared" si="2"/>
        <v>59.8290598290598</v>
      </c>
      <c r="H53" s="7">
        <v>70</v>
      </c>
      <c r="I53" s="2">
        <f t="shared" si="1"/>
        <v>3.5</v>
      </c>
    </row>
    <row r="54" s="2" customFormat="1" customHeight="1" spans="1:9">
      <c r="A54" s="2" t="s">
        <v>90</v>
      </c>
      <c r="B54" s="5" t="s">
        <v>83</v>
      </c>
      <c r="C54" s="5" t="s">
        <v>91</v>
      </c>
      <c r="D54" s="2" t="str">
        <f>VLOOKUP([1]Sheet1!A:A,'[2]1'!$D:$F,2,FALSE)</f>
        <v>25ml</v>
      </c>
      <c r="E54" s="2" t="str">
        <f>VLOOKUP([1]Sheet1!A:A,'[2]1'!$D:$F,3,FALSE)</f>
        <v>成都东洋百信制药有限公司</v>
      </c>
      <c r="F54" s="6">
        <v>12</v>
      </c>
      <c r="G54" s="7">
        <f t="shared" si="2"/>
        <v>88.2051282051282</v>
      </c>
      <c r="H54" s="7">
        <v>103.2</v>
      </c>
      <c r="I54" s="2">
        <f t="shared" si="1"/>
        <v>8.6</v>
      </c>
    </row>
    <row r="55" s="2" customFormat="1" customHeight="1" spans="1:9">
      <c r="A55" s="2" t="s">
        <v>85</v>
      </c>
      <c r="B55" s="5" t="s">
        <v>83</v>
      </c>
      <c r="C55" s="5" t="s">
        <v>92</v>
      </c>
      <c r="D55" s="2" t="str">
        <f>VLOOKUP([1]Sheet1!A:A,'[2]1'!$D:$F,2,FALSE)</f>
        <v>10g*20袋</v>
      </c>
      <c r="E55" s="2" t="str">
        <f>VLOOKUP([1]Sheet1!A:A,'[2]1'!$D:$F,3,FALSE)</f>
        <v>四川依科制药有限公司</v>
      </c>
      <c r="F55" s="6">
        <v>10</v>
      </c>
      <c r="G55" s="7">
        <f t="shared" si="2"/>
        <v>73.5042735042735</v>
      </c>
      <c r="H55" s="7">
        <v>86</v>
      </c>
      <c r="I55" s="2">
        <f t="shared" si="1"/>
        <v>8.6</v>
      </c>
    </row>
    <row r="56" s="2" customFormat="1" customHeight="1" spans="1:9">
      <c r="A56" s="2" t="s">
        <v>85</v>
      </c>
      <c r="B56" s="5" t="s">
        <v>83</v>
      </c>
      <c r="C56" s="10" t="s">
        <v>93</v>
      </c>
      <c r="D56" s="2" t="str">
        <f>VLOOKUP([1]Sheet1!A:A,'[2]1'!$D:$F,2,FALSE)</f>
        <v>0.5g*20粒</v>
      </c>
      <c r="E56" s="2" t="str">
        <f>VLOOKUP([1]Sheet1!A:A,'[2]1'!$D:$F,3,FALSE)</f>
        <v>成都康弘制药有限公司</v>
      </c>
      <c r="F56" s="6">
        <v>5</v>
      </c>
      <c r="G56" s="7">
        <f t="shared" si="2"/>
        <v>111.965811965812</v>
      </c>
      <c r="H56" s="7">
        <v>131</v>
      </c>
      <c r="I56" s="2">
        <f t="shared" si="1"/>
        <v>26.2</v>
      </c>
    </row>
    <row r="57" s="2" customFormat="1" customHeight="1" spans="1:9">
      <c r="A57" s="2" t="s">
        <v>94</v>
      </c>
      <c r="B57" s="5" t="s">
        <v>83</v>
      </c>
      <c r="C57" s="5" t="s">
        <v>95</v>
      </c>
      <c r="D57" s="2" t="str">
        <f>VLOOKUP([1]Sheet1!A:A,'[2]1'!$D:$F,2,FALSE)</f>
        <v>0.38g*30粒</v>
      </c>
      <c r="E57" s="2" t="str">
        <f>VLOOKUP([1]Sheet1!A:A,'[2]1'!$D:$F,3,FALSE)</f>
        <v>石家庄以岭药业股份有限公司</v>
      </c>
      <c r="F57" s="6">
        <v>10</v>
      </c>
      <c r="G57" s="7">
        <f t="shared" si="2"/>
        <v>241.025641025641</v>
      </c>
      <c r="H57" s="7">
        <v>282</v>
      </c>
      <c r="I57" s="2">
        <f t="shared" si="1"/>
        <v>28.2</v>
      </c>
    </row>
    <row r="58" s="2" customFormat="1" customHeight="1" spans="1:9">
      <c r="A58" s="2" t="s">
        <v>94</v>
      </c>
      <c r="B58" s="5" t="s">
        <v>83</v>
      </c>
      <c r="C58" s="5" t="s">
        <v>96</v>
      </c>
      <c r="D58" s="2" t="str">
        <f>VLOOKUP([1]Sheet1!A:A,'[2]1'!$D:$F,2,FALSE)</f>
        <v>10mg*15片</v>
      </c>
      <c r="E58" s="2" t="str">
        <f>VLOOKUP([1]Sheet1!A:A,'[2]1'!$D:$F,3,FALSE)</f>
        <v>丽珠集团丽珠制药厂</v>
      </c>
      <c r="F58" s="6">
        <v>10</v>
      </c>
      <c r="G58" s="7">
        <f t="shared" si="2"/>
        <v>143.589743589744</v>
      </c>
      <c r="H58" s="7">
        <v>168</v>
      </c>
      <c r="I58" s="2">
        <f t="shared" si="1"/>
        <v>16.8</v>
      </c>
    </row>
    <row r="59" s="2" customFormat="1" customHeight="1" spans="1:9">
      <c r="A59" s="2" t="s">
        <v>85</v>
      </c>
      <c r="B59" s="5" t="s">
        <v>83</v>
      </c>
      <c r="C59" s="5" t="s">
        <v>97</v>
      </c>
      <c r="D59" s="2" t="str">
        <f>VLOOKUP([1]Sheet1!A:A,'[2]1'!$D:$F,2,FALSE)</f>
        <v>10ml*10支</v>
      </c>
      <c r="E59" s="2" t="str">
        <f>VLOOKUP([1]Sheet1!A:A,'[2]1'!$D:$F,3,FALSE)</f>
        <v>成都华神集团股份有限公司制药厂</v>
      </c>
      <c r="F59" s="6">
        <v>20</v>
      </c>
      <c r="G59" s="7">
        <f t="shared" si="2"/>
        <v>282.051282051282</v>
      </c>
      <c r="H59" s="7">
        <v>330</v>
      </c>
      <c r="I59" s="2">
        <f t="shared" si="1"/>
        <v>16.5</v>
      </c>
    </row>
    <row r="60" s="2" customFormat="1" customHeight="1" spans="1:9">
      <c r="A60" s="2" t="s">
        <v>94</v>
      </c>
      <c r="B60" s="5" t="s">
        <v>83</v>
      </c>
      <c r="C60" s="5" t="s">
        <v>98</v>
      </c>
      <c r="D60" s="2" t="str">
        <f>VLOOKUP([1]Sheet1!A:A,'[2]1'!$D:$F,2,FALSE)</f>
        <v>10ml*6支</v>
      </c>
      <c r="E60" s="2" t="str">
        <f>VLOOKUP([1]Sheet1!A:A,'[2]1'!$D:$F,3,FALSE)</f>
        <v>广西梧州制药（集团）股份有限公司</v>
      </c>
      <c r="F60" s="6">
        <v>10</v>
      </c>
      <c r="G60" s="7">
        <f t="shared" si="2"/>
        <v>57.2649572649573</v>
      </c>
      <c r="H60" s="7">
        <v>67</v>
      </c>
      <c r="I60" s="2">
        <f t="shared" si="1"/>
        <v>6.7</v>
      </c>
    </row>
    <row r="61" s="2" customFormat="1" customHeight="1" spans="1:9">
      <c r="A61" s="2" t="s">
        <v>99</v>
      </c>
      <c r="B61" s="5" t="s">
        <v>83</v>
      </c>
      <c r="C61" s="5" t="s">
        <v>100</v>
      </c>
      <c r="D61" s="2" t="str">
        <f>VLOOKUP([1]Sheet1!A:A,'[2]1'!$D:$F,2,FALSE)</f>
        <v>75ml</v>
      </c>
      <c r="E61" s="2" t="str">
        <f>VLOOKUP([1]Sheet1!A:A,'[2]1'!$D:$F,3,FALSE)</f>
        <v>京都念慈庵总厂有限公司</v>
      </c>
      <c r="F61" s="6">
        <v>12</v>
      </c>
      <c r="G61" s="7">
        <f t="shared" si="2"/>
        <v>223.897435897436</v>
      </c>
      <c r="H61" s="7">
        <v>261.96</v>
      </c>
      <c r="I61" s="2">
        <f t="shared" si="1"/>
        <v>21.83</v>
      </c>
    </row>
    <row r="62" s="2" customFormat="1" customHeight="1" spans="1:9">
      <c r="A62" s="2" t="s">
        <v>25</v>
      </c>
      <c r="B62" s="5" t="s">
        <v>83</v>
      </c>
      <c r="C62" s="5" t="s">
        <v>101</v>
      </c>
      <c r="D62" s="2" t="str">
        <f>VLOOKUP([1]Sheet1!A:A,'[2]1'!$D:$F,2,FALSE)</f>
        <v>15g*10袋</v>
      </c>
      <c r="E62" s="2" t="str">
        <f>VLOOKUP([1]Sheet1!A:A,'[2]1'!$D:$F,3,FALSE)</f>
        <v>四川省通园制药有限公司</v>
      </c>
      <c r="F62" s="6">
        <v>10</v>
      </c>
      <c r="G62" s="7">
        <f t="shared" si="2"/>
        <v>61.7094017094017</v>
      </c>
      <c r="H62" s="7">
        <v>72.2</v>
      </c>
      <c r="I62" s="2">
        <f t="shared" si="1"/>
        <v>7.22</v>
      </c>
    </row>
    <row r="63" s="2" customFormat="1" customHeight="1" spans="1:9">
      <c r="A63" s="2" t="s">
        <v>25</v>
      </c>
      <c r="B63" s="5" t="s">
        <v>83</v>
      </c>
      <c r="C63" s="5" t="s">
        <v>102</v>
      </c>
      <c r="D63" s="2" t="str">
        <f>VLOOKUP([1]Sheet1!A:A,'[2]1'!$D:$F,2,FALSE)</f>
        <v>100ml</v>
      </c>
      <c r="E63" s="2" t="str">
        <f>VLOOKUP([1]Sheet1!A:A,'[2]1'!$D:$F,3,FALSE)</f>
        <v>九寨沟天然药业集团有限责任公司</v>
      </c>
      <c r="F63" s="6">
        <v>10</v>
      </c>
      <c r="G63" s="7">
        <f t="shared" si="2"/>
        <v>44.4444444444444</v>
      </c>
      <c r="H63" s="7">
        <v>52</v>
      </c>
      <c r="I63" s="2">
        <f t="shared" si="1"/>
        <v>5.2</v>
      </c>
    </row>
    <row r="64" s="2" customFormat="1" customHeight="1" spans="1:9">
      <c r="A64" s="2" t="s">
        <v>25</v>
      </c>
      <c r="B64" s="5" t="s">
        <v>83</v>
      </c>
      <c r="C64" s="5" t="s">
        <v>103</v>
      </c>
      <c r="D64" s="2" t="str">
        <f>VLOOKUP([1]Sheet1!A:A,'[2]1'!$D:$F,2,FALSE)</f>
        <v>100mg*20粒</v>
      </c>
      <c r="E64" s="2" t="str">
        <f>VLOOKUP([1]Sheet1!A:A,'[2]1'!$D:$F,3,FALSE)</f>
        <v>成都地奥制药集团有限公司</v>
      </c>
      <c r="F64" s="6">
        <v>10</v>
      </c>
      <c r="G64" s="7">
        <f t="shared" si="2"/>
        <v>81.1965811965812</v>
      </c>
      <c r="H64" s="7">
        <v>95</v>
      </c>
      <c r="I64" s="2">
        <f t="shared" si="1"/>
        <v>9.5</v>
      </c>
    </row>
    <row r="65" s="2" customFormat="1" customHeight="1" spans="1:9">
      <c r="A65" s="2" t="s">
        <v>85</v>
      </c>
      <c r="B65" s="5" t="s">
        <v>83</v>
      </c>
      <c r="C65" s="5" t="s">
        <v>104</v>
      </c>
      <c r="D65" s="2" t="str">
        <f>VLOOKUP([1]Sheet1!A:A,'[2]1'!$D:$F,2,FALSE)</f>
        <v>10mg*6片</v>
      </c>
      <c r="E65" s="2" t="str">
        <f>VLOOKUP([1]Sheet1!A:A,'[2]1'!$D:$F,3,FALSE)</f>
        <v>成都恒瑞制药有限公司</v>
      </c>
      <c r="F65" s="6">
        <v>10</v>
      </c>
      <c r="G65" s="7">
        <f t="shared" si="2"/>
        <v>190.598290598291</v>
      </c>
      <c r="H65" s="7">
        <v>223</v>
      </c>
      <c r="I65" s="2">
        <f t="shared" si="1"/>
        <v>22.3</v>
      </c>
    </row>
    <row r="66" s="2" customFormat="1" customHeight="1" spans="1:9">
      <c r="A66" s="2" t="s">
        <v>105</v>
      </c>
      <c r="B66" s="5" t="s">
        <v>83</v>
      </c>
      <c r="C66" s="5" t="s">
        <v>106</v>
      </c>
      <c r="D66" s="2" t="str">
        <f>VLOOKUP([1]Sheet1!A:A,'[2]1'!$D:$F,2,FALSE)</f>
        <v>100mg*6片</v>
      </c>
      <c r="E66" s="2" t="str">
        <f>VLOOKUP([1]Sheet1!A:A,'[2]1'!$D:$F,3,FALSE)</f>
        <v>四川方向药业有限责任公司</v>
      </c>
      <c r="F66" s="6">
        <v>40</v>
      </c>
      <c r="G66" s="7">
        <f t="shared" si="2"/>
        <v>400</v>
      </c>
      <c r="H66" s="7">
        <v>468</v>
      </c>
      <c r="I66" s="2">
        <f t="shared" si="1"/>
        <v>11.7</v>
      </c>
    </row>
    <row r="67" s="2" customFormat="1" customHeight="1" spans="1:9">
      <c r="A67" s="2" t="s">
        <v>85</v>
      </c>
      <c r="B67" s="5" t="s">
        <v>83</v>
      </c>
      <c r="C67" s="5" t="s">
        <v>107</v>
      </c>
      <c r="D67" s="2" t="str">
        <f>VLOOKUP([1]Sheet1!A:A,'[2]1'!$D:$F,2,FALSE)</f>
        <v>6.5cm*10cm*5片</v>
      </c>
      <c r="E67" s="2" t="str">
        <f>VLOOKUP([1]Sheet1!A:A,'[2]1'!$D:$F,3,FALSE)</f>
        <v>云南白药集团股份有限公司</v>
      </c>
      <c r="F67" s="6">
        <v>20</v>
      </c>
      <c r="G67" s="7">
        <f t="shared" si="2"/>
        <v>427.350427350427</v>
      </c>
      <c r="H67" s="7">
        <v>500</v>
      </c>
      <c r="I67" s="2">
        <f t="shared" ref="I67:I130" si="3">H67/F67</f>
        <v>25</v>
      </c>
    </row>
    <row r="68" s="2" customFormat="1" customHeight="1" spans="1:9">
      <c r="A68" s="2" t="s">
        <v>85</v>
      </c>
      <c r="B68" s="5" t="s">
        <v>83</v>
      </c>
      <c r="C68" s="5" t="s">
        <v>108</v>
      </c>
      <c r="D68" s="2" t="str">
        <f>VLOOKUP([1]Sheet1!A:A,'[2]1'!$D:$F,2,FALSE)</f>
        <v>40g*3袋</v>
      </c>
      <c r="E68" s="2" t="str">
        <f>VLOOKUP([1]Sheet1!A:A,'[2]1'!$D:$F,3,FALSE)</f>
        <v>广东一禾药业有限公司</v>
      </c>
      <c r="F68" s="6">
        <v>10</v>
      </c>
      <c r="G68" s="7">
        <f t="shared" si="2"/>
        <v>80.2564102564103</v>
      </c>
      <c r="H68" s="7">
        <v>93.9</v>
      </c>
      <c r="I68" s="2">
        <f t="shared" si="3"/>
        <v>9.39</v>
      </c>
    </row>
    <row r="69" s="2" customFormat="1" customHeight="1" spans="1:9">
      <c r="A69" s="2" t="s">
        <v>85</v>
      </c>
      <c r="B69" s="5" t="s">
        <v>83</v>
      </c>
      <c r="C69" s="5" t="s">
        <v>87</v>
      </c>
      <c r="D69" s="2" t="str">
        <f>VLOOKUP([1]Sheet1!A:A,'[2]1'!$D:$F,2,FALSE)</f>
        <v>8ml</v>
      </c>
      <c r="E69" s="2" t="str">
        <f>VLOOKUP([1]Sheet1!A:A,'[2]1'!$D:$F,3,FALSE)</f>
        <v>桂林集琦药业股份有限公司</v>
      </c>
      <c r="F69" s="6">
        <v>10</v>
      </c>
      <c r="G69" s="7">
        <f t="shared" si="2"/>
        <v>23.7606837606838</v>
      </c>
      <c r="H69" s="7">
        <v>27.8</v>
      </c>
      <c r="I69" s="2">
        <f t="shared" si="3"/>
        <v>2.78</v>
      </c>
    </row>
    <row r="70" s="2" customFormat="1" customHeight="1" spans="1:9">
      <c r="A70" s="2" t="s">
        <v>94</v>
      </c>
      <c r="B70" s="5" t="s">
        <v>83</v>
      </c>
      <c r="C70" s="5" t="s">
        <v>109</v>
      </c>
      <c r="D70" s="2" t="str">
        <f>VLOOKUP([1]Sheet1!A:A,'[2]1'!$D:$F,2,FALSE)</f>
        <v>2g*20片</v>
      </c>
      <c r="E70" s="2" t="str">
        <f>VLOOKUP([1]Sheet1!A:A,'[2]1'!$D:$F,3,FALSE)</f>
        <v>广西金嗓子有限责任公司</v>
      </c>
      <c r="F70" s="6">
        <v>24</v>
      </c>
      <c r="G70" s="7">
        <f t="shared" si="2"/>
        <v>146.25641025641</v>
      </c>
      <c r="H70" s="7">
        <v>171.12</v>
      </c>
      <c r="I70" s="2">
        <f t="shared" si="3"/>
        <v>7.13</v>
      </c>
    </row>
    <row r="71" s="2" customFormat="1" customHeight="1" spans="1:9">
      <c r="A71" s="2" t="s">
        <v>85</v>
      </c>
      <c r="B71" s="5" t="s">
        <v>83</v>
      </c>
      <c r="C71" s="5" t="s">
        <v>110</v>
      </c>
      <c r="D71" s="2" t="str">
        <f>VLOOKUP([1]Sheet1!A:A,'[2]1'!$D:$F,2,FALSE)</f>
        <v>0.26g*24片</v>
      </c>
      <c r="E71" s="2" t="str">
        <f>VLOOKUP([1]Sheet1!A:A,'[2]1'!$D:$F,3,FALSE)</f>
        <v>吉林长恒药业有限公司</v>
      </c>
      <c r="F71" s="6">
        <v>10</v>
      </c>
      <c r="G71" s="7">
        <f t="shared" si="2"/>
        <v>55.5555555555556</v>
      </c>
      <c r="H71" s="7">
        <v>65</v>
      </c>
      <c r="I71" s="2">
        <f t="shared" si="3"/>
        <v>6.5</v>
      </c>
    </row>
    <row r="72" s="2" customFormat="1" customHeight="1" spans="1:9">
      <c r="A72" s="2" t="s">
        <v>85</v>
      </c>
      <c r="B72" s="5" t="s">
        <v>83</v>
      </c>
      <c r="C72" s="5" t="s">
        <v>111</v>
      </c>
      <c r="D72" s="2" t="str">
        <f>VLOOKUP([1]Sheet1!A:A,'[2]1'!$D:$F,2,FALSE)</f>
        <v>0.3g*100片</v>
      </c>
      <c r="E72" s="2" t="str">
        <f>VLOOKUP([1]Sheet1!A:A,'[2]1'!$D:$F,3,FALSE)</f>
        <v>贵州百灵企业集团制药股份有限公司</v>
      </c>
      <c r="F72" s="6">
        <v>10</v>
      </c>
      <c r="G72" s="7">
        <f t="shared" si="2"/>
        <v>61.7094017094017</v>
      </c>
      <c r="H72" s="7">
        <v>72.2</v>
      </c>
      <c r="I72" s="2">
        <f t="shared" si="3"/>
        <v>7.22</v>
      </c>
    </row>
    <row r="73" s="2" customFormat="1" customHeight="1" spans="1:9">
      <c r="A73" s="2" t="s">
        <v>85</v>
      </c>
      <c r="B73" s="5" t="s">
        <v>83</v>
      </c>
      <c r="C73" s="5" t="s">
        <v>112</v>
      </c>
      <c r="D73" s="2" t="str">
        <f>VLOOKUP([1]Sheet1!A:A,'[2]1'!$D:$F,2,FALSE)</f>
        <v>5mg*100片</v>
      </c>
      <c r="E73" s="2" t="str">
        <f>VLOOKUP([1]Sheet1!A:A,'[2]1'!$D:$F,3,FALSE)</f>
        <v>华中药业股份有限公司</v>
      </c>
      <c r="F73" s="6">
        <v>20</v>
      </c>
      <c r="G73" s="7">
        <f t="shared" si="2"/>
        <v>49.5726495726496</v>
      </c>
      <c r="H73" s="7">
        <v>58</v>
      </c>
      <c r="I73" s="2">
        <f t="shared" si="3"/>
        <v>2.9</v>
      </c>
    </row>
    <row r="74" s="2" customFormat="1" customHeight="1" spans="1:9">
      <c r="A74" s="2" t="s">
        <v>88</v>
      </c>
      <c r="B74" s="5" t="s">
        <v>83</v>
      </c>
      <c r="C74" s="5" t="s">
        <v>113</v>
      </c>
      <c r="D74" s="2" t="str">
        <f>VLOOKUP([1]Sheet1!A:A,'[2]1'!$D:$F,2,FALSE)</f>
        <v>5mg*16片</v>
      </c>
      <c r="E74" s="2" t="str">
        <f>VLOOKUP([1]Sheet1!A:A,'[2]1'!$D:$F,3,FALSE)</f>
        <v>扬子江药业集团江苏制药股份有限公司</v>
      </c>
      <c r="F74" s="6">
        <v>10</v>
      </c>
      <c r="G74" s="7">
        <f t="shared" si="2"/>
        <v>72.6495726495726</v>
      </c>
      <c r="H74" s="7">
        <v>85</v>
      </c>
      <c r="I74" s="2">
        <f t="shared" si="3"/>
        <v>8.5</v>
      </c>
    </row>
    <row r="75" s="2" customFormat="1" customHeight="1" spans="1:9">
      <c r="A75" s="2" t="s">
        <v>37</v>
      </c>
      <c r="B75" s="5" t="s">
        <v>83</v>
      </c>
      <c r="C75" s="5" t="s">
        <v>114</v>
      </c>
      <c r="D75" s="2" t="str">
        <f>VLOOKUP([1]Sheet1!A:A,'[2]1'!$D:$F,2,FALSE)</f>
        <v>10mg*30片</v>
      </c>
      <c r="E75" s="2" t="str">
        <f>VLOOKUP([1]Sheet1!A:A,'[2]1'!$D:$F,3,FALSE)</f>
        <v>地奥集团成都药业股份有限公司</v>
      </c>
      <c r="F75" s="6">
        <v>10</v>
      </c>
      <c r="G75" s="7">
        <f t="shared" si="2"/>
        <v>87.1794871794872</v>
      </c>
      <c r="H75" s="7">
        <v>102</v>
      </c>
      <c r="I75" s="2">
        <f t="shared" si="3"/>
        <v>10.2</v>
      </c>
    </row>
    <row r="76" s="2" customFormat="1" customHeight="1" spans="1:9">
      <c r="A76" s="2" t="s">
        <v>25</v>
      </c>
      <c r="B76" s="5" t="s">
        <v>83</v>
      </c>
      <c r="C76" s="5" t="s">
        <v>115</v>
      </c>
      <c r="D76" s="2" t="str">
        <f>VLOOKUP([1]Sheet1!A:A,'[2]1'!$D:$F,2,FALSE)</f>
        <v>3ml</v>
      </c>
      <c r="E76" s="2" t="str">
        <f>VLOOKUP([1]Sheet1!A:A,'[2]1'!$D:$F,3,FALSE)</f>
        <v>上海中华制药厂</v>
      </c>
      <c r="F76" s="6">
        <v>20</v>
      </c>
      <c r="G76" s="7">
        <f t="shared" ref="G76:G139" si="4">H76/1.17</f>
        <v>58.1196581196581</v>
      </c>
      <c r="H76" s="7">
        <v>68</v>
      </c>
      <c r="I76" s="2">
        <f t="shared" si="3"/>
        <v>3.4</v>
      </c>
    </row>
    <row r="77" s="1" customFormat="1" customHeight="1" spans="1:9">
      <c r="A77" s="2" t="s">
        <v>116</v>
      </c>
      <c r="B77" s="1" t="s">
        <v>21</v>
      </c>
      <c r="C77" s="1" t="s">
        <v>117</v>
      </c>
      <c r="D77" s="1" t="s">
        <v>118</v>
      </c>
      <c r="E77" s="1" t="s">
        <v>119</v>
      </c>
      <c r="F77" s="1">
        <v>500</v>
      </c>
      <c r="G77" s="3">
        <v>940.17</v>
      </c>
      <c r="H77" s="3">
        <f>G77*1.17</f>
        <v>1099.9989</v>
      </c>
      <c r="I77" s="1">
        <f t="shared" si="3"/>
        <v>2.1999978</v>
      </c>
    </row>
    <row r="78" s="2" customFormat="1" customHeight="1" spans="1:9">
      <c r="A78" s="2" t="s">
        <v>25</v>
      </c>
      <c r="B78" s="5" t="s">
        <v>83</v>
      </c>
      <c r="C78" s="5" t="s">
        <v>120</v>
      </c>
      <c r="D78" s="2" t="str">
        <f>VLOOKUP([1]Sheet1!A:A,'[2]1'!$D:$F,2,FALSE)</f>
        <v>12片*2板</v>
      </c>
      <c r="E78" s="2" t="str">
        <f>VLOOKUP([1]Sheet1!A:A,'[2]1'!$D:$F,3,FALSE)</f>
        <v>贵州百灵企业集团制药股份有限公司</v>
      </c>
      <c r="F78" s="6">
        <v>20</v>
      </c>
      <c r="G78" s="7">
        <f t="shared" si="4"/>
        <v>51.965811965812</v>
      </c>
      <c r="H78" s="7">
        <v>60.8</v>
      </c>
      <c r="I78" s="2">
        <f t="shared" si="3"/>
        <v>3.04</v>
      </c>
    </row>
    <row r="79" s="2" customFormat="1" customHeight="1" spans="1:9">
      <c r="A79" s="2" t="s">
        <v>85</v>
      </c>
      <c r="B79" s="5" t="s">
        <v>83</v>
      </c>
      <c r="C79" s="5" t="s">
        <v>111</v>
      </c>
      <c r="D79" s="2" t="str">
        <f>VLOOKUP([1]Sheet1!A:A,'[2]1'!$D:$F,2,FALSE)</f>
        <v>0.3g*100片</v>
      </c>
      <c r="E79" s="2" t="str">
        <f>VLOOKUP([1]Sheet1!A:A,'[2]1'!$D:$F,3,FALSE)</f>
        <v>贵州百灵企业集团制药股份有限公司</v>
      </c>
      <c r="F79" s="6">
        <v>10</v>
      </c>
      <c r="G79" s="7">
        <f t="shared" si="4"/>
        <v>61.7094017094017</v>
      </c>
      <c r="H79" s="7">
        <v>72.2</v>
      </c>
      <c r="I79" s="2">
        <f t="shared" si="3"/>
        <v>7.22</v>
      </c>
    </row>
    <row r="80" s="2" customFormat="1" customHeight="1" spans="1:9">
      <c r="A80" s="2" t="s">
        <v>85</v>
      </c>
      <c r="B80" s="5" t="s">
        <v>83</v>
      </c>
      <c r="C80" s="5" t="s">
        <v>121</v>
      </c>
      <c r="D80" s="2" t="str">
        <f>VLOOKUP([1]Sheet1!A:A,'[2]1'!$D:$F,2,FALSE)</f>
        <v>12片*40袋</v>
      </c>
      <c r="E80" s="2" t="str">
        <f>VLOOKUP([1]Sheet1!A:A,'[2]1'!$D:$F,3,FALSE)</f>
        <v>广西来宾金钱草药业有限公司(原广西来宾制药厂)</v>
      </c>
      <c r="F80" s="6">
        <v>3</v>
      </c>
      <c r="G80" s="7">
        <f t="shared" si="4"/>
        <v>24.5384615384615</v>
      </c>
      <c r="H80" s="7">
        <v>28.71</v>
      </c>
      <c r="I80" s="2">
        <f t="shared" si="3"/>
        <v>9.57</v>
      </c>
    </row>
    <row r="81" s="2" customFormat="1" customHeight="1" spans="1:9">
      <c r="A81" s="2" t="s">
        <v>99</v>
      </c>
      <c r="B81" s="5" t="s">
        <v>83</v>
      </c>
      <c r="C81" s="5" t="s">
        <v>122</v>
      </c>
      <c r="D81" s="2" t="str">
        <f>VLOOKUP([1]Sheet1!A:A,'[2]1'!$D:$F,2,FALSE)</f>
        <v>0.1g*12片</v>
      </c>
      <c r="E81" s="2" t="str">
        <f>VLOOKUP([1]Sheet1!A:A,'[2]1'!$D:$F,3,FALSE)</f>
        <v>江苏宜兴前进制药厂</v>
      </c>
      <c r="F81" s="6">
        <v>20</v>
      </c>
      <c r="G81" s="7">
        <f t="shared" si="4"/>
        <v>30.7692307692308</v>
      </c>
      <c r="H81" s="7">
        <v>36</v>
      </c>
      <c r="I81" s="2">
        <f t="shared" si="3"/>
        <v>1.8</v>
      </c>
    </row>
    <row r="82" s="2" customFormat="1" customHeight="1" spans="1:9">
      <c r="A82" s="2" t="s">
        <v>85</v>
      </c>
      <c r="B82" s="5" t="s">
        <v>83</v>
      </c>
      <c r="C82" s="5" t="s">
        <v>123</v>
      </c>
      <c r="D82" s="2" t="str">
        <f>VLOOKUP([1]Sheet1!A:A,'[2]1'!$D:$F,2,FALSE)</f>
        <v>10ml</v>
      </c>
      <c r="E82" s="2" t="str">
        <f>VLOOKUP([1]Sheet1!A:A,'[2]1'!$D:$F,3,FALSE)</f>
        <v>广东众生药业股份有限公司</v>
      </c>
      <c r="F82" s="6">
        <v>10</v>
      </c>
      <c r="G82" s="7">
        <f t="shared" si="4"/>
        <v>92.3076923076923</v>
      </c>
      <c r="H82" s="7">
        <v>108</v>
      </c>
      <c r="I82" s="2">
        <f t="shared" si="3"/>
        <v>10.8</v>
      </c>
    </row>
    <row r="83" s="2" customFormat="1" customHeight="1" spans="1:9">
      <c r="A83" s="2" t="s">
        <v>25</v>
      </c>
      <c r="B83" s="5" t="s">
        <v>83</v>
      </c>
      <c r="C83" s="5" t="s">
        <v>84</v>
      </c>
      <c r="D83" s="2" t="str">
        <f>VLOOKUP([1]Sheet1!A:A,'[2]1'!$D:$F,2,FALSE)</f>
        <v>30mg*30片</v>
      </c>
      <c r="E83" s="2" t="str">
        <f>VLOOKUP([1]Sheet1!A:A,'[2]1'!$D:$F,3,FALSE)</f>
        <v>黑龙江澳利达制药有限公司</v>
      </c>
      <c r="F83" s="6">
        <v>10</v>
      </c>
      <c r="G83" s="7">
        <f t="shared" si="4"/>
        <v>108.547008547009</v>
      </c>
      <c r="H83" s="7">
        <v>127</v>
      </c>
      <c r="I83" s="2">
        <f t="shared" si="3"/>
        <v>12.7</v>
      </c>
    </row>
    <row r="84" s="2" customFormat="1" customHeight="1" spans="1:9">
      <c r="A84" s="2" t="s">
        <v>25</v>
      </c>
      <c r="B84" s="5" t="s">
        <v>83</v>
      </c>
      <c r="C84" s="5" t="s">
        <v>124</v>
      </c>
      <c r="D84" s="2" t="str">
        <f>VLOOKUP([1]Sheet1!A:A,'[2]1'!$D:$F,2,FALSE)</f>
        <v>30片</v>
      </c>
      <c r="E84" s="2" t="str">
        <f>VLOOKUP([1]Sheet1!A:A,'[2]1'!$D:$F,3,FALSE)</f>
        <v>惠氏制药有限公司</v>
      </c>
      <c r="F84" s="6">
        <v>48</v>
      </c>
      <c r="G84" s="7">
        <f t="shared" si="4"/>
        <v>2974.35897435897</v>
      </c>
      <c r="H84" s="7">
        <v>3480</v>
      </c>
      <c r="I84" s="2">
        <f t="shared" si="3"/>
        <v>72.5</v>
      </c>
    </row>
    <row r="85" s="2" customFormat="1" customHeight="1" spans="1:9">
      <c r="A85" s="2" t="s">
        <v>85</v>
      </c>
      <c r="B85" s="5" t="s">
        <v>83</v>
      </c>
      <c r="C85" s="5" t="s">
        <v>125</v>
      </c>
      <c r="D85" s="2" t="str">
        <f>VLOOKUP([1]Sheet1!A:A,'[2]1'!$D:$F,2,FALSE)</f>
        <v>0.35g*24s</v>
      </c>
      <c r="E85" s="2" t="str">
        <f>VLOOKUP([1]Sheet1!A:A,'[2]1'!$D:$F,3,FALSE)</f>
        <v>石家庄以岭药业股份有限公司</v>
      </c>
      <c r="F85" s="6">
        <v>30</v>
      </c>
      <c r="G85" s="7">
        <f t="shared" si="4"/>
        <v>338.461538461539</v>
      </c>
      <c r="H85" s="7">
        <v>396</v>
      </c>
      <c r="I85" s="2">
        <f t="shared" si="3"/>
        <v>13.2</v>
      </c>
    </row>
    <row r="86" s="2" customFormat="1" customHeight="1" spans="1:9">
      <c r="A86" s="2" t="s">
        <v>126</v>
      </c>
      <c r="B86" s="5" t="s">
        <v>83</v>
      </c>
      <c r="C86" s="5" t="s">
        <v>127</v>
      </c>
      <c r="D86" s="2" t="str">
        <f>VLOOKUP([1]Sheet1!A:A,'[2]1'!$D:$F,2,FALSE)</f>
        <v>18ug*10粒</v>
      </c>
      <c r="E86" s="2" t="str">
        <f>VLOOKUP([1]Sheet1!A:A,'[2]1'!$D:$F,3,FALSE)</f>
        <v>德国Boehringer Ingelheim Pharma GmbH&amp;Co.KG</v>
      </c>
      <c r="F86" s="6">
        <v>17</v>
      </c>
      <c r="G86" s="7">
        <f t="shared" si="4"/>
        <v>2310.25641025641</v>
      </c>
      <c r="H86" s="7">
        <v>2703</v>
      </c>
      <c r="I86" s="2">
        <f t="shared" si="3"/>
        <v>159</v>
      </c>
    </row>
    <row r="87" s="2" customFormat="1" customHeight="1" spans="1:9">
      <c r="A87" s="2" t="s">
        <v>85</v>
      </c>
      <c r="B87" s="5" t="s">
        <v>83</v>
      </c>
      <c r="C87" s="5" t="s">
        <v>128</v>
      </c>
      <c r="D87" s="2" t="str">
        <f>VLOOKUP([1]Sheet1!A:A,'[2]1'!$D:$F,2,FALSE)</f>
        <v>600mg*60片</v>
      </c>
      <c r="E87" s="2" t="str">
        <f>VLOOKUP([1]Sheet1!A:A,'[2]1'!$D:$F,3,FALSE)</f>
        <v>惠氏制药有限公司</v>
      </c>
      <c r="F87" s="6">
        <v>40</v>
      </c>
      <c r="G87" s="7">
        <f t="shared" si="4"/>
        <v>1948.71794871795</v>
      </c>
      <c r="H87" s="7">
        <v>2280</v>
      </c>
      <c r="I87" s="2">
        <f t="shared" si="3"/>
        <v>57</v>
      </c>
    </row>
    <row r="88" s="2" customFormat="1" customHeight="1" spans="1:9">
      <c r="A88" s="2" t="s">
        <v>129</v>
      </c>
      <c r="B88" s="5" t="s">
        <v>83</v>
      </c>
      <c r="C88" s="5" t="s">
        <v>130</v>
      </c>
      <c r="D88" s="2" t="str">
        <f>VLOOKUP([1]Sheet1!A:A,'[2]1'!$D:$F,2,FALSE)</f>
        <v>120ml:24g</v>
      </c>
      <c r="E88" s="2" t="str">
        <f>VLOOKUP([1]Sheet1!A:A,'[2]1'!$D:$F,3,FALSE)</f>
        <v>广东华南药业集团有限公司</v>
      </c>
      <c r="F88" s="6">
        <v>10</v>
      </c>
      <c r="G88" s="7">
        <f t="shared" si="4"/>
        <v>155.555555555556</v>
      </c>
      <c r="H88" s="7">
        <v>182</v>
      </c>
      <c r="I88" s="2">
        <f t="shared" si="3"/>
        <v>18.2</v>
      </c>
    </row>
    <row r="89" s="2" customFormat="1" customHeight="1" spans="1:9">
      <c r="A89" s="2" t="s">
        <v>126</v>
      </c>
      <c r="B89" s="5" t="s">
        <v>83</v>
      </c>
      <c r="C89" s="5" t="s">
        <v>127</v>
      </c>
      <c r="D89" s="2" t="str">
        <f>VLOOKUP([1]Sheet1!A:A,'[2]1'!$D:$F,2,FALSE)</f>
        <v>18ug*10粒</v>
      </c>
      <c r="E89" s="2" t="str">
        <f>VLOOKUP([1]Sheet1!A:A,'[2]1'!$D:$F,3,FALSE)</f>
        <v>德国Boehringer Ingelheim Pharma GmbH&amp;Co.KG</v>
      </c>
      <c r="F89" s="6">
        <v>3</v>
      </c>
      <c r="G89" s="7">
        <f t="shared" si="4"/>
        <v>407.692307692308</v>
      </c>
      <c r="H89" s="7">
        <v>477</v>
      </c>
      <c r="I89" s="2">
        <f t="shared" si="3"/>
        <v>159</v>
      </c>
    </row>
    <row r="90" s="2" customFormat="1" customHeight="1" spans="1:9">
      <c r="A90" s="2" t="s">
        <v>85</v>
      </c>
      <c r="B90" s="5" t="s">
        <v>83</v>
      </c>
      <c r="C90" s="5" t="s">
        <v>128</v>
      </c>
      <c r="D90" s="2" t="str">
        <f>VLOOKUP([1]Sheet1!A:A,'[2]1'!$D:$F,2,FALSE)</f>
        <v>600mg*60片</v>
      </c>
      <c r="E90" s="2" t="str">
        <f>VLOOKUP([1]Sheet1!A:A,'[2]1'!$D:$F,3,FALSE)</f>
        <v>惠氏制药有限公司</v>
      </c>
      <c r="F90" s="6">
        <v>20</v>
      </c>
      <c r="G90" s="7">
        <f t="shared" si="4"/>
        <v>974.358974358974</v>
      </c>
      <c r="H90" s="7">
        <v>1140</v>
      </c>
      <c r="I90" s="2">
        <f t="shared" si="3"/>
        <v>57</v>
      </c>
    </row>
    <row r="91" s="2" customFormat="1" customHeight="1" spans="1:9">
      <c r="A91" s="2" t="s">
        <v>85</v>
      </c>
      <c r="B91" s="5" t="s">
        <v>83</v>
      </c>
      <c r="C91" s="5" t="s">
        <v>131</v>
      </c>
      <c r="D91" s="2" t="str">
        <f>VLOOKUP([1]Sheet1!A:A,'[2]1'!$D:$F,2,FALSE)</f>
        <v>8ml</v>
      </c>
      <c r="E91" s="2" t="str">
        <f>VLOOKUP([1]Sheet1!A:A,'[2]1'!$D:$F,3,FALSE)</f>
        <v>国药集团三益药业(芜湖)有限公司</v>
      </c>
      <c r="F91" s="6">
        <v>10</v>
      </c>
      <c r="G91" s="7">
        <f t="shared" si="4"/>
        <v>32.4786324786325</v>
      </c>
      <c r="H91" s="7">
        <v>38</v>
      </c>
      <c r="I91" s="2">
        <f t="shared" si="3"/>
        <v>3.8</v>
      </c>
    </row>
    <row r="92" s="2" customFormat="1" customHeight="1" spans="1:9">
      <c r="A92" s="2" t="s">
        <v>85</v>
      </c>
      <c r="B92" s="5" t="s">
        <v>83</v>
      </c>
      <c r="C92" s="5" t="s">
        <v>132</v>
      </c>
      <c r="D92" s="2" t="str">
        <f>VLOOKUP([1]Sheet1!A:A,'[2]1'!$D:$F,2,FALSE)</f>
        <v>1%*15克</v>
      </c>
      <c r="E92" s="2" t="str">
        <f>VLOOKUP([1]Sheet1!A:A,'[2]1'!$D:$F,3,FALSE)</f>
        <v>西南制药一厂</v>
      </c>
      <c r="F92" s="6">
        <v>10</v>
      </c>
      <c r="G92" s="7">
        <f t="shared" si="4"/>
        <v>102.564102564103</v>
      </c>
      <c r="H92" s="7">
        <v>120</v>
      </c>
      <c r="I92" s="2">
        <f t="shared" si="3"/>
        <v>12</v>
      </c>
    </row>
    <row r="93" s="2" customFormat="1" customHeight="1" spans="1:9">
      <c r="A93" s="2" t="s">
        <v>85</v>
      </c>
      <c r="B93" s="5" t="s">
        <v>83</v>
      </c>
      <c r="C93" s="5" t="s">
        <v>92</v>
      </c>
      <c r="D93" s="2" t="str">
        <f>VLOOKUP([1]Sheet1!A:A,'[2]1'!$D:$F,2,FALSE)</f>
        <v>10g*20袋</v>
      </c>
      <c r="E93" s="2" t="str">
        <f>VLOOKUP([1]Sheet1!A:A,'[2]1'!$D:$F,3,FALSE)</f>
        <v>四川依科制药有限公司</v>
      </c>
      <c r="F93" s="6">
        <v>20</v>
      </c>
      <c r="G93" s="7">
        <f t="shared" si="4"/>
        <v>177.777777777778</v>
      </c>
      <c r="H93" s="7">
        <v>208</v>
      </c>
      <c r="I93" s="2">
        <f t="shared" si="3"/>
        <v>10.4</v>
      </c>
    </row>
    <row r="94" s="2" customFormat="1" customHeight="1" spans="1:9">
      <c r="A94" s="2" t="s">
        <v>25</v>
      </c>
      <c r="B94" s="5" t="s">
        <v>83</v>
      </c>
      <c r="C94" s="5" t="s">
        <v>133</v>
      </c>
      <c r="D94" s="2" t="str">
        <f>VLOOKUP([1]Sheet1!A:A,'[2]1'!$D:$F,2,FALSE)</f>
        <v>0.25克*12片</v>
      </c>
      <c r="E94" s="2" t="str">
        <f>VLOOKUP([1]Sheet1!A:A,'[2]1'!$D:$F,3,FALSE)</f>
        <v>广州白云山制药股份有限公司(广州白云山制药总厂)</v>
      </c>
      <c r="F94" s="6">
        <v>10</v>
      </c>
      <c r="G94" s="7">
        <f t="shared" si="4"/>
        <v>17.0940170940171</v>
      </c>
      <c r="H94" s="7">
        <v>20</v>
      </c>
      <c r="I94" s="2">
        <f t="shared" si="3"/>
        <v>2</v>
      </c>
    </row>
    <row r="95" s="2" customFormat="1" customHeight="1" spans="1:9">
      <c r="A95" s="2" t="s">
        <v>25</v>
      </c>
      <c r="B95" s="5" t="s">
        <v>83</v>
      </c>
      <c r="C95" s="5" t="s">
        <v>134</v>
      </c>
      <c r="D95" s="2" t="str">
        <f>VLOOKUP([1]Sheet1!A:A,'[2]1'!$D:$F,2,FALSE)</f>
        <v>25mg*100粒</v>
      </c>
      <c r="E95" s="2" t="str">
        <f>VLOOKUP([1]Sheet1!A:A,'[2]1'!$D:$F,3,FALSE)</f>
        <v>天士力制药集团股份有限公司</v>
      </c>
      <c r="F95" s="6">
        <v>40</v>
      </c>
      <c r="G95" s="7">
        <f t="shared" si="4"/>
        <v>957.264957264957</v>
      </c>
      <c r="H95" s="7">
        <v>1120</v>
      </c>
      <c r="I95" s="2">
        <f t="shared" si="3"/>
        <v>28</v>
      </c>
    </row>
    <row r="96" s="2" customFormat="1" customHeight="1" spans="1:9">
      <c r="A96" s="2" t="s">
        <v>25</v>
      </c>
      <c r="B96" s="5" t="s">
        <v>83</v>
      </c>
      <c r="C96" s="5" t="s">
        <v>115</v>
      </c>
      <c r="D96" s="2" t="str">
        <f>VLOOKUP([1]Sheet1!A:A,'[2]1'!$D:$F,2,FALSE)</f>
        <v>3ml</v>
      </c>
      <c r="E96" s="2" t="str">
        <f>VLOOKUP([1]Sheet1!A:A,'[2]1'!$D:$F,3,FALSE)</f>
        <v>上海中华制药厂</v>
      </c>
      <c r="F96" s="6">
        <v>60</v>
      </c>
      <c r="G96" s="7">
        <f t="shared" si="4"/>
        <v>128.205128205128</v>
      </c>
      <c r="H96" s="7">
        <v>150</v>
      </c>
      <c r="I96" s="2">
        <f t="shared" si="3"/>
        <v>2.5</v>
      </c>
    </row>
    <row r="97" s="2" customFormat="1" customHeight="1" spans="1:9">
      <c r="A97" s="2" t="s">
        <v>90</v>
      </c>
      <c r="B97" s="5" t="s">
        <v>83</v>
      </c>
      <c r="C97" s="5" t="s">
        <v>135</v>
      </c>
      <c r="D97" s="2" t="str">
        <f>VLOOKUP([1]Sheet1!A:A,'[2]1'!$D:$F,2,FALSE)</f>
        <v>2%20g</v>
      </c>
      <c r="E97" s="2" t="str">
        <f>VLOOKUP([1]Sheet1!A:A,'[2]1'!$D:$F,3,FALSE)</f>
        <v>广西北生药业股份有限公司</v>
      </c>
      <c r="F97" s="6">
        <v>20</v>
      </c>
      <c r="G97" s="7">
        <f t="shared" si="4"/>
        <v>242.735042735043</v>
      </c>
      <c r="H97" s="7">
        <v>284</v>
      </c>
      <c r="I97" s="2">
        <f t="shared" si="3"/>
        <v>14.2</v>
      </c>
    </row>
    <row r="98" s="2" customFormat="1" customHeight="1" spans="1:9">
      <c r="A98" s="2" t="s">
        <v>85</v>
      </c>
      <c r="B98" s="5" t="s">
        <v>83</v>
      </c>
      <c r="C98" s="5" t="s">
        <v>136</v>
      </c>
      <c r="D98" s="2" t="str">
        <f>VLOOKUP([1]Sheet1!A:A,'[2]1'!$D:$F,2,FALSE)</f>
        <v>150mg:12.5mg* 7片</v>
      </c>
      <c r="E98" s="2" t="str">
        <f>VLOOKUP([1]Sheet1!A:A,'[2]1'!$D:$F,3,FALSE)</f>
        <v>赛诺菲（杭州）制药有限公司</v>
      </c>
      <c r="F98" s="6">
        <v>20</v>
      </c>
      <c r="G98" s="7">
        <f t="shared" si="4"/>
        <v>723.076923076923</v>
      </c>
      <c r="H98" s="7">
        <v>846</v>
      </c>
      <c r="I98" s="2">
        <f t="shared" si="3"/>
        <v>42.3</v>
      </c>
    </row>
    <row r="99" s="2" customFormat="1" customHeight="1" spans="1:9">
      <c r="A99" s="2" t="s">
        <v>25</v>
      </c>
      <c r="B99" s="5" t="s">
        <v>83</v>
      </c>
      <c r="C99" s="5" t="s">
        <v>137</v>
      </c>
      <c r="D99" s="2" t="str">
        <f>VLOOKUP([1]Sheet1!A:A,'[2]1'!$D:$F,2,FALSE)</f>
        <v>10ml*10支</v>
      </c>
      <c r="E99" s="2" t="str">
        <f>VLOOKUP([1]Sheet1!A:A,'[2]1'!$D:$F,3,FALSE)</f>
        <v>河南太龙药业股份有限公司（原河南竹林众生制药有限公司）</v>
      </c>
      <c r="F99" s="6">
        <v>70</v>
      </c>
      <c r="G99" s="7">
        <f t="shared" si="4"/>
        <v>858.547008547009</v>
      </c>
      <c r="H99" s="7">
        <v>1004.5</v>
      </c>
      <c r="I99" s="2">
        <f t="shared" si="3"/>
        <v>14.35</v>
      </c>
    </row>
    <row r="100" s="2" customFormat="1" customHeight="1" spans="1:9">
      <c r="A100" s="2" t="s">
        <v>85</v>
      </c>
      <c r="B100" s="5" t="s">
        <v>83</v>
      </c>
      <c r="C100" s="5" t="s">
        <v>97</v>
      </c>
      <c r="D100" s="2" t="str">
        <f>VLOOKUP([1]Sheet1!A:A,'[2]1'!$D:$F,2,FALSE)</f>
        <v>10ml*10支</v>
      </c>
      <c r="E100" s="2" t="str">
        <f>VLOOKUP([1]Sheet1!A:A,'[2]1'!$D:$F,3,FALSE)</f>
        <v>成都华神集团股份有限公司制药厂</v>
      </c>
      <c r="F100" s="6">
        <v>20</v>
      </c>
      <c r="G100" s="7">
        <f t="shared" si="4"/>
        <v>287.179487179487</v>
      </c>
      <c r="H100" s="7">
        <v>336</v>
      </c>
      <c r="I100" s="2">
        <f t="shared" si="3"/>
        <v>16.8</v>
      </c>
    </row>
    <row r="101" s="2" customFormat="1" customHeight="1" spans="1:9">
      <c r="A101" s="2" t="s">
        <v>94</v>
      </c>
      <c r="B101" s="5" t="s">
        <v>83</v>
      </c>
      <c r="C101" s="5" t="s">
        <v>98</v>
      </c>
      <c r="D101" s="2" t="str">
        <f>VLOOKUP([1]Sheet1!A:A,'[2]1'!$D:$F,2,FALSE)</f>
        <v>10ml*6支</v>
      </c>
      <c r="E101" s="2" t="str">
        <f>VLOOKUP([1]Sheet1!A:A,'[2]1'!$D:$F,3,FALSE)</f>
        <v>广西梧州制药（集团）股份有限公司</v>
      </c>
      <c r="F101" s="6">
        <v>10</v>
      </c>
      <c r="G101" s="7">
        <f t="shared" si="4"/>
        <v>183.760683760684</v>
      </c>
      <c r="H101" s="7">
        <v>215</v>
      </c>
      <c r="I101" s="2">
        <f t="shared" si="3"/>
        <v>21.5</v>
      </c>
    </row>
    <row r="102" s="2" customFormat="1" customHeight="1" spans="1:9">
      <c r="A102" s="2" t="s">
        <v>37</v>
      </c>
      <c r="B102" s="5" t="s">
        <v>83</v>
      </c>
      <c r="C102" s="5" t="s">
        <v>138</v>
      </c>
      <c r="D102" s="2" t="str">
        <f>VLOOKUP([1]Sheet1!A:A,'[2]1'!$D:$F,2,FALSE)</f>
        <v>20mg*14粒</v>
      </c>
      <c r="E102" s="2" t="str">
        <f>VLOOKUP([1]Sheet1!A:A,'[2]1'!$D:$F,3,FALSE)</f>
        <v>湖南康普制药有限公司</v>
      </c>
      <c r="F102" s="6">
        <v>10</v>
      </c>
      <c r="G102" s="7">
        <f t="shared" si="4"/>
        <v>47.6068376068376</v>
      </c>
      <c r="H102" s="7">
        <v>55.7</v>
      </c>
      <c r="I102" s="2">
        <f t="shared" si="3"/>
        <v>5.57</v>
      </c>
    </row>
    <row r="103" s="1" customFormat="1" customHeight="1" spans="1:9">
      <c r="A103" s="2" t="s">
        <v>116</v>
      </c>
      <c r="B103" s="1" t="s">
        <v>21</v>
      </c>
      <c r="C103" s="1" t="s">
        <v>117</v>
      </c>
      <c r="D103" s="1" t="s">
        <v>139</v>
      </c>
      <c r="E103" s="1" t="s">
        <v>119</v>
      </c>
      <c r="F103" s="1">
        <v>120</v>
      </c>
      <c r="G103" s="3">
        <v>369.23</v>
      </c>
      <c r="H103" s="3">
        <f>G103*1.17</f>
        <v>431.9991</v>
      </c>
      <c r="I103" s="1">
        <f t="shared" si="3"/>
        <v>3.5999925</v>
      </c>
    </row>
    <row r="104" s="2" customFormat="1" customHeight="1" spans="1:9">
      <c r="A104" s="2" t="s">
        <v>140</v>
      </c>
      <c r="B104" s="5" t="s">
        <v>83</v>
      </c>
      <c r="C104" s="5" t="s">
        <v>141</v>
      </c>
      <c r="D104" s="2" t="str">
        <f>VLOOKUP([1]Sheet1!A:A,'[2]1'!$D:$F,2,FALSE)</f>
        <v>1.5mg*12片*2袋</v>
      </c>
      <c r="E104" s="2" t="str">
        <f>VLOOKUP([1]Sheet1!A:A,'[2]1'!$D:$F,3,FALSE)</f>
        <v>国药集团容生制药有限公司（天津药业焦作有限公司</v>
      </c>
      <c r="F104" s="6">
        <v>10</v>
      </c>
      <c r="G104" s="7">
        <f t="shared" si="4"/>
        <v>58.1196581196581</v>
      </c>
      <c r="H104" s="7">
        <v>68</v>
      </c>
      <c r="I104" s="2">
        <f t="shared" si="3"/>
        <v>6.8</v>
      </c>
    </row>
    <row r="105" s="2" customFormat="1" customHeight="1" spans="1:9">
      <c r="A105" s="2" t="s">
        <v>85</v>
      </c>
      <c r="B105" s="5" t="s">
        <v>83</v>
      </c>
      <c r="C105" s="5" t="s">
        <v>142</v>
      </c>
      <c r="D105" s="2" t="str">
        <f>VLOOKUP([1]Sheet1!A:A,'[2]1'!$D:$F,2,FALSE)</f>
        <v>36片</v>
      </c>
      <c r="E105" s="2" t="str">
        <f>VLOOKUP([1]Sheet1!A:A,'[2]1'!$D:$F,3,FALSE)</f>
        <v>四川好医生攀西药业有限责任公司</v>
      </c>
      <c r="F105" s="6">
        <v>10</v>
      </c>
      <c r="G105" s="7">
        <f t="shared" si="4"/>
        <v>95.2991452991453</v>
      </c>
      <c r="H105" s="7">
        <v>111.5</v>
      </c>
      <c r="I105" s="2">
        <f t="shared" si="3"/>
        <v>11.15</v>
      </c>
    </row>
    <row r="106" s="2" customFormat="1" customHeight="1" spans="1:9">
      <c r="A106" s="2" t="s">
        <v>25</v>
      </c>
      <c r="B106" s="5" t="s">
        <v>83</v>
      </c>
      <c r="C106" s="5" t="s">
        <v>143</v>
      </c>
      <c r="D106" s="2" t="str">
        <f>VLOOKUP([1]Sheet1!A:A,'[2]1'!$D:$F,2,FALSE)</f>
        <v>60g</v>
      </c>
      <c r="E106" s="2" t="str">
        <f>VLOOKUP([1]Sheet1!A:A,'[2]1'!$D:$F,3,FALSE)</f>
        <v> 太极集团四川南充制药有限公司</v>
      </c>
      <c r="F106" s="6">
        <v>20</v>
      </c>
      <c r="G106" s="7">
        <f t="shared" si="4"/>
        <v>139.65811965812</v>
      </c>
      <c r="H106" s="7">
        <v>163.4</v>
      </c>
      <c r="I106" s="2">
        <f t="shared" si="3"/>
        <v>8.17</v>
      </c>
    </row>
    <row r="107" s="2" customFormat="1" customHeight="1" spans="1:9">
      <c r="A107" s="2" t="s">
        <v>85</v>
      </c>
      <c r="B107" s="5" t="s">
        <v>83</v>
      </c>
      <c r="C107" s="5" t="s">
        <v>144</v>
      </c>
      <c r="D107" s="2" t="str">
        <f>VLOOKUP([1]Sheet1!A:A,'[2]1'!$D:$F,2,FALSE)</f>
        <v>10克*6袋</v>
      </c>
      <c r="E107" s="2" t="str">
        <f>VLOOKUP([1]Sheet1!A:A,'[2]1'!$D:$F,3,FALSE)</f>
        <v>天津中新药业集团股份有限公司乐仁堂制药厂</v>
      </c>
      <c r="F107" s="6">
        <v>20</v>
      </c>
      <c r="G107" s="7">
        <f t="shared" si="4"/>
        <v>328.205128205128</v>
      </c>
      <c r="H107" s="7">
        <v>384</v>
      </c>
      <c r="I107" s="2">
        <f t="shared" si="3"/>
        <v>19.2</v>
      </c>
    </row>
    <row r="108" s="2" customFormat="1" customHeight="1" spans="1:9">
      <c r="A108" s="2" t="s">
        <v>145</v>
      </c>
      <c r="B108" s="5" t="s">
        <v>83</v>
      </c>
      <c r="C108" s="5" t="s">
        <v>146</v>
      </c>
      <c r="D108" s="2" t="str">
        <f>VLOOKUP([1]Sheet1!A:A,'[2]1'!$D:$F,2,FALSE)</f>
        <v>0.4g*24粒</v>
      </c>
      <c r="E108" s="2" t="str">
        <f>VLOOKUP([1]Sheet1!A:A,'[2]1'!$D:$F,3,FALSE)</f>
        <v>石药集团欧意药业有限公司</v>
      </c>
      <c r="F108" s="6">
        <v>50</v>
      </c>
      <c r="G108" s="7">
        <f t="shared" si="4"/>
        <v>3666.66666666667</v>
      </c>
      <c r="H108" s="7">
        <v>4290</v>
      </c>
      <c r="I108" s="2">
        <f t="shared" si="3"/>
        <v>85.8</v>
      </c>
    </row>
    <row r="109" s="2" customFormat="1" customHeight="1" spans="1:9">
      <c r="A109" s="2" t="s">
        <v>25</v>
      </c>
      <c r="B109" s="5" t="s">
        <v>83</v>
      </c>
      <c r="C109" s="5" t="s">
        <v>147</v>
      </c>
      <c r="D109" s="2" t="str">
        <f>VLOOKUP([1]Sheet1!A:A,'[2]1'!$D:$F,2,FALSE)</f>
        <v>10mg*10片</v>
      </c>
      <c r="E109" s="2" t="str">
        <f>VLOOKUP([1]Sheet1!A:A,'[2]1'!$D:$F,3,FALSE)</f>
        <v>上海信谊万象药业股份有限公司</v>
      </c>
      <c r="F109" s="6">
        <v>20</v>
      </c>
      <c r="G109" s="7">
        <f t="shared" si="4"/>
        <v>456.410256410256</v>
      </c>
      <c r="H109" s="7">
        <v>534</v>
      </c>
      <c r="I109" s="2">
        <f t="shared" si="3"/>
        <v>26.7</v>
      </c>
    </row>
    <row r="110" s="2" customFormat="1" customHeight="1" spans="1:9">
      <c r="A110" s="2" t="s">
        <v>85</v>
      </c>
      <c r="B110" s="5" t="s">
        <v>83</v>
      </c>
      <c r="C110" s="5" t="s">
        <v>86</v>
      </c>
      <c r="D110" s="2" t="str">
        <f>VLOOKUP([1]Sheet1!A:A,'[2]1'!$D:$F,2,FALSE)</f>
        <v>20mg*24片</v>
      </c>
      <c r="E110" s="2" t="str">
        <f>VLOOKUP([1]Sheet1!A:A,'[2]1'!$D:$F,3,FALSE)</f>
        <v>西南制药一厂</v>
      </c>
      <c r="F110" s="6">
        <v>5</v>
      </c>
      <c r="G110" s="7">
        <f t="shared" si="4"/>
        <v>26.4957264957265</v>
      </c>
      <c r="H110" s="7">
        <v>31</v>
      </c>
      <c r="I110" s="2">
        <f t="shared" si="3"/>
        <v>6.2</v>
      </c>
    </row>
    <row r="111" s="2" customFormat="1" customHeight="1" spans="1:9">
      <c r="A111" s="2" t="s">
        <v>85</v>
      </c>
      <c r="B111" s="5" t="s">
        <v>83</v>
      </c>
      <c r="C111" s="5" t="s">
        <v>148</v>
      </c>
      <c r="D111" s="2" t="str">
        <f>VLOOKUP([1]Sheet1!A:A,'[2]1'!$D:$F,2,FALSE)</f>
        <v>0.65g*24片</v>
      </c>
      <c r="E111" s="2" t="str">
        <f>VLOOKUP([1]Sheet1!A:A,'[2]1'!$D:$F,3,FALSE)</f>
        <v>成都地奥制药集团有限公司</v>
      </c>
      <c r="F111" s="6">
        <v>20</v>
      </c>
      <c r="G111" s="7">
        <f t="shared" si="4"/>
        <v>99.6581196581197</v>
      </c>
      <c r="H111" s="7">
        <v>116.6</v>
      </c>
      <c r="I111" s="2">
        <f t="shared" si="3"/>
        <v>5.83</v>
      </c>
    </row>
    <row r="112" s="2" customFormat="1" customHeight="1" spans="1:9">
      <c r="A112" s="2" t="s">
        <v>88</v>
      </c>
      <c r="B112" s="5" t="s">
        <v>83</v>
      </c>
      <c r="C112" s="5" t="s">
        <v>89</v>
      </c>
      <c r="D112" s="2" t="str">
        <f>VLOOKUP([1]Sheet1!A:A,'[2]1'!$D:$F,2,FALSE)</f>
        <v>4g</v>
      </c>
      <c r="E112" s="2" t="str">
        <f>VLOOKUP([1]Sheet1!A:A,'[2]1'!$D:$F,3,FALSE)</f>
        <v>国药集团三益药业(芜湖)有限公司</v>
      </c>
      <c r="F112" s="6">
        <v>20</v>
      </c>
      <c r="G112" s="7">
        <f t="shared" si="4"/>
        <v>68.3760683760684</v>
      </c>
      <c r="H112" s="7">
        <v>80</v>
      </c>
      <c r="I112" s="2">
        <f t="shared" si="3"/>
        <v>4</v>
      </c>
    </row>
    <row r="113" s="2" customFormat="1" customHeight="1" spans="1:9">
      <c r="A113" s="2" t="s">
        <v>25</v>
      </c>
      <c r="B113" s="5" t="s">
        <v>83</v>
      </c>
      <c r="C113" s="5" t="s">
        <v>149</v>
      </c>
      <c r="D113" s="2" t="str">
        <f>VLOOKUP([1]Sheet1!A:A,'[2]1'!$D:$F,2,FALSE)</f>
        <v>2.5mg*14片</v>
      </c>
      <c r="E113" s="2" t="str">
        <f>VLOOKUP([1]Sheet1!A:A,'[2]1'!$D:$F,3,FALSE)</f>
        <v>江苏联环药业股份有限公司</v>
      </c>
      <c r="F113" s="6">
        <v>20</v>
      </c>
      <c r="G113" s="7">
        <f t="shared" si="4"/>
        <v>440</v>
      </c>
      <c r="H113" s="7">
        <v>514.8</v>
      </c>
      <c r="I113" s="2">
        <f t="shared" si="3"/>
        <v>25.74</v>
      </c>
    </row>
    <row r="114" s="2" customFormat="1" customHeight="1" spans="1:9">
      <c r="A114" s="2" t="s">
        <v>25</v>
      </c>
      <c r="B114" s="5" t="s">
        <v>83</v>
      </c>
      <c r="C114" s="5" t="s">
        <v>150</v>
      </c>
      <c r="D114" s="2" t="str">
        <f>VLOOKUP([1]Sheet1!A:A,'[2]1'!$D:$F,2,FALSE)</f>
        <v>10mg*7片</v>
      </c>
      <c r="E114" s="2" t="str">
        <f>VLOOKUP([1]Sheet1!A:A,'[2]1'!$D:$F,3,FALSE)</f>
        <v>辉瑞制药有限公司</v>
      </c>
      <c r="F114" s="6">
        <v>40</v>
      </c>
      <c r="G114" s="7">
        <f t="shared" si="4"/>
        <v>2611.96581196581</v>
      </c>
      <c r="H114" s="7">
        <v>3056</v>
      </c>
      <c r="I114" s="2">
        <f t="shared" si="3"/>
        <v>76.4</v>
      </c>
    </row>
    <row r="115" s="2" customFormat="1" customHeight="1" spans="1:9">
      <c r="A115" s="2" t="s">
        <v>126</v>
      </c>
      <c r="B115" s="5" t="s">
        <v>83</v>
      </c>
      <c r="C115" s="5" t="s">
        <v>151</v>
      </c>
      <c r="D115" s="2" t="str">
        <f>VLOOKUP([1]Sheet1!A:A,'[2]1'!$D:$F,2,FALSE)</f>
        <v>20mg*30片</v>
      </c>
      <c r="E115" s="2" t="str">
        <f>VLOOKUP([1]Sheet1!A:A,'[2]1'!$D:$F,3,FALSE)</f>
        <v>青岛国风集团黄海制药有限责任公司</v>
      </c>
      <c r="F115" s="6">
        <v>10</v>
      </c>
      <c r="G115" s="7">
        <f t="shared" si="4"/>
        <v>305.982905982906</v>
      </c>
      <c r="H115" s="7">
        <v>358</v>
      </c>
      <c r="I115" s="2">
        <f t="shared" si="3"/>
        <v>35.8</v>
      </c>
    </row>
    <row r="116" s="1" customFormat="1" customHeight="1" spans="1:9">
      <c r="A116" s="2" t="s">
        <v>116</v>
      </c>
      <c r="B116" s="1" t="s">
        <v>21</v>
      </c>
      <c r="C116" s="1" t="s">
        <v>117</v>
      </c>
      <c r="D116" s="1" t="s">
        <v>152</v>
      </c>
      <c r="E116" s="1" t="s">
        <v>119</v>
      </c>
      <c r="F116" s="1">
        <v>500</v>
      </c>
      <c r="G116" s="3">
        <v>662.39</v>
      </c>
      <c r="H116" s="3">
        <f>G116*1.17</f>
        <v>774.9963</v>
      </c>
      <c r="I116" s="1">
        <f t="shared" si="3"/>
        <v>1.5499926</v>
      </c>
    </row>
    <row r="117" s="2" customFormat="1" customHeight="1" spans="1:9">
      <c r="A117" s="2" t="s">
        <v>153</v>
      </c>
      <c r="B117" s="5" t="s">
        <v>83</v>
      </c>
      <c r="C117" s="5" t="s">
        <v>154</v>
      </c>
      <c r="D117" s="2" t="str">
        <f>VLOOKUP([1]Sheet1!A:A,'[2]1'!$D:$F,2,FALSE)</f>
        <v>30粒</v>
      </c>
      <c r="E117" s="2" t="str">
        <f>VLOOKUP([1]Sheet1!A:A,'[2]1'!$D:$F,3,FALSE)</f>
        <v>永信药品工业股份有限公司</v>
      </c>
      <c r="F117" s="6">
        <v>10</v>
      </c>
      <c r="G117" s="7">
        <f t="shared" si="4"/>
        <v>465.811965811966</v>
      </c>
      <c r="H117" s="7">
        <v>545</v>
      </c>
      <c r="I117" s="2">
        <f t="shared" si="3"/>
        <v>54.5</v>
      </c>
    </row>
    <row r="118" s="1" customFormat="1" customHeight="1" spans="1:9">
      <c r="A118" s="2" t="s">
        <v>116</v>
      </c>
      <c r="B118" s="1" t="s">
        <v>21</v>
      </c>
      <c r="C118" s="1" t="s">
        <v>117</v>
      </c>
      <c r="D118" s="1" t="s">
        <v>118</v>
      </c>
      <c r="E118" s="1" t="s">
        <v>119</v>
      </c>
      <c r="F118" s="1">
        <v>500</v>
      </c>
      <c r="G118" s="3">
        <v>940.17</v>
      </c>
      <c r="H118" s="3">
        <f>G118*1.17</f>
        <v>1099.9989</v>
      </c>
      <c r="I118" s="1">
        <f t="shared" si="3"/>
        <v>2.1999978</v>
      </c>
    </row>
    <row r="119" s="2" customFormat="1" customHeight="1" spans="1:9">
      <c r="A119" s="2" t="s">
        <v>85</v>
      </c>
      <c r="B119" s="5" t="s">
        <v>83</v>
      </c>
      <c r="C119" s="5" t="s">
        <v>155</v>
      </c>
      <c r="D119" s="2" t="str">
        <f>VLOOKUP([1]Sheet1!A:A,'[2]1'!$D:$F,2,FALSE)</f>
        <v>60片</v>
      </c>
      <c r="E119" s="2" t="str">
        <f>VLOOKUP([1]Sheet1!A:A,'[2]1'!$D:$F,3,FALSE)</f>
        <v>惠氏制药有限公司</v>
      </c>
      <c r="F119" s="6">
        <v>48</v>
      </c>
      <c r="G119" s="7">
        <f t="shared" si="4"/>
        <v>2740.51282051282</v>
      </c>
      <c r="H119" s="7">
        <v>3206.4</v>
      </c>
      <c r="I119" s="2">
        <f t="shared" si="3"/>
        <v>66.8</v>
      </c>
    </row>
    <row r="120" s="2" customFormat="1" customHeight="1" spans="1:9">
      <c r="A120" s="2" t="s">
        <v>156</v>
      </c>
      <c r="B120" s="5" t="s">
        <v>83</v>
      </c>
      <c r="C120" s="5" t="s">
        <v>157</v>
      </c>
      <c r="D120" s="2" t="str">
        <f>VLOOKUP([1]Sheet1!A:A,'[2]1'!$D:$F,2,FALSE)</f>
        <v>0.15g*7片</v>
      </c>
      <c r="E120" s="2" t="str">
        <f>VLOOKUP([1]Sheet1!A:A,'[2]1'!$D:$F,3,FALSE)</f>
        <v>深圳市海滨制药有限公司</v>
      </c>
      <c r="F120" s="6">
        <v>40</v>
      </c>
      <c r="G120" s="7">
        <f t="shared" si="4"/>
        <v>1446.15384615385</v>
      </c>
      <c r="H120" s="7">
        <v>1692</v>
      </c>
      <c r="I120" s="2">
        <f t="shared" si="3"/>
        <v>42.3</v>
      </c>
    </row>
    <row r="121" s="2" customFormat="1" customHeight="1" spans="1:9">
      <c r="A121" s="2" t="s">
        <v>99</v>
      </c>
      <c r="B121" s="5" t="s">
        <v>83</v>
      </c>
      <c r="C121" s="5" t="s">
        <v>158</v>
      </c>
      <c r="D121" s="2" t="str">
        <f>VLOOKUP([1]Sheet1!A:A,'[2]1'!$D:$F,2,FALSE)</f>
        <v>5mg*7片</v>
      </c>
      <c r="E121" s="2" t="str">
        <f>VLOOKUP([1]Sheet1!A:A,'[2]1'!$D:$F,3,FALSE)</f>
        <v>扬子江药业集团上海海尼药业有限公司</v>
      </c>
      <c r="F121" s="6">
        <v>20</v>
      </c>
      <c r="G121" s="7">
        <f t="shared" si="4"/>
        <v>628.717948717949</v>
      </c>
      <c r="H121" s="7">
        <v>735.6</v>
      </c>
      <c r="I121" s="2">
        <f t="shared" si="3"/>
        <v>36.78</v>
      </c>
    </row>
    <row r="122" s="2" customFormat="1" customHeight="1" spans="1:9">
      <c r="A122" s="2" t="s">
        <v>99</v>
      </c>
      <c r="B122" s="5" t="s">
        <v>83</v>
      </c>
      <c r="C122" s="5" t="s">
        <v>159</v>
      </c>
      <c r="D122" s="2" t="str">
        <f>VLOOKUP([1]Sheet1!A:A,'[2]1'!$D:$F,2,FALSE)</f>
        <v>3g*10袋</v>
      </c>
      <c r="E122" s="2" t="str">
        <f>VLOOKUP([1]Sheet1!A:A,'[2]1'!$D:$F,3,FALSE)</f>
        <v>四川光大制药有限公司</v>
      </c>
      <c r="F122" s="6">
        <v>10</v>
      </c>
      <c r="G122" s="7">
        <f t="shared" si="4"/>
        <v>102.222222222222</v>
      </c>
      <c r="H122" s="7">
        <v>119.6</v>
      </c>
      <c r="I122" s="2">
        <f t="shared" si="3"/>
        <v>11.96</v>
      </c>
    </row>
    <row r="123" s="2" customFormat="1" customHeight="1" spans="1:9">
      <c r="A123" s="2" t="s">
        <v>94</v>
      </c>
      <c r="B123" s="5" t="s">
        <v>83</v>
      </c>
      <c r="C123" s="5" t="s">
        <v>160</v>
      </c>
      <c r="D123" s="2" t="str">
        <f>VLOOKUP([1]Sheet1!A:A,'[2]1'!$D:$F,2,FALSE)</f>
        <v>60片</v>
      </c>
      <c r="E123" s="2" t="str">
        <f>VLOOKUP([1]Sheet1!A:A,'[2]1'!$D:$F,3,FALSE)</f>
        <v>广西正堂药业有限责任公司</v>
      </c>
      <c r="F123" s="6">
        <v>30</v>
      </c>
      <c r="G123" s="7">
        <f t="shared" si="4"/>
        <v>220.512820512821</v>
      </c>
      <c r="H123" s="7">
        <v>258</v>
      </c>
      <c r="I123" s="2">
        <f t="shared" si="3"/>
        <v>8.6</v>
      </c>
    </row>
    <row r="124" s="2" customFormat="1" customHeight="1" spans="1:9">
      <c r="A124" s="2" t="s">
        <v>25</v>
      </c>
      <c r="B124" s="5" t="s">
        <v>83</v>
      </c>
      <c r="C124" s="5" t="s">
        <v>161</v>
      </c>
      <c r="D124" s="2" t="str">
        <f>VLOOKUP([1]Sheet1!A:A,'[2]1'!$D:$F,2,FALSE)</f>
        <v>60片</v>
      </c>
      <c r="E124" s="2" t="str">
        <f>VLOOKUP([1]Sheet1!A:A,'[2]1'!$D:$F,3,FALSE)</f>
        <v>五0五药业有限公司</v>
      </c>
      <c r="F124" s="6">
        <v>20</v>
      </c>
      <c r="G124" s="7">
        <f t="shared" si="4"/>
        <v>322.564102564103</v>
      </c>
      <c r="H124" s="7">
        <v>377.4</v>
      </c>
      <c r="I124" s="2">
        <f t="shared" si="3"/>
        <v>18.87</v>
      </c>
    </row>
    <row r="125" s="2" customFormat="1" customHeight="1" spans="1:9">
      <c r="A125" s="2" t="s">
        <v>25</v>
      </c>
      <c r="B125" s="5" t="s">
        <v>83</v>
      </c>
      <c r="C125" s="5" t="s">
        <v>162</v>
      </c>
      <c r="D125" s="2" t="str">
        <f>VLOOKUP([1]Sheet1!A:A,'[2]1'!$D:$F,2,FALSE)</f>
        <v>10g</v>
      </c>
      <c r="E125" s="2" t="str">
        <f>VLOOKUP([1]Sheet1!A:A,'[2]1'!$D:$F,3,FALSE)</f>
        <v>马应龙药业集团股份有限公司</v>
      </c>
      <c r="F125" s="6">
        <v>10</v>
      </c>
      <c r="G125" s="7">
        <f t="shared" si="4"/>
        <v>79.4871794871795</v>
      </c>
      <c r="H125" s="7">
        <v>93</v>
      </c>
      <c r="I125" s="2">
        <f t="shared" si="3"/>
        <v>9.3</v>
      </c>
    </row>
    <row r="126" s="2" customFormat="1" customHeight="1" spans="1:9">
      <c r="A126" s="2" t="s">
        <v>94</v>
      </c>
      <c r="B126" s="5" t="s">
        <v>83</v>
      </c>
      <c r="C126" s="5" t="s">
        <v>163</v>
      </c>
      <c r="D126" s="2" t="str">
        <f>VLOOKUP([1]Sheet1!A:A,'[2]1'!$D:$F,2,FALSE)</f>
        <v>5ml：15mg</v>
      </c>
      <c r="E126" s="2" t="str">
        <f>VLOOKUP([1]Sheet1!A:A,'[2]1'!$D:$F,3,FALSE)</f>
        <v>武汉五景药业有限公司</v>
      </c>
      <c r="F126" s="6">
        <v>10</v>
      </c>
      <c r="G126" s="7">
        <f t="shared" si="4"/>
        <v>49.5726495726496</v>
      </c>
      <c r="H126" s="7">
        <v>58</v>
      </c>
      <c r="I126" s="2">
        <f t="shared" si="3"/>
        <v>5.8</v>
      </c>
    </row>
    <row r="127" s="2" customFormat="1" customHeight="1" spans="1:9">
      <c r="A127" s="2" t="s">
        <v>90</v>
      </c>
      <c r="B127" s="5" t="s">
        <v>83</v>
      </c>
      <c r="C127" s="5" t="s">
        <v>164</v>
      </c>
      <c r="D127" s="2" t="str">
        <f>VLOOKUP([1]Sheet1!A:A,'[2]1'!$D:$F,2,FALSE)</f>
        <v>220ml</v>
      </c>
      <c r="E127" s="2" t="str">
        <f>VLOOKUP([1]Sheet1!A:A,'[2]1'!$D:$F,3,FALSE)</f>
        <v>四川恩威制药有限公司</v>
      </c>
      <c r="F127" s="6">
        <v>10</v>
      </c>
      <c r="G127" s="7">
        <f t="shared" si="4"/>
        <v>185.470085470085</v>
      </c>
      <c r="H127" s="7">
        <v>217</v>
      </c>
      <c r="I127" s="2">
        <f t="shared" si="3"/>
        <v>21.7</v>
      </c>
    </row>
    <row r="128" s="2" customFormat="1" customHeight="1" spans="1:9">
      <c r="A128" s="2" t="s">
        <v>25</v>
      </c>
      <c r="B128" s="5" t="s">
        <v>83</v>
      </c>
      <c r="C128" s="5" t="s">
        <v>165</v>
      </c>
      <c r="D128" s="2" t="str">
        <f>VLOOKUP([1]Sheet1!A:A,'[2]1'!$D:$F,2,FALSE)</f>
        <v>6粒</v>
      </c>
      <c r="E128" s="2" t="str">
        <f>VLOOKUP([1]Sheet1!A:A,'[2]1'!$D:$F,3,FALSE)</f>
        <v>马应龙药业集团股份有限公司</v>
      </c>
      <c r="F128" s="6">
        <v>30</v>
      </c>
      <c r="G128" s="7">
        <f t="shared" si="4"/>
        <v>374.358974358974</v>
      </c>
      <c r="H128" s="7">
        <v>438</v>
      </c>
      <c r="I128" s="2">
        <f t="shared" si="3"/>
        <v>14.6</v>
      </c>
    </row>
    <row r="129" s="2" customFormat="1" customHeight="1" spans="1:9">
      <c r="A129" s="2" t="s">
        <v>94</v>
      </c>
      <c r="B129" s="5" t="s">
        <v>83</v>
      </c>
      <c r="C129" s="5" t="s">
        <v>166</v>
      </c>
      <c r="D129" s="2" t="str">
        <f>VLOOKUP([1]Sheet1!A:A,'[2]1'!$D:$F,2,FALSE)</f>
        <v>3g*10袋</v>
      </c>
      <c r="E129" s="2" t="str">
        <f>VLOOKUP([1]Sheet1!A:A,'[2]1'!$D:$F,3,FALSE)</f>
        <v>山东颐和制药有限公司</v>
      </c>
      <c r="F129" s="6">
        <v>10</v>
      </c>
      <c r="G129" s="7">
        <f t="shared" si="4"/>
        <v>185.470085470085</v>
      </c>
      <c r="H129" s="7">
        <v>217</v>
      </c>
      <c r="I129" s="2">
        <f t="shared" si="3"/>
        <v>21.7</v>
      </c>
    </row>
    <row r="130" s="2" customFormat="1" customHeight="1" spans="1:9">
      <c r="A130" s="2" t="s">
        <v>90</v>
      </c>
      <c r="B130" s="5" t="s">
        <v>83</v>
      </c>
      <c r="C130" s="5" t="s">
        <v>167</v>
      </c>
      <c r="D130" s="2" t="str">
        <f>VLOOKUP([1]Sheet1!A:A,'[2]1'!$D:$F,2,FALSE)</f>
        <v>60g</v>
      </c>
      <c r="E130" s="2" t="str">
        <f>VLOOKUP([1]Sheet1!A:A,'[2]1'!$D:$F,3,FALSE)</f>
        <v>重庆桐君阁药厂</v>
      </c>
      <c r="F130" s="6">
        <v>20</v>
      </c>
      <c r="G130" s="7">
        <f t="shared" si="4"/>
        <v>251.282051282051</v>
      </c>
      <c r="H130" s="7">
        <v>294</v>
      </c>
      <c r="I130" s="2">
        <f t="shared" si="3"/>
        <v>14.7</v>
      </c>
    </row>
    <row r="131" s="2" customFormat="1" customHeight="1" spans="1:9">
      <c r="A131" s="2" t="s">
        <v>85</v>
      </c>
      <c r="B131" s="5" t="s">
        <v>83</v>
      </c>
      <c r="C131" s="5" t="s">
        <v>144</v>
      </c>
      <c r="D131" s="2" t="str">
        <f>VLOOKUP([1]Sheet1!A:A,'[2]1'!$D:$F,2,FALSE)</f>
        <v>10克*6袋</v>
      </c>
      <c r="E131" s="2" t="str">
        <f>VLOOKUP([1]Sheet1!A:A,'[2]1'!$D:$F,3,FALSE)</f>
        <v>天津中新药业集团股份有限公司乐仁堂制药厂</v>
      </c>
      <c r="F131" s="6">
        <v>10</v>
      </c>
      <c r="G131" s="7">
        <f t="shared" si="4"/>
        <v>160.683760683761</v>
      </c>
      <c r="H131" s="7">
        <v>188</v>
      </c>
      <c r="I131" s="2">
        <f t="shared" ref="I131:I194" si="5">H131/F131</f>
        <v>18.8</v>
      </c>
    </row>
    <row r="132" s="2" customFormat="1" customHeight="1" spans="1:9">
      <c r="A132" s="2" t="s">
        <v>90</v>
      </c>
      <c r="B132" s="5" t="s">
        <v>83</v>
      </c>
      <c r="C132" s="5" t="s">
        <v>168</v>
      </c>
      <c r="D132" s="2" t="str">
        <f>VLOOKUP([1]Sheet1!A:A,'[2]1'!$D:$F,2,FALSE)</f>
        <v>10ml*10支</v>
      </c>
      <c r="E132" s="2" t="str">
        <f>VLOOKUP([1]Sheet1!A:A,'[2]1'!$D:$F,3,FALSE)</f>
        <v>吉林敖东集团股份公司</v>
      </c>
      <c r="F132" s="6">
        <v>10</v>
      </c>
      <c r="G132" s="7">
        <f t="shared" si="4"/>
        <v>107.692307692308</v>
      </c>
      <c r="H132" s="7">
        <v>126</v>
      </c>
      <c r="I132" s="2">
        <f t="shared" si="5"/>
        <v>12.6</v>
      </c>
    </row>
    <row r="133" s="2" customFormat="1" customHeight="1" spans="1:9">
      <c r="A133" s="2" t="s">
        <v>57</v>
      </c>
      <c r="B133" s="5" t="s">
        <v>83</v>
      </c>
      <c r="C133" s="5" t="s">
        <v>169</v>
      </c>
      <c r="D133" s="2" t="str">
        <f>VLOOKUP([1]Sheet1!A:A,'[2]1'!$D:$F,2,FALSE)</f>
        <v>50mg*30片</v>
      </c>
      <c r="E133" s="2" t="str">
        <f>VLOOKUP([1]Sheet1!A:A,'[2]1'!$D:$F,3,FALSE)</f>
        <v>拜耳医药保健有限公司</v>
      </c>
      <c r="F133" s="6">
        <v>10</v>
      </c>
      <c r="G133" s="7">
        <f t="shared" si="4"/>
        <v>615.384615384615</v>
      </c>
      <c r="H133" s="7">
        <v>720</v>
      </c>
      <c r="I133" s="2">
        <f t="shared" si="5"/>
        <v>72</v>
      </c>
    </row>
    <row r="134" s="1" customFormat="1" customHeight="1" spans="1:9">
      <c r="A134" s="2" t="s">
        <v>116</v>
      </c>
      <c r="B134" s="1" t="s">
        <v>21</v>
      </c>
      <c r="C134" s="1" t="s">
        <v>170</v>
      </c>
      <c r="D134" s="1" t="s">
        <v>171</v>
      </c>
      <c r="E134" s="1" t="s">
        <v>172</v>
      </c>
      <c r="F134" s="1">
        <v>1</v>
      </c>
      <c r="G134" s="3">
        <v>299.15</v>
      </c>
      <c r="H134" s="3">
        <f>G134*1.17</f>
        <v>350.0055</v>
      </c>
      <c r="I134" s="1">
        <f t="shared" si="5"/>
        <v>350.0055</v>
      </c>
    </row>
    <row r="135" s="2" customFormat="1" customHeight="1" spans="1:9">
      <c r="A135" s="2" t="s">
        <v>85</v>
      </c>
      <c r="B135" s="5" t="s">
        <v>83</v>
      </c>
      <c r="C135" s="5" t="s">
        <v>173</v>
      </c>
      <c r="D135" s="2" t="str">
        <f>VLOOKUP([1]Sheet1!A:A,'[2]1'!$D:$F,2,FALSE)</f>
        <v>0.25g*48片</v>
      </c>
      <c r="E135" s="2" t="str">
        <f>VLOOKUP([1]Sheet1!A:A,'[2]1'!$D:$F,3,FALSE)</f>
        <v>天津太平洋制药有限公司</v>
      </c>
      <c r="F135" s="6">
        <v>30</v>
      </c>
      <c r="G135" s="7">
        <f t="shared" si="4"/>
        <v>948.717948717949</v>
      </c>
      <c r="H135" s="7">
        <v>1110</v>
      </c>
      <c r="I135" s="2">
        <f t="shared" si="5"/>
        <v>37</v>
      </c>
    </row>
    <row r="136" s="2" customFormat="1" customHeight="1" spans="1:9">
      <c r="A136" s="2" t="s">
        <v>99</v>
      </c>
      <c r="B136" s="5" t="s">
        <v>83</v>
      </c>
      <c r="C136" s="5" t="s">
        <v>174</v>
      </c>
      <c r="D136" s="2" t="str">
        <f>VLOOKUP([1]Sheet1!A:A,'[2]1'!$D:$F,2,FALSE)</f>
        <v>0.25ug*20粒</v>
      </c>
      <c r="E136" s="2" t="str">
        <f>VLOOKUP([1]Sheet1!A:A,'[2]1'!$D:$F,3,FALSE)</f>
        <v>广州白云山星群(药业)股份有限公司</v>
      </c>
      <c r="F136" s="6">
        <v>10</v>
      </c>
      <c r="G136" s="7">
        <f t="shared" si="4"/>
        <v>140.17094017094</v>
      </c>
      <c r="H136" s="7">
        <v>164</v>
      </c>
      <c r="I136" s="2">
        <f t="shared" si="5"/>
        <v>16.4</v>
      </c>
    </row>
    <row r="137" s="1" customFormat="1" customHeight="1" spans="1:9">
      <c r="A137" s="2" t="s">
        <v>116</v>
      </c>
      <c r="B137" s="1" t="s">
        <v>21</v>
      </c>
      <c r="C137" s="1" t="s">
        <v>170</v>
      </c>
      <c r="D137" s="1" t="s">
        <v>175</v>
      </c>
      <c r="E137" s="1" t="s">
        <v>172</v>
      </c>
      <c r="F137" s="1">
        <v>1</v>
      </c>
      <c r="G137" s="3">
        <v>374.36</v>
      </c>
      <c r="H137" s="3">
        <f>G137*1.17</f>
        <v>438.0012</v>
      </c>
      <c r="I137" s="1">
        <f t="shared" si="5"/>
        <v>438.0012</v>
      </c>
    </row>
    <row r="138" s="2" customFormat="1" customHeight="1" spans="1:9">
      <c r="A138" s="2" t="s">
        <v>85</v>
      </c>
      <c r="B138" s="5" t="s">
        <v>83</v>
      </c>
      <c r="C138" s="5" t="s">
        <v>176</v>
      </c>
      <c r="D138" s="2" t="str">
        <f>VLOOKUP([1]Sheet1!A:A,'[2]1'!$D:$F,2,FALSE)</f>
        <v>25mg*20片</v>
      </c>
      <c r="E138" s="2" t="str">
        <f>VLOOKUP([1]Sheet1!A:A,'[2]1'!$D:$F,3,FALSE)</f>
        <v>石家庄以岭药业股份有限公司</v>
      </c>
      <c r="F138" s="6">
        <v>20</v>
      </c>
      <c r="G138" s="7">
        <f t="shared" si="4"/>
        <v>148.717948717949</v>
      </c>
      <c r="H138" s="7">
        <v>174</v>
      </c>
      <c r="I138" s="2">
        <f t="shared" si="5"/>
        <v>8.7</v>
      </c>
    </row>
    <row r="139" s="2" customFormat="1" customHeight="1" spans="1:9">
      <c r="A139" s="2" t="s">
        <v>25</v>
      </c>
      <c r="B139" s="5" t="s">
        <v>83</v>
      </c>
      <c r="C139" s="5" t="s">
        <v>177</v>
      </c>
      <c r="D139" s="2" t="str">
        <f>VLOOKUP([1]Sheet1!A:A,'[2]1'!$D:$F,2,FALSE)</f>
        <v>0.2g*100片</v>
      </c>
      <c r="E139" s="2" t="str">
        <f>VLOOKUP([1]Sheet1!A:A,'[2]1'!$D:$F,3,FALSE)</f>
        <v>辅仁药业集团有限公司</v>
      </c>
      <c r="F139" s="6">
        <v>20</v>
      </c>
      <c r="G139" s="7">
        <f t="shared" si="4"/>
        <v>57.9487179487179</v>
      </c>
      <c r="H139" s="7">
        <v>67.8</v>
      </c>
      <c r="I139" s="2">
        <f t="shared" si="5"/>
        <v>3.39</v>
      </c>
    </row>
    <row r="140" s="2" customFormat="1" customHeight="1" spans="1:9">
      <c r="A140" s="2" t="s">
        <v>25</v>
      </c>
      <c r="B140" s="5" t="s">
        <v>83</v>
      </c>
      <c r="C140" s="5" t="s">
        <v>178</v>
      </c>
      <c r="D140" s="2" t="str">
        <f>VLOOKUP([1]Sheet1!A:A,'[2]1'!$D:$F,2,FALSE)</f>
        <v>10mg*1000片</v>
      </c>
      <c r="E140" s="2" t="str">
        <f>VLOOKUP([1]Sheet1!A:A,'[2]1'!$D:$F,3,FALSE)</f>
        <v>江苏平光制药有限责任公司</v>
      </c>
      <c r="F140" s="6">
        <v>10</v>
      </c>
      <c r="G140" s="7">
        <f t="shared" ref="G140:G203" si="6">H140/1.17</f>
        <v>23.9316239316239</v>
      </c>
      <c r="H140" s="7">
        <v>28</v>
      </c>
      <c r="I140" s="2">
        <f t="shared" si="5"/>
        <v>2.8</v>
      </c>
    </row>
    <row r="141" s="2" customFormat="1" customHeight="1" spans="1:9">
      <c r="A141" s="2" t="s">
        <v>85</v>
      </c>
      <c r="B141" s="5" t="s">
        <v>83</v>
      </c>
      <c r="C141" s="5" t="s">
        <v>179</v>
      </c>
      <c r="D141" s="2" t="str">
        <f>VLOOKUP([1]Sheet1!A:A,'[2]1'!$D:$F,2,FALSE)</f>
        <v>10ml*6支</v>
      </c>
      <c r="E141" s="2" t="str">
        <f>VLOOKUP([1]Sheet1!A:A,'[2]1'!$D:$F,3,FALSE)</f>
        <v>太极集团四川太极制药有限公司</v>
      </c>
      <c r="F141" s="6">
        <v>18</v>
      </c>
      <c r="G141" s="7">
        <f t="shared" si="6"/>
        <v>316.923076923077</v>
      </c>
      <c r="H141" s="7">
        <v>370.8</v>
      </c>
      <c r="I141" s="2">
        <f t="shared" si="5"/>
        <v>20.6</v>
      </c>
    </row>
    <row r="142" s="2" customFormat="1" customHeight="1" spans="1:9">
      <c r="A142" s="2" t="s">
        <v>85</v>
      </c>
      <c r="B142" s="5" t="s">
        <v>83</v>
      </c>
      <c r="C142" s="5" t="s">
        <v>97</v>
      </c>
      <c r="D142" s="2" t="str">
        <f>VLOOKUP([1]Sheet1!A:A,'[2]1'!$D:$F,2,FALSE)</f>
        <v>10ml*10支</v>
      </c>
      <c r="E142" s="2" t="str">
        <f>VLOOKUP([1]Sheet1!A:A,'[2]1'!$D:$F,3,FALSE)</f>
        <v>成都华神集团股份有限公司制药厂</v>
      </c>
      <c r="F142" s="6">
        <v>20</v>
      </c>
      <c r="G142" s="7">
        <f t="shared" si="6"/>
        <v>287.179487179487</v>
      </c>
      <c r="H142" s="7">
        <v>336</v>
      </c>
      <c r="I142" s="2">
        <f t="shared" si="5"/>
        <v>16.8</v>
      </c>
    </row>
    <row r="143" s="2" customFormat="1" customHeight="1" spans="1:9">
      <c r="A143" s="2" t="s">
        <v>85</v>
      </c>
      <c r="B143" s="5" t="s">
        <v>83</v>
      </c>
      <c r="C143" s="5" t="s">
        <v>180</v>
      </c>
      <c r="D143" s="2" t="str">
        <f>VLOOKUP([1]Sheet1!A:A,'[2]1'!$D:$F,2,FALSE)</f>
        <v>5*7cm</v>
      </c>
      <c r="E143" s="2" t="str">
        <f>VLOOKUP([1]Sheet1!A:A,'[2]1'!$D:$F,3,FALSE)</f>
        <v>河南羚锐制药股份有限公司</v>
      </c>
      <c r="F143" s="6">
        <v>20</v>
      </c>
      <c r="G143" s="7">
        <f t="shared" si="6"/>
        <v>51.2820512820513</v>
      </c>
      <c r="H143" s="7">
        <v>60</v>
      </c>
      <c r="I143" s="2">
        <f t="shared" si="5"/>
        <v>3</v>
      </c>
    </row>
    <row r="144" s="2" customFormat="1" customHeight="1" spans="1:9">
      <c r="A144" s="2" t="s">
        <v>90</v>
      </c>
      <c r="B144" s="5" t="s">
        <v>83</v>
      </c>
      <c r="C144" s="5" t="s">
        <v>181</v>
      </c>
      <c r="D144" s="2" t="str">
        <f>VLOOKUP([1]Sheet1!A:A,'[2]1'!$D:$F,2,FALSE)</f>
        <v>20克</v>
      </c>
      <c r="E144" s="2" t="str">
        <f>VLOOKUP([1]Sheet1!A:A,'[2]1'!$D:$F,3,FALSE)</f>
        <v>佛山冯了性药业有限公司</v>
      </c>
      <c r="F144" s="6">
        <v>20</v>
      </c>
      <c r="G144" s="7">
        <f t="shared" si="6"/>
        <v>145.299145299145</v>
      </c>
      <c r="H144" s="7">
        <v>170</v>
      </c>
      <c r="I144" s="2">
        <f t="shared" si="5"/>
        <v>8.5</v>
      </c>
    </row>
    <row r="145" s="2" customFormat="1" customHeight="1" spans="1:9">
      <c r="A145" s="2" t="s">
        <v>99</v>
      </c>
      <c r="B145" s="5" t="s">
        <v>83</v>
      </c>
      <c r="C145" s="5" t="s">
        <v>182</v>
      </c>
      <c r="D145" s="2" t="str">
        <f>VLOOKUP([1]Sheet1!A:A,'[2]1'!$D:$F,2,FALSE)</f>
        <v>100ml</v>
      </c>
      <c r="E145" s="2" t="str">
        <f>VLOOKUP([1]Sheet1!A:A,'[2]1'!$D:$F,3,FALSE)</f>
        <v>南宁市维威制药有限公司</v>
      </c>
      <c r="F145" s="6">
        <v>50</v>
      </c>
      <c r="G145" s="7">
        <f t="shared" si="6"/>
        <v>204.273504273504</v>
      </c>
      <c r="H145" s="7">
        <v>239</v>
      </c>
      <c r="I145" s="2">
        <f t="shared" si="5"/>
        <v>4.78</v>
      </c>
    </row>
    <row r="146" s="2" customFormat="1" customHeight="1" spans="1:9">
      <c r="A146" s="2" t="s">
        <v>99</v>
      </c>
      <c r="B146" s="5" t="s">
        <v>83</v>
      </c>
      <c r="C146" s="5" t="s">
        <v>183</v>
      </c>
      <c r="D146" s="2" t="str">
        <f>VLOOKUP([1]Sheet1!A:A,'[2]1'!$D:$F,2,FALSE)</f>
        <v>120粒</v>
      </c>
      <c r="E146" s="2" t="str">
        <f>VLOOKUP([1]Sheet1!A:A,'[2]1'!$D:$F,3,FALSE)</f>
        <v>天津第六中药厂</v>
      </c>
      <c r="F146" s="6">
        <v>10</v>
      </c>
      <c r="G146" s="7">
        <f t="shared" si="6"/>
        <v>186.324786324786</v>
      </c>
      <c r="H146" s="7">
        <v>218</v>
      </c>
      <c r="I146" s="2">
        <f t="shared" si="5"/>
        <v>21.8</v>
      </c>
    </row>
    <row r="147" s="2" customFormat="1" customHeight="1" spans="1:9">
      <c r="A147" s="2" t="s">
        <v>85</v>
      </c>
      <c r="B147" s="5" t="s">
        <v>83</v>
      </c>
      <c r="C147" s="5" t="s">
        <v>110</v>
      </c>
      <c r="D147" s="2" t="str">
        <f>VLOOKUP([1]Sheet1!A:A,'[2]1'!$D:$F,2,FALSE)</f>
        <v>0.26g*24片</v>
      </c>
      <c r="E147" s="2" t="str">
        <f>VLOOKUP([1]Sheet1!A:A,'[2]1'!$D:$F,3,FALSE)</f>
        <v>吉林长恒药业有限公司</v>
      </c>
      <c r="F147" s="6">
        <v>30</v>
      </c>
      <c r="G147" s="7">
        <f t="shared" si="6"/>
        <v>441.538461538462</v>
      </c>
      <c r="H147" s="7">
        <v>516.6</v>
      </c>
      <c r="I147" s="2">
        <f t="shared" si="5"/>
        <v>17.22</v>
      </c>
    </row>
    <row r="148" s="2" customFormat="1" customHeight="1" spans="1:9">
      <c r="A148" s="2" t="s">
        <v>85</v>
      </c>
      <c r="B148" s="5" t="s">
        <v>83</v>
      </c>
      <c r="C148" s="5" t="s">
        <v>184</v>
      </c>
      <c r="D148" s="2" t="str">
        <f>VLOOKUP([1]Sheet1!A:A,'[2]1'!$D:$F,2,FALSE)</f>
        <v>0.25g*100片</v>
      </c>
      <c r="E148" s="2" t="str">
        <f>VLOOKUP([1]Sheet1!A:A,'[2]1'!$D:$F,3,FALSE)</f>
        <v>河南省济源市济世药业有限公司</v>
      </c>
      <c r="F148" s="6">
        <v>10</v>
      </c>
      <c r="G148" s="7">
        <f t="shared" si="6"/>
        <v>143.589743589744</v>
      </c>
      <c r="H148" s="7">
        <v>168</v>
      </c>
      <c r="I148" s="2">
        <f t="shared" si="5"/>
        <v>16.8</v>
      </c>
    </row>
    <row r="149" s="2" customFormat="1" customHeight="1" spans="1:9">
      <c r="A149" s="2" t="s">
        <v>129</v>
      </c>
      <c r="B149" s="5" t="s">
        <v>83</v>
      </c>
      <c r="C149" s="5" t="s">
        <v>130</v>
      </c>
      <c r="D149" s="2" t="str">
        <f>VLOOKUP([1]Sheet1!A:A,'[2]1'!$D:$F,2,FALSE)</f>
        <v>120ml:24g</v>
      </c>
      <c r="E149" s="2" t="str">
        <f>VLOOKUP([1]Sheet1!A:A,'[2]1'!$D:$F,3,FALSE)</f>
        <v>广东华南药业集团有限公司</v>
      </c>
      <c r="F149" s="6">
        <v>10</v>
      </c>
      <c r="G149" s="7">
        <f t="shared" si="6"/>
        <v>155.555555555556</v>
      </c>
      <c r="H149" s="7">
        <v>182</v>
      </c>
      <c r="I149" s="2">
        <f t="shared" si="5"/>
        <v>18.2</v>
      </c>
    </row>
    <row r="150" s="2" customFormat="1" customHeight="1" spans="1:9">
      <c r="A150" s="2" t="s">
        <v>25</v>
      </c>
      <c r="B150" s="5" t="s">
        <v>83</v>
      </c>
      <c r="C150" s="5" t="s">
        <v>134</v>
      </c>
      <c r="D150" s="2" t="str">
        <f>VLOOKUP([1]Sheet1!A:A,'[2]1'!$D:$F,2,FALSE)</f>
        <v>25mg*100粒</v>
      </c>
      <c r="E150" s="2" t="str">
        <f>VLOOKUP([1]Sheet1!A:A,'[2]1'!$D:$F,3,FALSE)</f>
        <v>天士力制药集团股份有限公司</v>
      </c>
      <c r="F150" s="6">
        <v>40</v>
      </c>
      <c r="G150" s="7">
        <f t="shared" si="6"/>
        <v>957.264957264957</v>
      </c>
      <c r="H150" s="7">
        <v>1120</v>
      </c>
      <c r="I150" s="2">
        <f t="shared" si="5"/>
        <v>28</v>
      </c>
    </row>
    <row r="151" s="2" customFormat="1" customHeight="1" spans="1:9">
      <c r="A151" s="2" t="s">
        <v>25</v>
      </c>
      <c r="B151" s="5" t="s">
        <v>83</v>
      </c>
      <c r="C151" s="5" t="s">
        <v>150</v>
      </c>
      <c r="D151" s="2" t="str">
        <f>VLOOKUP([1]Sheet1!A:A,'[2]1'!$D:$F,2,FALSE)</f>
        <v>10mg*7片</v>
      </c>
      <c r="E151" s="2" t="str">
        <f>VLOOKUP([1]Sheet1!A:A,'[2]1'!$D:$F,3,FALSE)</f>
        <v>辉瑞制药有限公司</v>
      </c>
      <c r="F151" s="6">
        <v>40</v>
      </c>
      <c r="G151" s="7">
        <f t="shared" si="6"/>
        <v>2611.96581196581</v>
      </c>
      <c r="H151" s="7">
        <v>3056</v>
      </c>
      <c r="I151" s="2">
        <f t="shared" si="5"/>
        <v>76.4</v>
      </c>
    </row>
    <row r="152" s="2" customFormat="1" customHeight="1" spans="1:9">
      <c r="A152" s="2" t="s">
        <v>129</v>
      </c>
      <c r="B152" s="5" t="s">
        <v>83</v>
      </c>
      <c r="C152" s="5" t="s">
        <v>185</v>
      </c>
      <c r="D152" s="2" t="str">
        <f>VLOOKUP([1]Sheet1!A:A,'[2]1'!$D:$F,2,FALSE)</f>
        <v>75mg*10粒</v>
      </c>
      <c r="E152" s="2" t="str">
        <f>VLOOKUP([1]Sheet1!A:A,'[2]1'!$D:$F,3,FALSE)</f>
        <v>德国Fujisawa Deutschland GmbH</v>
      </c>
      <c r="F152" s="6">
        <v>5</v>
      </c>
      <c r="G152" s="7">
        <f t="shared" si="6"/>
        <v>94.8717948717949</v>
      </c>
      <c r="H152" s="7">
        <v>111</v>
      </c>
      <c r="I152" s="2">
        <f t="shared" si="5"/>
        <v>22.2</v>
      </c>
    </row>
    <row r="153" s="2" customFormat="1" customHeight="1" spans="1:9">
      <c r="A153" s="2" t="s">
        <v>25</v>
      </c>
      <c r="B153" s="5" t="s">
        <v>83</v>
      </c>
      <c r="C153" s="5" t="s">
        <v>150</v>
      </c>
      <c r="D153" s="2" t="str">
        <f>VLOOKUP([1]Sheet1!A:A,'[2]1'!$D:$F,2,FALSE)</f>
        <v>10mg*7片</v>
      </c>
      <c r="E153" s="2" t="str">
        <f>VLOOKUP([1]Sheet1!A:A,'[2]1'!$D:$F,3,FALSE)</f>
        <v>辉瑞制药有限公司</v>
      </c>
      <c r="F153" s="6">
        <v>40</v>
      </c>
      <c r="G153" s="7">
        <f t="shared" si="6"/>
        <v>2611.96581196581</v>
      </c>
      <c r="H153" s="7">
        <v>3056</v>
      </c>
      <c r="I153" s="2">
        <f t="shared" si="5"/>
        <v>76.4</v>
      </c>
    </row>
    <row r="154" s="2" customFormat="1" customHeight="1" spans="1:9">
      <c r="A154" s="2" t="s">
        <v>25</v>
      </c>
      <c r="B154" s="5" t="s">
        <v>83</v>
      </c>
      <c r="C154" s="5" t="s">
        <v>186</v>
      </c>
      <c r="D154" s="2" t="str">
        <f>VLOOKUP([1]Sheet1!A:A,'[2]1'!$D:$F,2,FALSE)</f>
        <v>100片</v>
      </c>
      <c r="E154" s="2" t="str">
        <f>VLOOKUP([1]Sheet1!A:A,'[2]1'!$D:$F,3,FALSE)</f>
        <v>四川光大制药有限公司</v>
      </c>
      <c r="F154" s="6">
        <v>10</v>
      </c>
      <c r="G154" s="7">
        <f t="shared" si="6"/>
        <v>177.777777777778</v>
      </c>
      <c r="H154" s="7">
        <v>208</v>
      </c>
      <c r="I154" s="2">
        <f t="shared" si="5"/>
        <v>20.8</v>
      </c>
    </row>
    <row r="155" s="2" customFormat="1" customHeight="1" spans="1:9">
      <c r="A155" s="2" t="s">
        <v>99</v>
      </c>
      <c r="B155" s="5" t="s">
        <v>83</v>
      </c>
      <c r="C155" s="5" t="s">
        <v>187</v>
      </c>
      <c r="D155" s="2" t="str">
        <f>VLOOKUP([1]Sheet1!A:A,'[2]1'!$D:$F,2,FALSE)</f>
        <v>10克*10袋</v>
      </c>
      <c r="E155" s="2" t="str">
        <f>VLOOKUP([1]Sheet1!A:A,'[2]1'!$D:$F,3,FALSE)</f>
        <v>四川大千药业有限公司</v>
      </c>
      <c r="F155" s="6">
        <v>20</v>
      </c>
      <c r="G155" s="7">
        <f t="shared" si="6"/>
        <v>138.461538461538</v>
      </c>
      <c r="H155" s="7">
        <v>162</v>
      </c>
      <c r="I155" s="2">
        <f t="shared" si="5"/>
        <v>8.1</v>
      </c>
    </row>
    <row r="156" s="2" customFormat="1" customHeight="1" spans="1:9">
      <c r="A156" s="2" t="s">
        <v>85</v>
      </c>
      <c r="B156" s="5" t="s">
        <v>83</v>
      </c>
      <c r="C156" s="5" t="s">
        <v>128</v>
      </c>
      <c r="D156" s="2" t="str">
        <f>VLOOKUP([1]Sheet1!A:A,'[2]1'!$D:$F,2,FALSE)</f>
        <v>600mg*60片</v>
      </c>
      <c r="E156" s="2" t="str">
        <f>VLOOKUP([1]Sheet1!A:A,'[2]1'!$D:$F,3,FALSE)</f>
        <v>惠氏制药有限公司</v>
      </c>
      <c r="F156" s="6">
        <v>20</v>
      </c>
      <c r="G156" s="7">
        <f t="shared" si="6"/>
        <v>974.358974358974</v>
      </c>
      <c r="H156" s="7">
        <v>1140</v>
      </c>
      <c r="I156" s="2">
        <f t="shared" si="5"/>
        <v>57</v>
      </c>
    </row>
    <row r="157" s="2" customFormat="1" customHeight="1" spans="1:9">
      <c r="A157" s="2" t="s">
        <v>60</v>
      </c>
      <c r="B157" s="5" t="s">
        <v>83</v>
      </c>
      <c r="C157" s="5" t="s">
        <v>62</v>
      </c>
      <c r="D157" s="2" t="str">
        <f>VLOOKUP([1]Sheet1!A:A,'[2]1'!$D:$F,2,FALSE)</f>
        <v>10ml*6支</v>
      </c>
      <c r="E157" s="2" t="str">
        <f>VLOOKUP([1]Sheet1!A:A,'[2]1'!$D:$F,3,FALSE)</f>
        <v>成都天银制药有限公司</v>
      </c>
      <c r="F157" s="6">
        <v>160</v>
      </c>
      <c r="G157" s="7">
        <f t="shared" si="6"/>
        <v>2051.28205128205</v>
      </c>
      <c r="H157" s="7">
        <v>2400</v>
      </c>
      <c r="I157" s="2">
        <f t="shared" si="5"/>
        <v>15</v>
      </c>
    </row>
    <row r="158" s="2" customFormat="1" customHeight="1" spans="1:9">
      <c r="A158" s="2" t="s">
        <v>60</v>
      </c>
      <c r="B158" s="5" t="s">
        <v>83</v>
      </c>
      <c r="C158" s="5" t="s">
        <v>62</v>
      </c>
      <c r="D158" s="2" t="str">
        <f>VLOOKUP([1]Sheet1!A:A,'[2]1'!$D:$F,2,FALSE)</f>
        <v>10ml*6支</v>
      </c>
      <c r="E158" s="2" t="str">
        <f>VLOOKUP([1]Sheet1!A:A,'[2]1'!$D:$F,3,FALSE)</f>
        <v>成都天银制药有限公司</v>
      </c>
      <c r="F158" s="6">
        <v>80</v>
      </c>
      <c r="G158" s="7">
        <f t="shared" si="6"/>
        <v>1025.64102564103</v>
      </c>
      <c r="H158" s="7">
        <v>1200</v>
      </c>
      <c r="I158" s="2">
        <f t="shared" si="5"/>
        <v>15</v>
      </c>
    </row>
    <row r="159" s="2" customFormat="1" customHeight="1" spans="1:9">
      <c r="A159" s="2" t="s">
        <v>60</v>
      </c>
      <c r="B159" s="5" t="s">
        <v>83</v>
      </c>
      <c r="C159" s="5" t="s">
        <v>62</v>
      </c>
      <c r="D159" s="2" t="str">
        <f>VLOOKUP([1]Sheet1!A:A,'[2]1'!$D:$F,2,FALSE)</f>
        <v>10ml*6支</v>
      </c>
      <c r="E159" s="2" t="str">
        <f>VLOOKUP([1]Sheet1!A:A,'[2]1'!$D:$F,3,FALSE)</f>
        <v>成都天银制药有限公司</v>
      </c>
      <c r="F159" s="6">
        <v>20</v>
      </c>
      <c r="G159" s="7">
        <f t="shared" si="6"/>
        <v>133.333333333333</v>
      </c>
      <c r="H159" s="7">
        <v>156</v>
      </c>
      <c r="I159" s="2">
        <f t="shared" si="5"/>
        <v>7.8</v>
      </c>
    </row>
    <row r="160" s="2" customFormat="1" customHeight="1" spans="1:9">
      <c r="A160" s="2" t="s">
        <v>188</v>
      </c>
      <c r="B160" s="5" t="s">
        <v>189</v>
      </c>
      <c r="C160" s="5" t="s">
        <v>190</v>
      </c>
      <c r="D160" s="2" t="str">
        <f>VLOOKUP([1]Sheet1!A:A,'[2]1'!$D:$F,2,FALSE)</f>
        <v>4g*12袋</v>
      </c>
      <c r="E160" s="2" t="str">
        <f>VLOOKUP([1]Sheet1!A:A,'[2]1'!$D:$F,3,FALSE)</f>
        <v>成都迪康药业有限公司</v>
      </c>
      <c r="F160" s="6">
        <v>1000</v>
      </c>
      <c r="G160" s="7">
        <f t="shared" si="6"/>
        <v>16239.3162393162</v>
      </c>
      <c r="H160" s="7">
        <v>19000</v>
      </c>
      <c r="I160" s="2">
        <f t="shared" si="5"/>
        <v>19</v>
      </c>
    </row>
    <row r="161" s="2" customFormat="1" customHeight="1" spans="1:9">
      <c r="A161" s="2" t="s">
        <v>188</v>
      </c>
      <c r="B161" s="5" t="s">
        <v>191</v>
      </c>
      <c r="C161" s="5" t="s">
        <v>190</v>
      </c>
      <c r="D161" s="2" t="str">
        <f>VLOOKUP([1]Sheet1!A:A,'[2]1'!$D:$F,2,FALSE)</f>
        <v>4g*12袋</v>
      </c>
      <c r="E161" s="2" t="str">
        <f>VLOOKUP([1]Sheet1!A:A,'[2]1'!$D:$F,3,FALSE)</f>
        <v>成都迪康药业有限公司</v>
      </c>
      <c r="F161" s="6">
        <v>1400</v>
      </c>
      <c r="G161" s="7">
        <f t="shared" si="6"/>
        <v>7179.48717948718</v>
      </c>
      <c r="H161" s="7">
        <v>8400</v>
      </c>
      <c r="I161" s="2">
        <f t="shared" si="5"/>
        <v>6</v>
      </c>
    </row>
    <row r="162" s="2" customFormat="1" customHeight="1" spans="1:9">
      <c r="A162" s="2" t="s">
        <v>99</v>
      </c>
      <c r="B162" s="5" t="s">
        <v>192</v>
      </c>
      <c r="C162" s="5" t="s">
        <v>158</v>
      </c>
      <c r="D162" s="2" t="str">
        <f>VLOOKUP([1]Sheet1!A:A,'[2]1'!$D:$F,2,FALSE)</f>
        <v>5mg*7片</v>
      </c>
      <c r="E162" s="2" t="str">
        <f>VLOOKUP([1]Sheet1!A:A,'[2]1'!$D:$F,3,FALSE)</f>
        <v>扬子江药业集团上海海尼药业有限公司</v>
      </c>
      <c r="F162" s="6">
        <v>50</v>
      </c>
      <c r="G162" s="7">
        <f t="shared" si="6"/>
        <v>782.051282051282</v>
      </c>
      <c r="H162" s="7">
        <v>915</v>
      </c>
      <c r="I162" s="2">
        <f t="shared" si="5"/>
        <v>18.3</v>
      </c>
    </row>
    <row r="163" s="2" customFormat="1" customHeight="1" spans="1:9">
      <c r="A163" s="2" t="s">
        <v>193</v>
      </c>
      <c r="B163" s="5" t="s">
        <v>194</v>
      </c>
      <c r="C163" s="5" t="s">
        <v>195</v>
      </c>
      <c r="D163" s="2" t="str">
        <f>VLOOKUP([1]Sheet1!A:A,'[2]1'!$D:$F,2,FALSE)</f>
        <v>0.3mm-1.3mm</v>
      </c>
      <c r="E163" s="2" t="str">
        <f>VLOOKUP([1]Sheet1!A:A,'[2]1'!$D:$F,3,FALSE)</f>
        <v>上海医用缝合针厂</v>
      </c>
      <c r="F163" s="6">
        <v>360</v>
      </c>
      <c r="G163" s="7">
        <f t="shared" si="6"/>
        <v>984.615384615385</v>
      </c>
      <c r="H163" s="7">
        <v>1152</v>
      </c>
      <c r="I163" s="2">
        <f t="shared" si="5"/>
        <v>3.2</v>
      </c>
    </row>
    <row r="164" s="2" customFormat="1" customHeight="1" spans="1:9">
      <c r="A164" s="2" t="s">
        <v>193</v>
      </c>
      <c r="B164" s="5" t="s">
        <v>194</v>
      </c>
      <c r="C164" s="5" t="s">
        <v>195</v>
      </c>
      <c r="D164" s="2" t="str">
        <f>VLOOKUP([1]Sheet1!A:A,'[2]1'!$D:$F,2,FALSE)</f>
        <v>0.3mm-1.3mm</v>
      </c>
      <c r="E164" s="2" t="str">
        <f>VLOOKUP([1]Sheet1!A:A,'[2]1'!$D:$F,3,FALSE)</f>
        <v>上海医用缝合针厂</v>
      </c>
      <c r="F164" s="6">
        <v>360</v>
      </c>
      <c r="G164" s="7">
        <f t="shared" si="6"/>
        <v>984.615384615385</v>
      </c>
      <c r="H164" s="7">
        <v>1152</v>
      </c>
      <c r="I164" s="2">
        <f t="shared" si="5"/>
        <v>3.2</v>
      </c>
    </row>
    <row r="165" s="1" customFormat="1" customHeight="1" spans="1:9">
      <c r="A165" s="2" t="s">
        <v>196</v>
      </c>
      <c r="B165" s="1" t="s">
        <v>21</v>
      </c>
      <c r="C165" s="8" t="s">
        <v>197</v>
      </c>
      <c r="D165" s="8" t="s">
        <v>23</v>
      </c>
      <c r="E165" s="8" t="s">
        <v>198</v>
      </c>
      <c r="F165" s="1">
        <v>20</v>
      </c>
      <c r="G165" s="3">
        <v>598.29</v>
      </c>
      <c r="H165" s="3">
        <f>G165*1.17</f>
        <v>699.9993</v>
      </c>
      <c r="I165" s="1">
        <f t="shared" si="5"/>
        <v>34.999965</v>
      </c>
    </row>
    <row r="166" s="1" customFormat="1" customHeight="1" spans="1:9">
      <c r="A166" s="2" t="s">
        <v>196</v>
      </c>
      <c r="B166" s="1" t="s">
        <v>21</v>
      </c>
      <c r="C166" s="8" t="s">
        <v>199</v>
      </c>
      <c r="D166" s="8" t="s">
        <v>200</v>
      </c>
      <c r="E166" s="8" t="s">
        <v>24</v>
      </c>
      <c r="F166" s="1">
        <v>128</v>
      </c>
      <c r="G166" s="3">
        <v>8752.14</v>
      </c>
      <c r="H166" s="3">
        <f>G166*1.17</f>
        <v>10240.0038</v>
      </c>
      <c r="I166" s="1">
        <f t="shared" si="5"/>
        <v>80.0000296875</v>
      </c>
    </row>
    <row r="167" s="1" customFormat="1" customHeight="1" spans="1:9">
      <c r="A167" s="2" t="s">
        <v>201</v>
      </c>
      <c r="B167" s="1" t="s">
        <v>21</v>
      </c>
      <c r="C167" s="1" t="s">
        <v>202</v>
      </c>
      <c r="E167" s="1" t="s">
        <v>203</v>
      </c>
      <c r="F167" s="1">
        <v>40</v>
      </c>
      <c r="G167" s="3">
        <v>2222.22</v>
      </c>
      <c r="H167" s="3">
        <f>G167*1.17</f>
        <v>2599.9974</v>
      </c>
      <c r="I167" s="1">
        <f t="shared" si="5"/>
        <v>64.999935</v>
      </c>
    </row>
    <row r="168" s="1" customFormat="1" customHeight="1" spans="1:9">
      <c r="A168" s="2" t="s">
        <v>204</v>
      </c>
      <c r="B168" s="1" t="s">
        <v>205</v>
      </c>
      <c r="C168" s="8" t="s">
        <v>206</v>
      </c>
      <c r="D168" s="8" t="s">
        <v>207</v>
      </c>
      <c r="E168" s="8" t="s">
        <v>208</v>
      </c>
      <c r="F168" s="1">
        <v>400</v>
      </c>
      <c r="G168" s="3">
        <f>H168/1.17</f>
        <v>4512.82051282051</v>
      </c>
      <c r="H168" s="3">
        <v>5280</v>
      </c>
      <c r="I168" s="1">
        <f t="shared" si="5"/>
        <v>13.2</v>
      </c>
    </row>
    <row r="169" s="1" customFormat="1" customHeight="1" spans="1:9">
      <c r="A169" s="2" t="s">
        <v>204</v>
      </c>
      <c r="B169" s="1" t="s">
        <v>209</v>
      </c>
      <c r="C169" s="8" t="s">
        <v>206</v>
      </c>
      <c r="D169" s="8" t="s">
        <v>210</v>
      </c>
      <c r="E169" s="8" t="s">
        <v>211</v>
      </c>
      <c r="F169" s="1">
        <v>100</v>
      </c>
      <c r="G169" s="3">
        <f>H169/1.17</f>
        <v>1641.02564102564</v>
      </c>
      <c r="H169" s="3">
        <v>1920</v>
      </c>
      <c r="I169" s="1">
        <f t="shared" si="5"/>
        <v>19.2</v>
      </c>
    </row>
    <row r="170" s="1" customFormat="1" customHeight="1" spans="1:9">
      <c r="A170" s="2" t="s">
        <v>204</v>
      </c>
      <c r="B170" s="1" t="s">
        <v>212</v>
      </c>
      <c r="C170" s="8" t="s">
        <v>206</v>
      </c>
      <c r="D170" s="8" t="s">
        <v>213</v>
      </c>
      <c r="E170" s="8" t="s">
        <v>214</v>
      </c>
      <c r="F170" s="1">
        <v>200</v>
      </c>
      <c r="G170" s="3">
        <f>H170/1.17</f>
        <v>3282.05128205128</v>
      </c>
      <c r="H170" s="3">
        <v>3840</v>
      </c>
      <c r="I170" s="1">
        <f t="shared" si="5"/>
        <v>19.2</v>
      </c>
    </row>
    <row r="171" s="1" customFormat="1" customHeight="1" spans="1:9">
      <c r="A171" s="2" t="s">
        <v>204</v>
      </c>
      <c r="B171" s="1" t="s">
        <v>212</v>
      </c>
      <c r="C171" s="8" t="s">
        <v>206</v>
      </c>
      <c r="D171" s="8" t="s">
        <v>207</v>
      </c>
      <c r="E171" s="8" t="s">
        <v>215</v>
      </c>
      <c r="F171" s="1">
        <v>200</v>
      </c>
      <c r="G171" s="3">
        <f>H171/1.17</f>
        <v>3282.05128205128</v>
      </c>
      <c r="H171" s="3">
        <v>3840</v>
      </c>
      <c r="I171" s="1">
        <f t="shared" si="5"/>
        <v>19.2</v>
      </c>
    </row>
    <row r="172" s="2" customFormat="1" customHeight="1" spans="1:9">
      <c r="A172" s="2" t="s">
        <v>216</v>
      </c>
      <c r="B172" s="5" t="s">
        <v>217</v>
      </c>
      <c r="C172" s="5" t="s">
        <v>218</v>
      </c>
      <c r="D172" s="2" t="str">
        <f>VLOOKUP([1]Sheet1!A:A,'[2]1'!$D:$F,2,FALSE)</f>
        <v>50mg*14片</v>
      </c>
      <c r="E172" s="2" t="str">
        <f>VLOOKUP([1]Sheet1!A:A,'[2]1'!$D:$F,3,FALSE)</f>
        <v>辉瑞制药有限公司</v>
      </c>
      <c r="F172" s="6">
        <v>800</v>
      </c>
      <c r="G172" s="7">
        <f t="shared" si="6"/>
        <v>20704.2735042735</v>
      </c>
      <c r="H172" s="7">
        <v>24224</v>
      </c>
      <c r="I172" s="2">
        <f t="shared" si="5"/>
        <v>30.28</v>
      </c>
    </row>
    <row r="173" s="2" customFormat="1" customHeight="1" spans="1:9">
      <c r="A173" s="2" t="s">
        <v>219</v>
      </c>
      <c r="B173" s="5" t="s">
        <v>220</v>
      </c>
      <c r="C173" s="5" t="s">
        <v>221</v>
      </c>
      <c r="D173" s="2" t="str">
        <f>VLOOKUP([1]Sheet1!A:A,'[2]1'!$D:$F,2,FALSE)</f>
        <v>0.5g*10片</v>
      </c>
      <c r="E173" s="2" t="str">
        <f>VLOOKUP([1]Sheet1!A:A,'[2]1'!$D:$F,3,FALSE)</f>
        <v>成都恒瑞制药有限公司</v>
      </c>
      <c r="F173" s="6">
        <v>150</v>
      </c>
      <c r="G173" s="7">
        <f t="shared" si="6"/>
        <v>2151.28205128205</v>
      </c>
      <c r="H173" s="7">
        <v>2517</v>
      </c>
      <c r="I173" s="2">
        <f t="shared" si="5"/>
        <v>16.78</v>
      </c>
    </row>
    <row r="174" s="2" customFormat="1" customHeight="1" spans="1:9">
      <c r="A174" s="2" t="s">
        <v>37</v>
      </c>
      <c r="B174" s="5" t="s">
        <v>220</v>
      </c>
      <c r="C174" s="5" t="s">
        <v>222</v>
      </c>
      <c r="D174" s="2" t="str">
        <f>VLOOKUP([1]Sheet1!A:A,'[2]1'!$D:$F,2,FALSE)</f>
        <v>5ml*5支</v>
      </c>
      <c r="E174" s="2" t="str">
        <f>VLOOKUP([1]Sheet1!A:A,'[2]1'!$D:$F,3,FALSE)</f>
        <v>哈尔滨圣泰生物制药有限公司</v>
      </c>
      <c r="F174" s="6">
        <v>300</v>
      </c>
      <c r="G174" s="7">
        <f t="shared" si="6"/>
        <v>8471.79487179487</v>
      </c>
      <c r="H174" s="7">
        <v>9912</v>
      </c>
      <c r="I174" s="2">
        <f t="shared" si="5"/>
        <v>33.04</v>
      </c>
    </row>
    <row r="175" s="2" customFormat="1" customHeight="1" spans="1:9">
      <c r="A175" s="2" t="s">
        <v>105</v>
      </c>
      <c r="B175" s="5" t="s">
        <v>129</v>
      </c>
      <c r="C175" s="5" t="s">
        <v>223</v>
      </c>
      <c r="D175" s="2" t="str">
        <f>VLOOKUP([1]Sheet1!A:A,'[2]1'!$D:$F,2,FALSE)</f>
        <v>1.25g</v>
      </c>
      <c r="E175" s="2" t="str">
        <f>VLOOKUP([1]Sheet1!A:A,'[2]1'!$D:$F,3,FALSE)</f>
        <v>四川制药制剂有限公司</v>
      </c>
      <c r="F175" s="6">
        <v>6000</v>
      </c>
      <c r="G175" s="7">
        <f t="shared" si="6"/>
        <v>91230.7692307692</v>
      </c>
      <c r="H175" s="7">
        <v>106740</v>
      </c>
      <c r="I175" s="2">
        <f t="shared" si="5"/>
        <v>17.79</v>
      </c>
    </row>
    <row r="176" s="2" customFormat="1" customHeight="1" spans="1:9">
      <c r="A176" s="2" t="s">
        <v>105</v>
      </c>
      <c r="B176" s="5" t="s">
        <v>129</v>
      </c>
      <c r="C176" s="5" t="s">
        <v>223</v>
      </c>
      <c r="D176" s="2" t="str">
        <f>VLOOKUP([1]Sheet1!A:A,'[2]1'!$D:$F,2,FALSE)</f>
        <v>1.25g</v>
      </c>
      <c r="E176" s="2" t="str">
        <f>VLOOKUP([1]Sheet1!A:A,'[2]1'!$D:$F,3,FALSE)</f>
        <v>四川制药制剂有限公司</v>
      </c>
      <c r="F176" s="6">
        <v>6000</v>
      </c>
      <c r="G176" s="7">
        <f t="shared" si="6"/>
        <v>91230.7692307692</v>
      </c>
      <c r="H176" s="7">
        <v>106740</v>
      </c>
      <c r="I176" s="2">
        <f t="shared" si="5"/>
        <v>17.79</v>
      </c>
    </row>
    <row r="177" s="2" customFormat="1" customHeight="1" spans="1:9">
      <c r="A177" s="2" t="s">
        <v>224</v>
      </c>
      <c r="B177" s="5" t="s">
        <v>225</v>
      </c>
      <c r="C177" s="5" t="s">
        <v>226</v>
      </c>
      <c r="D177" s="2" t="str">
        <f>VLOOKUP([1]Sheet1!A:A,'[2]1'!$D:$F,2,FALSE)</f>
        <v>10ml*6支</v>
      </c>
      <c r="E177" s="2" t="str">
        <f>VLOOKUP([1]Sheet1!A:A,'[2]1'!$D:$F,3,FALSE)</f>
        <v>四川中方制药有限公司</v>
      </c>
      <c r="F177" s="6">
        <v>1800</v>
      </c>
      <c r="G177" s="7">
        <f t="shared" si="6"/>
        <v>60476.9230769231</v>
      </c>
      <c r="H177" s="7">
        <v>70758</v>
      </c>
      <c r="I177" s="2">
        <f t="shared" si="5"/>
        <v>39.31</v>
      </c>
    </row>
    <row r="178" s="2" customFormat="1" customHeight="1" spans="1:9">
      <c r="A178" s="2" t="s">
        <v>227</v>
      </c>
      <c r="B178" s="5" t="s">
        <v>228</v>
      </c>
      <c r="C178" s="5" t="s">
        <v>229</v>
      </c>
      <c r="D178" s="2" t="str">
        <f>VLOOKUP([1]Sheet1!A:A,'[2]1'!$D:$F,2,FALSE)</f>
        <v>10ml*12支</v>
      </c>
      <c r="E178" s="2" t="str">
        <f>VLOOKUP([1]Sheet1!A:A,'[2]1'!$D:$F,3,FALSE)</f>
        <v>贵阳新天药业股份有限公司</v>
      </c>
      <c r="F178" s="6">
        <v>180</v>
      </c>
      <c r="G178" s="7">
        <f t="shared" si="6"/>
        <v>3836.92307692308</v>
      </c>
      <c r="H178" s="7">
        <v>4489.2</v>
      </c>
      <c r="I178" s="2">
        <f t="shared" si="5"/>
        <v>24.94</v>
      </c>
    </row>
    <row r="179" s="2" customFormat="1" customHeight="1" spans="1:9">
      <c r="A179" s="2" t="s">
        <v>25</v>
      </c>
      <c r="B179" s="5" t="s">
        <v>228</v>
      </c>
      <c r="C179" s="5" t="s">
        <v>230</v>
      </c>
      <c r="D179" s="2" t="str">
        <f>VLOOKUP([1]Sheet1!A:A,'[2]1'!$D:$F,2,FALSE)</f>
        <v>5g*15袋</v>
      </c>
      <c r="E179" s="2" t="str">
        <f>VLOOKUP([1]Sheet1!A:A,'[2]1'!$D:$F,3,FALSE)</f>
        <v>国药集团广东环球制药有限公司</v>
      </c>
      <c r="F179" s="6">
        <v>120</v>
      </c>
      <c r="G179" s="7">
        <f t="shared" si="6"/>
        <v>2264.61538461538</v>
      </c>
      <c r="H179" s="7">
        <v>2649.6</v>
      </c>
      <c r="I179" s="2">
        <f t="shared" si="5"/>
        <v>22.08</v>
      </c>
    </row>
    <row r="180" s="2" customFormat="1" customHeight="1" spans="1:9">
      <c r="A180" s="2" t="s">
        <v>231</v>
      </c>
      <c r="B180" s="5" t="s">
        <v>228</v>
      </c>
      <c r="C180" s="5" t="s">
        <v>232</v>
      </c>
      <c r="D180" s="2" t="str">
        <f>VLOOKUP([1]Sheet1!A:A,'[2]1'!$D:$F,2,FALSE)</f>
        <v>100ml(含红花总黄酮80mg和氯化钠900mg)</v>
      </c>
      <c r="E180" s="2" t="str">
        <f>VLOOKUP([1]Sheet1!A:A,'[2]1'!$D:$F,3,FALSE)</f>
        <v>山西德元堂药业有限公司</v>
      </c>
      <c r="F180" s="6">
        <v>80</v>
      </c>
      <c r="G180" s="7">
        <f t="shared" si="6"/>
        <v>7864.61538461539</v>
      </c>
      <c r="H180" s="7">
        <v>9201.6</v>
      </c>
      <c r="I180" s="2">
        <f t="shared" si="5"/>
        <v>115.02</v>
      </c>
    </row>
    <row r="181" s="2" customFormat="1" customHeight="1" spans="1:9">
      <c r="A181" s="2" t="s">
        <v>227</v>
      </c>
      <c r="B181" s="5" t="s">
        <v>228</v>
      </c>
      <c r="C181" s="5" t="s">
        <v>229</v>
      </c>
      <c r="D181" s="2" t="str">
        <f>VLOOKUP([1]Sheet1!A:A,'[2]1'!$D:$F,2,FALSE)</f>
        <v>10ml*12支</v>
      </c>
      <c r="E181" s="2" t="str">
        <f>VLOOKUP([1]Sheet1!A:A,'[2]1'!$D:$F,3,FALSE)</f>
        <v>贵阳新天药业股份有限公司</v>
      </c>
      <c r="F181" s="6">
        <v>120</v>
      </c>
      <c r="G181" s="7">
        <f t="shared" si="6"/>
        <v>2557.94871794872</v>
      </c>
      <c r="H181" s="7">
        <v>2992.8</v>
      </c>
      <c r="I181" s="2">
        <f t="shared" si="5"/>
        <v>24.94</v>
      </c>
    </row>
    <row r="182" s="2" customFormat="1" customHeight="1" spans="1:9">
      <c r="A182" s="2" t="s">
        <v>25</v>
      </c>
      <c r="B182" s="5" t="s">
        <v>228</v>
      </c>
      <c r="C182" s="5" t="s">
        <v>230</v>
      </c>
      <c r="D182" s="2" t="str">
        <f>VLOOKUP([1]Sheet1!A:A,'[2]1'!$D:$F,2,FALSE)</f>
        <v>5g*15袋</v>
      </c>
      <c r="E182" s="2" t="str">
        <f>VLOOKUP([1]Sheet1!A:A,'[2]1'!$D:$F,3,FALSE)</f>
        <v>国药集团广东环球制药有限公司</v>
      </c>
      <c r="F182" s="6">
        <v>120</v>
      </c>
      <c r="G182" s="7">
        <f t="shared" si="6"/>
        <v>2264.61538461538</v>
      </c>
      <c r="H182" s="7">
        <v>2649.6</v>
      </c>
      <c r="I182" s="2">
        <f t="shared" si="5"/>
        <v>22.08</v>
      </c>
    </row>
    <row r="183" s="2" customFormat="1" customHeight="1" spans="1:9">
      <c r="A183" s="2" t="s">
        <v>231</v>
      </c>
      <c r="B183" s="5" t="s">
        <v>228</v>
      </c>
      <c r="C183" s="5" t="s">
        <v>232</v>
      </c>
      <c r="D183" s="2" t="str">
        <f>VLOOKUP([1]Sheet1!A:A,'[2]1'!$D:$F,2,FALSE)</f>
        <v>100ml(含红花总黄酮80mg和氯化钠900mg)</v>
      </c>
      <c r="E183" s="2" t="str">
        <f>VLOOKUP([1]Sheet1!A:A,'[2]1'!$D:$F,3,FALSE)</f>
        <v>山西德元堂药业有限公司</v>
      </c>
      <c r="F183" s="6">
        <v>80</v>
      </c>
      <c r="G183" s="7">
        <f t="shared" si="6"/>
        <v>7864.61538461539</v>
      </c>
      <c r="H183" s="7">
        <v>9201.6</v>
      </c>
      <c r="I183" s="2">
        <f t="shared" si="5"/>
        <v>115.02</v>
      </c>
    </row>
    <row r="184" s="2" customFormat="1" customHeight="1" spans="1:9">
      <c r="A184" s="2" t="s">
        <v>227</v>
      </c>
      <c r="B184" s="5" t="s">
        <v>228</v>
      </c>
      <c r="C184" s="5" t="s">
        <v>229</v>
      </c>
      <c r="D184" s="2" t="str">
        <f>VLOOKUP([1]Sheet1!A:A,'[2]1'!$D:$F,2,FALSE)</f>
        <v>10ml*12支</v>
      </c>
      <c r="E184" s="2" t="str">
        <f>VLOOKUP([1]Sheet1!A:A,'[2]1'!$D:$F,3,FALSE)</f>
        <v>贵阳新天药业股份有限公司</v>
      </c>
      <c r="F184" s="6">
        <v>240</v>
      </c>
      <c r="G184" s="7">
        <f t="shared" si="6"/>
        <v>5115.89743589744</v>
      </c>
      <c r="H184" s="7">
        <v>5985.6</v>
      </c>
      <c r="I184" s="2">
        <f t="shared" si="5"/>
        <v>24.94</v>
      </c>
    </row>
    <row r="185" s="2" customFormat="1" customHeight="1" spans="1:9">
      <c r="A185" s="2" t="s">
        <v>231</v>
      </c>
      <c r="B185" s="5" t="s">
        <v>228</v>
      </c>
      <c r="C185" s="5" t="s">
        <v>232</v>
      </c>
      <c r="D185" s="2" t="str">
        <f>VLOOKUP([1]Sheet1!A:A,'[2]1'!$D:$F,2,FALSE)</f>
        <v>100ml(含红花总黄酮80mg和氯化钠900mg)</v>
      </c>
      <c r="E185" s="2" t="str">
        <f>VLOOKUP([1]Sheet1!A:A,'[2]1'!$D:$F,3,FALSE)</f>
        <v>山西德元堂药业有限公司</v>
      </c>
      <c r="F185" s="6">
        <v>80</v>
      </c>
      <c r="G185" s="7">
        <f t="shared" si="6"/>
        <v>7864.61538461539</v>
      </c>
      <c r="H185" s="7">
        <v>9201.6</v>
      </c>
      <c r="I185" s="2">
        <f t="shared" si="5"/>
        <v>115.02</v>
      </c>
    </row>
    <row r="186" s="2" customFormat="1" customHeight="1" spans="1:9">
      <c r="A186" s="2" t="s">
        <v>227</v>
      </c>
      <c r="B186" s="5" t="s">
        <v>228</v>
      </c>
      <c r="C186" s="5" t="s">
        <v>229</v>
      </c>
      <c r="D186" s="2" t="str">
        <f>VLOOKUP([1]Sheet1!A:A,'[2]1'!$D:$F,2,FALSE)</f>
        <v>10ml*12支</v>
      </c>
      <c r="E186" s="2" t="str">
        <f>VLOOKUP([1]Sheet1!A:A,'[2]1'!$D:$F,3,FALSE)</f>
        <v>贵阳新天药业股份有限公司</v>
      </c>
      <c r="F186" s="6">
        <v>240</v>
      </c>
      <c r="G186" s="7">
        <f t="shared" si="6"/>
        <v>5115.89743589744</v>
      </c>
      <c r="H186" s="7">
        <v>5985.6</v>
      </c>
      <c r="I186" s="2">
        <f t="shared" si="5"/>
        <v>24.94</v>
      </c>
    </row>
    <row r="187" s="2" customFormat="1" customHeight="1" spans="1:9">
      <c r="A187" s="2" t="s">
        <v>231</v>
      </c>
      <c r="B187" s="5" t="s">
        <v>228</v>
      </c>
      <c r="C187" s="5" t="s">
        <v>232</v>
      </c>
      <c r="D187" s="2" t="str">
        <f>VLOOKUP([1]Sheet1!A:A,'[2]1'!$D:$F,2,FALSE)</f>
        <v>100ml(含红花总黄酮80mg和氯化钠900mg)</v>
      </c>
      <c r="E187" s="2" t="str">
        <f>VLOOKUP([1]Sheet1!A:A,'[2]1'!$D:$F,3,FALSE)</f>
        <v>山西德元堂药业有限公司</v>
      </c>
      <c r="F187" s="6">
        <v>80</v>
      </c>
      <c r="G187" s="7">
        <f t="shared" si="6"/>
        <v>7864.61538461539</v>
      </c>
      <c r="H187" s="7">
        <v>9201.6</v>
      </c>
      <c r="I187" s="2">
        <f t="shared" si="5"/>
        <v>115.02</v>
      </c>
    </row>
    <row r="188" s="2" customFormat="1" customHeight="1" spans="1:9">
      <c r="A188" s="2" t="s">
        <v>25</v>
      </c>
      <c r="B188" s="5" t="s">
        <v>228</v>
      </c>
      <c r="C188" s="5" t="s">
        <v>230</v>
      </c>
      <c r="D188" s="2" t="str">
        <f>VLOOKUP([1]Sheet1!A:A,'[2]1'!$D:$F,2,FALSE)</f>
        <v>5g*15袋</v>
      </c>
      <c r="E188" s="2" t="str">
        <f>VLOOKUP([1]Sheet1!A:A,'[2]1'!$D:$F,3,FALSE)</f>
        <v>国药集团广东环球制药有限公司</v>
      </c>
      <c r="F188" s="6">
        <v>120</v>
      </c>
      <c r="G188" s="7">
        <f t="shared" si="6"/>
        <v>2264.61538461538</v>
      </c>
      <c r="H188" s="7">
        <v>2649.6</v>
      </c>
      <c r="I188" s="2">
        <f t="shared" si="5"/>
        <v>22.08</v>
      </c>
    </row>
    <row r="189" s="2" customFormat="1" customHeight="1" spans="1:9">
      <c r="A189" s="2" t="s">
        <v>233</v>
      </c>
      <c r="B189" s="5" t="s">
        <v>228</v>
      </c>
      <c r="C189" s="5" t="s">
        <v>234</v>
      </c>
      <c r="D189" s="2" t="str">
        <f>VLOOKUP([1]Sheet1!A:A,'[2]1'!$D:$F,2,FALSE)</f>
        <v>500ml：20g</v>
      </c>
      <c r="E189" s="2" t="str">
        <f>VLOOKUP([1]Sheet1!A:A,'[2]1'!$D:$F,3,FALSE)</f>
        <v>吉林省长源药业有限公司</v>
      </c>
      <c r="F189" s="6">
        <v>120</v>
      </c>
      <c r="G189" s="7">
        <f t="shared" si="6"/>
        <v>7532.30769230769</v>
      </c>
      <c r="H189" s="7">
        <v>8812.8</v>
      </c>
      <c r="I189" s="2">
        <f t="shared" si="5"/>
        <v>73.44</v>
      </c>
    </row>
    <row r="190" s="2" customFormat="1" customHeight="1" spans="1:9">
      <c r="A190" s="2" t="s">
        <v>235</v>
      </c>
      <c r="B190" s="5" t="s">
        <v>228</v>
      </c>
      <c r="C190" s="5" t="s">
        <v>236</v>
      </c>
      <c r="D190" s="2" t="str">
        <f>VLOOKUP([1]Sheet1!A:A,'[2]1'!$D:$F,2,FALSE)</f>
        <v>100ml：1g</v>
      </c>
      <c r="E190" s="2" t="str">
        <f>VLOOKUP([1]Sheet1!A:A,'[2]1'!$D:$F,3,FALSE)</f>
        <v>重庆莱美药业股份有限公司</v>
      </c>
      <c r="F190" s="6">
        <v>120</v>
      </c>
      <c r="G190" s="7">
        <f t="shared" si="6"/>
        <v>5441.02564102564</v>
      </c>
      <c r="H190" s="7">
        <v>6366</v>
      </c>
      <c r="I190" s="2">
        <f t="shared" si="5"/>
        <v>53.05</v>
      </c>
    </row>
    <row r="191" s="2" customFormat="1" customHeight="1" spans="1:9">
      <c r="A191" s="2" t="s">
        <v>37</v>
      </c>
      <c r="B191" s="5" t="s">
        <v>228</v>
      </c>
      <c r="C191" s="5" t="s">
        <v>237</v>
      </c>
      <c r="D191" s="2" t="str">
        <f>VLOOKUP([1]Sheet1!A:A,'[2]1'!$D:$F,2,FALSE)</f>
        <v>20ml：0.2g</v>
      </c>
      <c r="E191" s="2" t="str">
        <f>VLOOKUP([1]Sheet1!A:A,'[2]1'!$D:$F,3,FALSE)</f>
        <v>四川国瑞药业有限责任公司</v>
      </c>
      <c r="F191" s="6">
        <v>600</v>
      </c>
      <c r="G191" s="7">
        <f t="shared" si="6"/>
        <v>11292.3076923077</v>
      </c>
      <c r="H191" s="7">
        <v>13212</v>
      </c>
      <c r="I191" s="2">
        <f t="shared" si="5"/>
        <v>22.02</v>
      </c>
    </row>
    <row r="192" s="2" customFormat="1" customHeight="1" spans="1:9">
      <c r="A192" s="2" t="s">
        <v>235</v>
      </c>
      <c r="B192" s="5" t="s">
        <v>228</v>
      </c>
      <c r="C192" s="5" t="s">
        <v>238</v>
      </c>
      <c r="D192" s="2" t="str">
        <f>VLOOKUP([1]Sheet1!A:A,'[2]1'!$D:$F,2,FALSE)</f>
        <v>1ml:0.1mg</v>
      </c>
      <c r="E192" s="2" t="str">
        <f>VLOOKUP([1]Sheet1!A:A,'[2]1'!$D:$F,3,FALSE)</f>
        <v>成都天台山制药有限公司</v>
      </c>
      <c r="F192" s="6">
        <v>240</v>
      </c>
      <c r="G192" s="7">
        <f t="shared" si="6"/>
        <v>27513.8461538462</v>
      </c>
      <c r="H192" s="7">
        <v>32191.2</v>
      </c>
      <c r="I192" s="2">
        <f t="shared" si="5"/>
        <v>134.13</v>
      </c>
    </row>
    <row r="193" s="2" customFormat="1" customHeight="1" spans="1:9">
      <c r="A193" s="2" t="s">
        <v>105</v>
      </c>
      <c r="B193" s="5" t="s">
        <v>228</v>
      </c>
      <c r="C193" s="5" t="s">
        <v>106</v>
      </c>
      <c r="D193" s="2" t="str">
        <f>VLOOKUP([1]Sheet1!A:A,'[2]1'!$D:$F,2,FALSE)</f>
        <v>100mg*6片</v>
      </c>
      <c r="E193" s="2" t="str">
        <f>VLOOKUP([1]Sheet1!A:A,'[2]1'!$D:$F,3,FALSE)</f>
        <v>四川方向药业有限责任公司</v>
      </c>
      <c r="F193" s="6">
        <v>800</v>
      </c>
      <c r="G193" s="7">
        <f t="shared" si="6"/>
        <v>14365.811965812</v>
      </c>
      <c r="H193" s="7">
        <v>16808</v>
      </c>
      <c r="I193" s="2">
        <f t="shared" si="5"/>
        <v>21.01</v>
      </c>
    </row>
    <row r="194" s="2" customFormat="1" customHeight="1" spans="1:9">
      <c r="A194" s="2" t="s">
        <v>65</v>
      </c>
      <c r="B194" s="5" t="s">
        <v>228</v>
      </c>
      <c r="C194" s="5" t="s">
        <v>239</v>
      </c>
      <c r="D194" s="2" t="str">
        <f>VLOOKUP([1]Sheet1!A:A,'[2]1'!$D:$F,2,FALSE)</f>
        <v>10g：10mg</v>
      </c>
      <c r="E194" s="2" t="str">
        <f>VLOOKUP([1]Sheet1!A:A,'[2]1'!$D:$F,3,FALSE)</f>
        <v>天津太平洋制药有限公司</v>
      </c>
      <c r="F194" s="6">
        <v>200</v>
      </c>
      <c r="G194" s="7">
        <f t="shared" si="6"/>
        <v>1711.11111111111</v>
      </c>
      <c r="H194" s="7">
        <v>2002</v>
      </c>
      <c r="I194" s="2">
        <f t="shared" si="5"/>
        <v>10.01</v>
      </c>
    </row>
    <row r="195" s="2" customFormat="1" customHeight="1" spans="1:9">
      <c r="A195" s="2" t="s">
        <v>240</v>
      </c>
      <c r="B195" s="5" t="s">
        <v>228</v>
      </c>
      <c r="C195" s="5" t="s">
        <v>241</v>
      </c>
      <c r="D195" s="2" t="str">
        <f>VLOOKUP([1]Sheet1!A:A,'[2]1'!$D:$F,2,FALSE)</f>
        <v>250ml：0.5g</v>
      </c>
      <c r="E195" s="2" t="str">
        <f>VLOOKUP([1]Sheet1!A:A,'[2]1'!$D:$F,3,FALSE)</f>
        <v>四川科伦药业股份有限公司</v>
      </c>
      <c r="F195" s="6">
        <v>200</v>
      </c>
      <c r="G195" s="7">
        <f t="shared" si="6"/>
        <v>3687.17948717949</v>
      </c>
      <c r="H195" s="7">
        <v>4314</v>
      </c>
      <c r="I195" s="2">
        <f t="shared" ref="I195:I258" si="7">H195/F195</f>
        <v>21.57</v>
      </c>
    </row>
    <row r="196" s="2" customFormat="1" customHeight="1" spans="1:9">
      <c r="A196" s="2" t="s">
        <v>242</v>
      </c>
      <c r="B196" s="5" t="s">
        <v>228</v>
      </c>
      <c r="C196" s="5" t="s">
        <v>243</v>
      </c>
      <c r="D196" s="2" t="str">
        <f>VLOOKUP([1]Sheet1!A:A,'[2]1'!$D:$F,2,FALSE)</f>
        <v>0.5mg</v>
      </c>
      <c r="E196" s="2" t="str">
        <f>VLOOKUP([1]Sheet1!A:A,'[2]1'!$D:$F,3,FALSE)</f>
        <v>海南斯达制药有限公司</v>
      </c>
      <c r="F196" s="6">
        <v>1000</v>
      </c>
      <c r="G196" s="7">
        <f t="shared" si="6"/>
        <v>15478.6324786325</v>
      </c>
      <c r="H196" s="7">
        <v>18110</v>
      </c>
      <c r="I196" s="2">
        <f t="shared" si="7"/>
        <v>18.11</v>
      </c>
    </row>
    <row r="197" s="2" customFormat="1" customHeight="1" spans="1:9">
      <c r="A197" s="2" t="s">
        <v>235</v>
      </c>
      <c r="B197" s="5" t="s">
        <v>228</v>
      </c>
      <c r="C197" s="5" t="s">
        <v>244</v>
      </c>
      <c r="D197" s="2" t="str">
        <f>VLOOKUP([1]Sheet1!A:A,'[2]1'!$D:$F,2,FALSE)</f>
        <v>3mg</v>
      </c>
      <c r="E197" s="2" t="str">
        <f>VLOOKUP([1]Sheet1!A:A,'[2]1'!$D:$F,3,FALSE)</f>
        <v>成都天台山制药有限公司</v>
      </c>
      <c r="F197" s="6">
        <v>450</v>
      </c>
      <c r="G197" s="7">
        <f t="shared" si="6"/>
        <v>51946.1538461539</v>
      </c>
      <c r="H197" s="7">
        <v>60777</v>
      </c>
      <c r="I197" s="2">
        <f t="shared" si="7"/>
        <v>135.06</v>
      </c>
    </row>
    <row r="198" s="2" customFormat="1" customHeight="1" spans="1:9">
      <c r="A198" s="2" t="s">
        <v>240</v>
      </c>
      <c r="B198" s="5" t="s">
        <v>228</v>
      </c>
      <c r="C198" s="5" t="s">
        <v>241</v>
      </c>
      <c r="D198" s="2" t="str">
        <f>VLOOKUP([1]Sheet1!A:A,'[2]1'!$D:$F,2,FALSE)</f>
        <v>250ml：0.5g</v>
      </c>
      <c r="E198" s="2" t="str">
        <f>VLOOKUP([1]Sheet1!A:A,'[2]1'!$D:$F,3,FALSE)</f>
        <v>四川科伦药业股份有限公司</v>
      </c>
      <c r="F198" s="6">
        <v>120</v>
      </c>
      <c r="G198" s="7">
        <f t="shared" si="6"/>
        <v>3394.87179487179</v>
      </c>
      <c r="H198" s="7">
        <v>3972</v>
      </c>
      <c r="I198" s="2">
        <f t="shared" si="7"/>
        <v>33.1</v>
      </c>
    </row>
    <row r="199" s="2" customFormat="1" customHeight="1" spans="1:9">
      <c r="A199" s="2" t="s">
        <v>245</v>
      </c>
      <c r="B199" s="5" t="s">
        <v>228</v>
      </c>
      <c r="C199" s="5" t="s">
        <v>246</v>
      </c>
      <c r="D199" s="2" t="str">
        <f>VLOOKUP([1]Sheet1!A:A,'[2]1'!$D:$F,2,FALSE)</f>
        <v>500mg/20万单位*6s</v>
      </c>
      <c r="E199" s="2" t="str">
        <f>VLOOKUP([1]Sheet1!A:A,'[2]1'!$D:$F,3,FALSE)</f>
        <v>国药集团川抗制药有限公司</v>
      </c>
      <c r="F199" s="6">
        <v>100</v>
      </c>
      <c r="G199" s="7">
        <f t="shared" si="6"/>
        <v>2828.20512820513</v>
      </c>
      <c r="H199" s="7">
        <v>3309</v>
      </c>
      <c r="I199" s="2">
        <f t="shared" si="7"/>
        <v>33.09</v>
      </c>
    </row>
    <row r="200" s="2" customFormat="1" customHeight="1" spans="1:9">
      <c r="A200" s="2" t="s">
        <v>233</v>
      </c>
      <c r="B200" s="5" t="s">
        <v>228</v>
      </c>
      <c r="C200" s="5" t="s">
        <v>247</v>
      </c>
      <c r="D200" s="2" t="str">
        <f>VLOOKUP([1]Sheet1!A:A,'[2]1'!$D:$F,2,FALSE)</f>
        <v>20ml:0.2g</v>
      </c>
      <c r="E200" s="2" t="str">
        <f>VLOOKUP([1]Sheet1!A:A,'[2]1'!$D:$F,3,FALSE)</f>
        <v>四川国瑞药业有限责任公司</v>
      </c>
      <c r="F200" s="6">
        <v>100</v>
      </c>
      <c r="G200" s="7">
        <f t="shared" si="6"/>
        <v>7052.13675213675</v>
      </c>
      <c r="H200" s="7">
        <v>8251</v>
      </c>
      <c r="I200" s="2">
        <f t="shared" si="7"/>
        <v>82.51</v>
      </c>
    </row>
    <row r="201" s="2" customFormat="1" customHeight="1" spans="1:9">
      <c r="A201" s="2" t="s">
        <v>240</v>
      </c>
      <c r="B201" s="5" t="s">
        <v>228</v>
      </c>
      <c r="C201" s="5" t="s">
        <v>241</v>
      </c>
      <c r="D201" s="2" t="str">
        <f>VLOOKUP([1]Sheet1!A:A,'[2]1'!$D:$F,2,FALSE)</f>
        <v>250ml：0.5g</v>
      </c>
      <c r="E201" s="2" t="str">
        <f>VLOOKUP([1]Sheet1!A:A,'[2]1'!$D:$F,3,FALSE)</f>
        <v>四川科伦药业股份有限公司</v>
      </c>
      <c r="F201" s="6">
        <v>300</v>
      </c>
      <c r="G201" s="7">
        <f t="shared" si="6"/>
        <v>5530.76923076923</v>
      </c>
      <c r="H201" s="7">
        <v>6471</v>
      </c>
      <c r="I201" s="2">
        <f t="shared" si="7"/>
        <v>21.57</v>
      </c>
    </row>
    <row r="202" s="2" customFormat="1" customHeight="1" spans="1:9">
      <c r="A202" s="2" t="s">
        <v>58</v>
      </c>
      <c r="B202" s="5" t="s">
        <v>228</v>
      </c>
      <c r="C202" s="5" t="s">
        <v>248</v>
      </c>
      <c r="D202" s="2" t="str">
        <f>VLOOKUP([1]Sheet1!A:A,'[2]1'!$D:$F,2,FALSE)</f>
        <v>100ml：0.5g</v>
      </c>
      <c r="E202" s="2" t="str">
        <f>VLOOKUP([1]Sheet1!A:A,'[2]1'!$D:$F,3,FALSE)</f>
        <v>江苏晨牌药业集团股份有限公司</v>
      </c>
      <c r="F202" s="6">
        <v>400</v>
      </c>
      <c r="G202" s="7">
        <f t="shared" si="6"/>
        <v>5305.98290598291</v>
      </c>
      <c r="H202" s="7">
        <v>6208</v>
      </c>
      <c r="I202" s="2">
        <f t="shared" si="7"/>
        <v>15.52</v>
      </c>
    </row>
    <row r="203" s="2" customFormat="1" customHeight="1" spans="1:9">
      <c r="A203" s="2" t="s">
        <v>249</v>
      </c>
      <c r="B203" s="5" t="s">
        <v>228</v>
      </c>
      <c r="C203" s="5" t="s">
        <v>250</v>
      </c>
      <c r="D203" s="2" t="str">
        <f>VLOOKUP([1]Sheet1!A:A,'[2]1'!$D:$F,2,FALSE)</f>
        <v>3g*10袋</v>
      </c>
      <c r="E203" s="2" t="str">
        <f>VLOOKUP([1]Sheet1!A:A,'[2]1'!$D:$F,3,FALSE)</f>
        <v>武汉启瑞药业有限公司</v>
      </c>
      <c r="F203" s="6">
        <v>200</v>
      </c>
      <c r="G203" s="7">
        <f t="shared" si="6"/>
        <v>11965.811965812</v>
      </c>
      <c r="H203" s="7">
        <v>14000</v>
      </c>
      <c r="I203" s="2">
        <f t="shared" si="7"/>
        <v>70</v>
      </c>
    </row>
    <row r="204" s="2" customFormat="1" customHeight="1" spans="1:9">
      <c r="A204" s="2" t="s">
        <v>25</v>
      </c>
      <c r="B204" s="5" t="s">
        <v>228</v>
      </c>
      <c r="C204" s="5" t="s">
        <v>251</v>
      </c>
      <c r="D204" s="2" t="str">
        <f>VLOOKUP([1]Sheet1!A:A,'[2]1'!$D:$F,2,FALSE)</f>
        <v>0.24g*12片</v>
      </c>
      <c r="E204" s="2" t="str">
        <f>VLOOKUP([1]Sheet1!A:A,'[2]1'!$D:$F,3,FALSE)</f>
        <v>四川新斯顿制药股份有限公司</v>
      </c>
      <c r="F204" s="6">
        <v>200</v>
      </c>
      <c r="G204" s="7">
        <f t="shared" ref="G204:G267" si="8">H204/1.17</f>
        <v>6220.51282051282</v>
      </c>
      <c r="H204" s="7">
        <v>7278</v>
      </c>
      <c r="I204" s="2">
        <f t="shared" si="7"/>
        <v>36.39</v>
      </c>
    </row>
    <row r="205" s="2" customFormat="1" customHeight="1" spans="1:9">
      <c r="A205" s="2" t="s">
        <v>233</v>
      </c>
      <c r="B205" s="5" t="s">
        <v>228</v>
      </c>
      <c r="C205" s="5" t="s">
        <v>247</v>
      </c>
      <c r="D205" s="2" t="str">
        <f>VLOOKUP([1]Sheet1!A:A,'[2]1'!$D:$F,2,FALSE)</f>
        <v>20ml:0.2g</v>
      </c>
      <c r="E205" s="2" t="str">
        <f>VLOOKUP([1]Sheet1!A:A,'[2]1'!$D:$F,3,FALSE)</f>
        <v>四川国瑞药业有限责任公司</v>
      </c>
      <c r="F205" s="6">
        <v>200</v>
      </c>
      <c r="G205" s="7">
        <f t="shared" si="8"/>
        <v>14104.2735042735</v>
      </c>
      <c r="H205" s="7">
        <v>16502</v>
      </c>
      <c r="I205" s="2">
        <f t="shared" si="7"/>
        <v>82.51</v>
      </c>
    </row>
    <row r="206" s="2" customFormat="1" customHeight="1" spans="1:9">
      <c r="A206" s="2" t="s">
        <v>235</v>
      </c>
      <c r="B206" s="5" t="s">
        <v>228</v>
      </c>
      <c r="C206" s="5" t="s">
        <v>252</v>
      </c>
      <c r="D206" s="2" t="str">
        <f>VLOOKUP([1]Sheet1!A:A,'[2]1'!$D:$F,2,FALSE)</f>
        <v>4mg*6片</v>
      </c>
      <c r="E206" s="2" t="str">
        <f>VLOOKUP([1]Sheet1!A:A,'[2]1'!$D:$F,3,FALSE)</f>
        <v>四川科瑞德制药股份有限公司</v>
      </c>
      <c r="F206" s="6">
        <v>180</v>
      </c>
      <c r="G206" s="7">
        <f t="shared" si="8"/>
        <v>10092.3076923077</v>
      </c>
      <c r="H206" s="7">
        <v>11808</v>
      </c>
      <c r="I206" s="2">
        <f t="shared" si="7"/>
        <v>65.6</v>
      </c>
    </row>
    <row r="207" s="2" customFormat="1" customHeight="1" spans="1:9">
      <c r="A207" s="2" t="s">
        <v>105</v>
      </c>
      <c r="B207" s="5" t="s">
        <v>228</v>
      </c>
      <c r="C207" s="5" t="s">
        <v>253</v>
      </c>
      <c r="D207" s="2" t="str">
        <f>VLOOKUP([1]Sheet1!A:A,'[2]1'!$D:$F,2,FALSE)</f>
        <v>0.1g*6片</v>
      </c>
      <c r="E207" s="2" t="str">
        <f>VLOOKUP([1]Sheet1!A:A,'[2]1'!$D:$F,3,FALSE)</f>
        <v>天津市中央药业有限公司</v>
      </c>
      <c r="F207" s="6">
        <v>300</v>
      </c>
      <c r="G207" s="7">
        <f t="shared" si="8"/>
        <v>8607.69230769231</v>
      </c>
      <c r="H207" s="7">
        <v>10071</v>
      </c>
      <c r="I207" s="2">
        <f t="shared" si="7"/>
        <v>33.57</v>
      </c>
    </row>
    <row r="208" s="2" customFormat="1" customHeight="1" spans="1:9">
      <c r="A208" s="2" t="s">
        <v>235</v>
      </c>
      <c r="B208" s="5" t="s">
        <v>228</v>
      </c>
      <c r="C208" s="5" t="s">
        <v>254</v>
      </c>
      <c r="D208" s="2" t="str">
        <f>VLOOKUP([1]Sheet1!A:A,'[2]1'!$D:$F,2,FALSE)</f>
        <v>辅酶A100单位辅酶I0.1mg</v>
      </c>
      <c r="E208" s="2" t="str">
        <f>VLOOKUP([1]Sheet1!A:A,'[2]1'!$D:$F,3,FALSE)</f>
        <v>北京双鹭药业股份有限公司</v>
      </c>
      <c r="F208" s="6">
        <v>1199</v>
      </c>
      <c r="G208" s="7">
        <f t="shared" si="8"/>
        <v>65381.3675213675</v>
      </c>
      <c r="H208" s="7">
        <v>76496.2</v>
      </c>
      <c r="I208" s="2">
        <f t="shared" si="7"/>
        <v>63.8</v>
      </c>
    </row>
    <row r="209" s="2" customFormat="1" customHeight="1" spans="1:9">
      <c r="A209" s="2" t="s">
        <v>233</v>
      </c>
      <c r="B209" s="5" t="s">
        <v>228</v>
      </c>
      <c r="C209" s="5" t="s">
        <v>234</v>
      </c>
      <c r="D209" s="2" t="str">
        <f>VLOOKUP([1]Sheet1!A:A,'[2]1'!$D:$F,2,FALSE)</f>
        <v>500ml：20g</v>
      </c>
      <c r="E209" s="2" t="str">
        <f>VLOOKUP([1]Sheet1!A:A,'[2]1'!$D:$F,3,FALSE)</f>
        <v>吉林省长源药业有限公司</v>
      </c>
      <c r="F209" s="6">
        <v>180</v>
      </c>
      <c r="G209" s="7">
        <f t="shared" si="8"/>
        <v>11298.4615384615</v>
      </c>
      <c r="H209" s="7">
        <v>13219.2</v>
      </c>
      <c r="I209" s="2">
        <f t="shared" si="7"/>
        <v>73.44</v>
      </c>
    </row>
    <row r="210" s="2" customFormat="1" customHeight="1" spans="1:9">
      <c r="A210" s="2" t="s">
        <v>249</v>
      </c>
      <c r="B210" s="5" t="s">
        <v>228</v>
      </c>
      <c r="C210" s="5" t="s">
        <v>255</v>
      </c>
      <c r="D210" s="2" t="str">
        <f>VLOOKUP([1]Sheet1!A:A,'[2]1'!$D:$F,2,FALSE)</f>
        <v>50ml：10g</v>
      </c>
      <c r="E210" s="2" t="str">
        <f>VLOOKUP([1]Sheet1!A:A,'[2]1'!$D:$F,3,FALSE)</f>
        <v>山东鲁抗辰欣药业有限公司</v>
      </c>
      <c r="F210" s="6">
        <v>240</v>
      </c>
      <c r="G210" s="7">
        <f t="shared" si="8"/>
        <v>14650.2564102564</v>
      </c>
      <c r="H210" s="7">
        <v>17140.8</v>
      </c>
      <c r="I210" s="2">
        <f t="shared" si="7"/>
        <v>71.42</v>
      </c>
    </row>
    <row r="211" s="2" customFormat="1" customHeight="1" spans="1:9">
      <c r="A211" s="2" t="s">
        <v>105</v>
      </c>
      <c r="B211" s="5" t="s">
        <v>228</v>
      </c>
      <c r="C211" s="5" t="s">
        <v>106</v>
      </c>
      <c r="D211" s="2" t="str">
        <f>VLOOKUP([1]Sheet1!A:A,'[2]1'!$D:$F,2,FALSE)</f>
        <v>100mg*6片</v>
      </c>
      <c r="E211" s="2" t="str">
        <f>VLOOKUP([1]Sheet1!A:A,'[2]1'!$D:$F,3,FALSE)</f>
        <v>四川方向药业有限责任公司</v>
      </c>
      <c r="F211" s="6">
        <v>1600</v>
      </c>
      <c r="G211" s="7">
        <f t="shared" si="8"/>
        <v>28731.6239316239</v>
      </c>
      <c r="H211" s="7">
        <v>33616</v>
      </c>
      <c r="I211" s="2">
        <f t="shared" si="7"/>
        <v>21.01</v>
      </c>
    </row>
    <row r="212" s="2" customFormat="1" customHeight="1" spans="1:9">
      <c r="A212" s="2" t="s">
        <v>235</v>
      </c>
      <c r="B212" s="5" t="s">
        <v>228</v>
      </c>
      <c r="C212" s="5" t="s">
        <v>238</v>
      </c>
      <c r="D212" s="2" t="str">
        <f>VLOOKUP([1]Sheet1!A:A,'[2]1'!$D:$F,2,FALSE)</f>
        <v>1ml:0.1mg</v>
      </c>
      <c r="E212" s="2" t="str">
        <f>VLOOKUP([1]Sheet1!A:A,'[2]1'!$D:$F,3,FALSE)</f>
        <v>成都天台山制药有限公司</v>
      </c>
      <c r="F212" s="6">
        <v>70</v>
      </c>
      <c r="G212" s="7">
        <f t="shared" si="8"/>
        <v>8024.8717948718</v>
      </c>
      <c r="H212" s="7">
        <v>9389.1</v>
      </c>
      <c r="I212" s="2">
        <f t="shared" si="7"/>
        <v>134.13</v>
      </c>
    </row>
    <row r="213" s="2" customFormat="1" customHeight="1" spans="1:9">
      <c r="A213" s="2" t="s">
        <v>58</v>
      </c>
      <c r="B213" s="5" t="s">
        <v>228</v>
      </c>
      <c r="C213" s="5" t="s">
        <v>256</v>
      </c>
      <c r="D213" s="2" t="str">
        <f>VLOOKUP([1]Sheet1!A:A,'[2]1'!$D:$F,2,FALSE)</f>
        <v>0.125g*24片</v>
      </c>
      <c r="E213" s="2" t="str">
        <f>VLOOKUP([1]Sheet1!A:A,'[2]1'!$D:$F,3,FALSE)</f>
        <v>石药集团欧意药业有限公司</v>
      </c>
      <c r="F213" s="6">
        <v>200</v>
      </c>
      <c r="G213" s="7">
        <f t="shared" si="8"/>
        <v>3268.37606837607</v>
      </c>
      <c r="H213" s="7">
        <v>3824</v>
      </c>
      <c r="I213" s="2">
        <f t="shared" si="7"/>
        <v>19.12</v>
      </c>
    </row>
    <row r="214" s="2" customFormat="1" customHeight="1" spans="1:9">
      <c r="A214" s="2" t="s">
        <v>58</v>
      </c>
      <c r="B214" s="5" t="s">
        <v>228</v>
      </c>
      <c r="C214" s="5" t="s">
        <v>248</v>
      </c>
      <c r="D214" s="2" t="str">
        <f>VLOOKUP([1]Sheet1!A:A,'[2]1'!$D:$F,2,FALSE)</f>
        <v>100ml：0.5g</v>
      </c>
      <c r="E214" s="2" t="str">
        <f>VLOOKUP([1]Sheet1!A:A,'[2]1'!$D:$F,3,FALSE)</f>
        <v>江苏晨牌药业集团股份有限公司</v>
      </c>
      <c r="F214" s="6">
        <v>240</v>
      </c>
      <c r="G214" s="7">
        <f t="shared" si="8"/>
        <v>3183.58974358974</v>
      </c>
      <c r="H214" s="7">
        <v>3724.8</v>
      </c>
      <c r="I214" s="2">
        <f t="shared" si="7"/>
        <v>15.52</v>
      </c>
    </row>
    <row r="215" s="2" customFormat="1" customHeight="1" spans="1:9">
      <c r="A215" s="2" t="s">
        <v>245</v>
      </c>
      <c r="B215" s="5" t="s">
        <v>228</v>
      </c>
      <c r="C215" s="5" t="s">
        <v>246</v>
      </c>
      <c r="D215" s="2" t="str">
        <f>VLOOKUP([1]Sheet1!A:A,'[2]1'!$D:$F,2,FALSE)</f>
        <v>500mg/20万单位*6s</v>
      </c>
      <c r="E215" s="2" t="str">
        <f>VLOOKUP([1]Sheet1!A:A,'[2]1'!$D:$F,3,FALSE)</f>
        <v>国药集团川抗制药有限公司</v>
      </c>
      <c r="F215" s="6">
        <v>199</v>
      </c>
      <c r="G215" s="7">
        <f t="shared" si="8"/>
        <v>5628.12820512821</v>
      </c>
      <c r="H215" s="7">
        <v>6584.91</v>
      </c>
      <c r="I215" s="2">
        <f t="shared" si="7"/>
        <v>33.09</v>
      </c>
    </row>
    <row r="216" s="2" customFormat="1" customHeight="1" spans="1:9">
      <c r="A216" s="2" t="s">
        <v>25</v>
      </c>
      <c r="B216" s="5" t="s">
        <v>228</v>
      </c>
      <c r="C216" s="5" t="s">
        <v>251</v>
      </c>
      <c r="D216" s="2" t="str">
        <f>VLOOKUP([1]Sheet1!A:A,'[2]1'!$D:$F,2,FALSE)</f>
        <v>0.24g*12片</v>
      </c>
      <c r="E216" s="2" t="str">
        <f>VLOOKUP([1]Sheet1!A:A,'[2]1'!$D:$F,3,FALSE)</f>
        <v>四川新斯顿制药股份有限公司</v>
      </c>
      <c r="F216" s="6">
        <v>200</v>
      </c>
      <c r="G216" s="7">
        <f t="shared" si="8"/>
        <v>6220.51282051282</v>
      </c>
      <c r="H216" s="7">
        <v>7278</v>
      </c>
      <c r="I216" s="2">
        <f t="shared" si="7"/>
        <v>36.39</v>
      </c>
    </row>
    <row r="217" s="2" customFormat="1" customHeight="1" spans="1:9">
      <c r="A217" s="2" t="s">
        <v>235</v>
      </c>
      <c r="B217" s="5" t="s">
        <v>228</v>
      </c>
      <c r="C217" s="5" t="s">
        <v>252</v>
      </c>
      <c r="D217" s="2" t="str">
        <f>VLOOKUP([1]Sheet1!A:A,'[2]1'!$D:$F,2,FALSE)</f>
        <v>4mg*6片</v>
      </c>
      <c r="E217" s="2" t="str">
        <f>VLOOKUP([1]Sheet1!A:A,'[2]1'!$D:$F,3,FALSE)</f>
        <v>四川科瑞德制药股份有限公司</v>
      </c>
      <c r="F217" s="6">
        <v>180</v>
      </c>
      <c r="G217" s="7">
        <f t="shared" si="8"/>
        <v>10092.3076923077</v>
      </c>
      <c r="H217" s="7">
        <v>11808</v>
      </c>
      <c r="I217" s="2">
        <f t="shared" si="7"/>
        <v>65.6</v>
      </c>
    </row>
    <row r="218" s="2" customFormat="1" customHeight="1" spans="1:9">
      <c r="A218" s="2" t="s">
        <v>105</v>
      </c>
      <c r="B218" s="5" t="s">
        <v>228</v>
      </c>
      <c r="C218" s="5" t="s">
        <v>253</v>
      </c>
      <c r="D218" s="2" t="str">
        <f>VLOOKUP([1]Sheet1!A:A,'[2]1'!$D:$F,2,FALSE)</f>
        <v>0.1g*6片</v>
      </c>
      <c r="E218" s="2" t="str">
        <f>VLOOKUP([1]Sheet1!A:A,'[2]1'!$D:$F,3,FALSE)</f>
        <v>天津市中央药业有限公司</v>
      </c>
      <c r="F218" s="6">
        <v>600</v>
      </c>
      <c r="G218" s="7">
        <f t="shared" si="8"/>
        <v>17215.3846153846</v>
      </c>
      <c r="H218" s="7">
        <v>20142</v>
      </c>
      <c r="I218" s="2">
        <f t="shared" si="7"/>
        <v>33.57</v>
      </c>
    </row>
    <row r="219" s="2" customFormat="1" customHeight="1" spans="1:9">
      <c r="A219" s="2" t="s">
        <v>240</v>
      </c>
      <c r="B219" s="5" t="s">
        <v>228</v>
      </c>
      <c r="C219" s="5" t="s">
        <v>257</v>
      </c>
      <c r="D219" s="2" t="str">
        <f>VLOOKUP([1]Sheet1!A:A,'[2]1'!$D:$F,2,FALSE)</f>
        <v>0.25g*10片*2板</v>
      </c>
      <c r="E219" s="2" t="str">
        <f>VLOOKUP([1]Sheet1!A:A,'[2]1'!$D:$F,3,FALSE)</f>
        <v>天方药业有限公司</v>
      </c>
      <c r="F219" s="6">
        <v>200</v>
      </c>
      <c r="G219" s="7">
        <f t="shared" si="8"/>
        <v>4061.53846153846</v>
      </c>
      <c r="H219" s="7">
        <v>4752</v>
      </c>
      <c r="I219" s="2">
        <f t="shared" si="7"/>
        <v>23.76</v>
      </c>
    </row>
    <row r="220" s="2" customFormat="1" customHeight="1" spans="1:9">
      <c r="A220" s="2" t="s">
        <v>258</v>
      </c>
      <c r="B220" s="5" t="s">
        <v>228</v>
      </c>
      <c r="C220" s="5" t="s">
        <v>259</v>
      </c>
      <c r="D220" s="2" t="str">
        <f>VLOOKUP([1]Sheet1!A:A,'[2]1'!$D:$F,2,FALSE)</f>
        <v>1单位</v>
      </c>
      <c r="E220" s="2" t="str">
        <f>VLOOKUP([1]Sheet1!A:A,'[2]1'!$D:$F,3,FALSE)</f>
        <v>北京康辰药业股份有限公司</v>
      </c>
      <c r="F220" s="6">
        <v>40</v>
      </c>
      <c r="G220" s="7">
        <f t="shared" si="8"/>
        <v>3511.11111111111</v>
      </c>
      <c r="H220" s="7">
        <v>4108</v>
      </c>
      <c r="I220" s="2">
        <f t="shared" si="7"/>
        <v>102.7</v>
      </c>
    </row>
    <row r="221" s="2" customFormat="1" customHeight="1" spans="1:9">
      <c r="A221" s="2" t="s">
        <v>65</v>
      </c>
      <c r="B221" s="5" t="s">
        <v>228</v>
      </c>
      <c r="C221" s="5" t="s">
        <v>239</v>
      </c>
      <c r="D221" s="2" t="str">
        <f>VLOOKUP([1]Sheet1!A:A,'[2]1'!$D:$F,2,FALSE)</f>
        <v>10g：10mg</v>
      </c>
      <c r="E221" s="2" t="str">
        <f>VLOOKUP([1]Sheet1!A:A,'[2]1'!$D:$F,3,FALSE)</f>
        <v>天津太平洋制药有限公司</v>
      </c>
      <c r="F221" s="6">
        <v>100</v>
      </c>
      <c r="G221" s="7">
        <f t="shared" si="8"/>
        <v>855.555555555556</v>
      </c>
      <c r="H221" s="7">
        <v>1001</v>
      </c>
      <c r="I221" s="2">
        <f t="shared" si="7"/>
        <v>10.01</v>
      </c>
    </row>
    <row r="222" s="2" customFormat="1" customHeight="1" spans="1:9">
      <c r="A222" s="2" t="s">
        <v>242</v>
      </c>
      <c r="B222" s="5" t="s">
        <v>228</v>
      </c>
      <c r="C222" s="5" t="s">
        <v>243</v>
      </c>
      <c r="D222" s="2" t="str">
        <f>VLOOKUP([1]Sheet1!A:A,'[2]1'!$D:$F,2,FALSE)</f>
        <v>0.5mg</v>
      </c>
      <c r="E222" s="2" t="str">
        <f>VLOOKUP([1]Sheet1!A:A,'[2]1'!$D:$F,3,FALSE)</f>
        <v>海南斯达制药有限公司</v>
      </c>
      <c r="F222" s="6">
        <v>1000</v>
      </c>
      <c r="G222" s="7">
        <f t="shared" si="8"/>
        <v>15478.6324786325</v>
      </c>
      <c r="H222" s="7">
        <v>18110</v>
      </c>
      <c r="I222" s="2">
        <f t="shared" si="7"/>
        <v>18.11</v>
      </c>
    </row>
    <row r="223" s="2" customFormat="1" customHeight="1" spans="1:9">
      <c r="A223" s="2" t="s">
        <v>260</v>
      </c>
      <c r="B223" s="5" t="s">
        <v>228</v>
      </c>
      <c r="C223" s="5" t="s">
        <v>261</v>
      </c>
      <c r="D223" s="2" t="str">
        <f>VLOOKUP([1]Sheet1!A:A,'[2]1'!$D:$F,2,FALSE)</f>
        <v>2ml:10ug</v>
      </c>
      <c r="E223" s="2" t="str">
        <f>VLOOKUP([1]Sheet1!A:A,'[2]1'!$D:$F,3,FALSE)</f>
        <v>北京泰德制药有限公司</v>
      </c>
      <c r="F223" s="6">
        <v>300</v>
      </c>
      <c r="G223" s="7">
        <f t="shared" si="8"/>
        <v>24176.9230769231</v>
      </c>
      <c r="H223" s="7">
        <v>28287</v>
      </c>
      <c r="I223" s="2">
        <f t="shared" si="7"/>
        <v>94.29</v>
      </c>
    </row>
    <row r="224" s="2" customFormat="1" customHeight="1" spans="1:9">
      <c r="A224" s="2" t="s">
        <v>233</v>
      </c>
      <c r="B224" s="5" t="s">
        <v>228</v>
      </c>
      <c r="C224" s="5" t="s">
        <v>234</v>
      </c>
      <c r="D224" s="2" t="str">
        <f>VLOOKUP([1]Sheet1!A:A,'[2]1'!$D:$F,2,FALSE)</f>
        <v>500ml：20g</v>
      </c>
      <c r="E224" s="2" t="str">
        <f>VLOOKUP([1]Sheet1!A:A,'[2]1'!$D:$F,3,FALSE)</f>
        <v>吉林省长源药业有限公司</v>
      </c>
      <c r="F224" s="6">
        <v>30</v>
      </c>
      <c r="G224" s="7">
        <f t="shared" si="8"/>
        <v>1883.07692307692</v>
      </c>
      <c r="H224" s="7">
        <v>2203.2</v>
      </c>
      <c r="I224" s="2">
        <f t="shared" si="7"/>
        <v>73.44</v>
      </c>
    </row>
    <row r="225" s="2" customFormat="1" customHeight="1" spans="1:9">
      <c r="A225" s="2" t="s">
        <v>249</v>
      </c>
      <c r="B225" s="5" t="s">
        <v>228</v>
      </c>
      <c r="C225" s="5" t="s">
        <v>255</v>
      </c>
      <c r="D225" s="2" t="str">
        <f>VLOOKUP([1]Sheet1!A:A,'[2]1'!$D:$F,2,FALSE)</f>
        <v>50ml：10g</v>
      </c>
      <c r="E225" s="2" t="str">
        <f>VLOOKUP([1]Sheet1!A:A,'[2]1'!$D:$F,3,FALSE)</f>
        <v>山东鲁抗辰欣药业有限公司</v>
      </c>
      <c r="F225" s="6">
        <v>160</v>
      </c>
      <c r="G225" s="7">
        <f t="shared" si="8"/>
        <v>9766.83760683761</v>
      </c>
      <c r="H225" s="7">
        <v>11427.2</v>
      </c>
      <c r="I225" s="2">
        <f t="shared" si="7"/>
        <v>71.42</v>
      </c>
    </row>
    <row r="226" s="2" customFormat="1" customHeight="1" spans="1:9">
      <c r="A226" s="2" t="s">
        <v>240</v>
      </c>
      <c r="B226" s="5" t="s">
        <v>228</v>
      </c>
      <c r="C226" s="5" t="s">
        <v>241</v>
      </c>
      <c r="D226" s="2" t="str">
        <f>VLOOKUP([1]Sheet1!A:A,'[2]1'!$D:$F,2,FALSE)</f>
        <v>250ml：0.5g</v>
      </c>
      <c r="E226" s="2" t="str">
        <f>VLOOKUP([1]Sheet1!A:A,'[2]1'!$D:$F,3,FALSE)</f>
        <v>四川科伦药业股份有限公司</v>
      </c>
      <c r="F226" s="6">
        <v>200</v>
      </c>
      <c r="G226" s="7">
        <f t="shared" si="8"/>
        <v>5658.11965811966</v>
      </c>
      <c r="H226" s="7">
        <v>6620</v>
      </c>
      <c r="I226" s="2">
        <f t="shared" si="7"/>
        <v>33.1</v>
      </c>
    </row>
    <row r="227" s="2" customFormat="1" customHeight="1" spans="1:9">
      <c r="A227" s="2" t="s">
        <v>235</v>
      </c>
      <c r="B227" s="5" t="s">
        <v>228</v>
      </c>
      <c r="C227" s="5" t="s">
        <v>252</v>
      </c>
      <c r="D227" s="2" t="str">
        <f>VLOOKUP([1]Sheet1!A:A,'[2]1'!$D:$F,2,FALSE)</f>
        <v>4mg*6片</v>
      </c>
      <c r="E227" s="2" t="str">
        <f>VLOOKUP([1]Sheet1!A:A,'[2]1'!$D:$F,3,FALSE)</f>
        <v>四川科瑞德制药股份有限公司</v>
      </c>
      <c r="F227" s="6">
        <v>50</v>
      </c>
      <c r="G227" s="7">
        <f t="shared" si="8"/>
        <v>2803.4188034188</v>
      </c>
      <c r="H227" s="7">
        <v>3280</v>
      </c>
      <c r="I227" s="2">
        <f t="shared" si="7"/>
        <v>65.6</v>
      </c>
    </row>
    <row r="228" s="2" customFormat="1" customHeight="1" spans="1:9">
      <c r="A228" s="2" t="s">
        <v>25</v>
      </c>
      <c r="B228" s="5" t="s">
        <v>228</v>
      </c>
      <c r="C228" s="5" t="s">
        <v>251</v>
      </c>
      <c r="D228" s="2" t="str">
        <f>VLOOKUP([1]Sheet1!A:A,'[2]1'!$D:$F,2,FALSE)</f>
        <v>0.24g*12片</v>
      </c>
      <c r="E228" s="2" t="str">
        <f>VLOOKUP([1]Sheet1!A:A,'[2]1'!$D:$F,3,FALSE)</f>
        <v>四川新斯顿制药股份有限公司</v>
      </c>
      <c r="F228" s="6">
        <v>400</v>
      </c>
      <c r="G228" s="7">
        <f t="shared" si="8"/>
        <v>12441.0256410256</v>
      </c>
      <c r="H228" s="7">
        <v>14556</v>
      </c>
      <c r="I228" s="2">
        <f t="shared" si="7"/>
        <v>36.39</v>
      </c>
    </row>
    <row r="229" s="2" customFormat="1" customHeight="1" spans="1:9">
      <c r="A229" s="2" t="s">
        <v>233</v>
      </c>
      <c r="B229" s="5" t="s">
        <v>228</v>
      </c>
      <c r="C229" s="5" t="s">
        <v>247</v>
      </c>
      <c r="D229" s="2" t="str">
        <f>VLOOKUP([1]Sheet1!A:A,'[2]1'!$D:$F,2,FALSE)</f>
        <v>20ml:0.2g</v>
      </c>
      <c r="E229" s="2" t="str">
        <f>VLOOKUP([1]Sheet1!A:A,'[2]1'!$D:$F,3,FALSE)</f>
        <v>四川国瑞药业有限责任公司</v>
      </c>
      <c r="F229" s="6">
        <v>400</v>
      </c>
      <c r="G229" s="7">
        <f t="shared" si="8"/>
        <v>28208.547008547</v>
      </c>
      <c r="H229" s="7">
        <v>33004</v>
      </c>
      <c r="I229" s="2">
        <f t="shared" si="7"/>
        <v>82.51</v>
      </c>
    </row>
    <row r="230" s="2" customFormat="1" customHeight="1" spans="1:9">
      <c r="A230" s="2" t="s">
        <v>105</v>
      </c>
      <c r="B230" s="5" t="s">
        <v>228</v>
      </c>
      <c r="C230" s="5" t="s">
        <v>253</v>
      </c>
      <c r="D230" s="2" t="str">
        <f>VLOOKUP([1]Sheet1!A:A,'[2]1'!$D:$F,2,FALSE)</f>
        <v>0.1g*6片</v>
      </c>
      <c r="E230" s="2" t="str">
        <f>VLOOKUP([1]Sheet1!A:A,'[2]1'!$D:$F,3,FALSE)</f>
        <v>天津市中央药业有限公司</v>
      </c>
      <c r="F230" s="6">
        <v>900</v>
      </c>
      <c r="G230" s="7">
        <f t="shared" si="8"/>
        <v>25823.0769230769</v>
      </c>
      <c r="H230" s="7">
        <v>30213</v>
      </c>
      <c r="I230" s="2">
        <f t="shared" si="7"/>
        <v>33.57</v>
      </c>
    </row>
    <row r="231" s="2" customFormat="1" customHeight="1" spans="1:9">
      <c r="A231" s="2" t="s">
        <v>262</v>
      </c>
      <c r="B231" s="5" t="s">
        <v>228</v>
      </c>
      <c r="C231" s="5" t="s">
        <v>263</v>
      </c>
      <c r="D231" s="2" t="str">
        <f>VLOOKUP([1]Sheet1!A:A,'[2]1'!$D:$F,2,FALSE)</f>
        <v>10片*2板</v>
      </c>
      <c r="E231" s="2" t="str">
        <f>VLOOKUP([1]Sheet1!A:A,'[2]1'!$D:$F,3,FALSE)</f>
        <v>西南药业股份有限公司</v>
      </c>
      <c r="F231" s="6">
        <v>500</v>
      </c>
      <c r="G231" s="7">
        <f t="shared" si="8"/>
        <v>19487.1794871795</v>
      </c>
      <c r="H231" s="7">
        <v>22800</v>
      </c>
      <c r="I231" s="2">
        <f t="shared" si="7"/>
        <v>45.6</v>
      </c>
    </row>
    <row r="232" s="2" customFormat="1" customHeight="1" spans="1:9">
      <c r="A232" s="2" t="s">
        <v>58</v>
      </c>
      <c r="B232" s="5" t="s">
        <v>228</v>
      </c>
      <c r="C232" s="5" t="s">
        <v>248</v>
      </c>
      <c r="D232" s="2" t="str">
        <f>VLOOKUP([1]Sheet1!A:A,'[2]1'!$D:$F,2,FALSE)</f>
        <v>100ml：0.5g</v>
      </c>
      <c r="E232" s="2" t="str">
        <f>VLOOKUP([1]Sheet1!A:A,'[2]1'!$D:$F,3,FALSE)</f>
        <v>江苏晨牌药业集团股份有限公司</v>
      </c>
      <c r="F232" s="6">
        <v>234</v>
      </c>
      <c r="G232" s="7">
        <f t="shared" si="8"/>
        <v>3104</v>
      </c>
      <c r="H232" s="7">
        <v>3631.68</v>
      </c>
      <c r="I232" s="2">
        <f t="shared" si="7"/>
        <v>15.52</v>
      </c>
    </row>
    <row r="233" s="2" customFormat="1" customHeight="1" spans="1:9">
      <c r="A233" s="2" t="s">
        <v>258</v>
      </c>
      <c r="B233" s="5" t="s">
        <v>228</v>
      </c>
      <c r="C233" s="5" t="s">
        <v>259</v>
      </c>
      <c r="D233" s="2" t="str">
        <f>VLOOKUP([1]Sheet1!A:A,'[2]1'!$D:$F,2,FALSE)</f>
        <v>1单位</v>
      </c>
      <c r="E233" s="2" t="str">
        <f>VLOOKUP([1]Sheet1!A:A,'[2]1'!$D:$F,3,FALSE)</f>
        <v>北京康辰药业股份有限公司</v>
      </c>
      <c r="F233" s="6">
        <v>200</v>
      </c>
      <c r="G233" s="7">
        <f t="shared" si="8"/>
        <v>17555.5555555556</v>
      </c>
      <c r="H233" s="7">
        <v>20540</v>
      </c>
      <c r="I233" s="2">
        <f t="shared" si="7"/>
        <v>102.7</v>
      </c>
    </row>
    <row r="234" s="2" customFormat="1" customHeight="1" spans="1:9">
      <c r="A234" s="2" t="s">
        <v>249</v>
      </c>
      <c r="B234" s="5" t="s">
        <v>228</v>
      </c>
      <c r="C234" s="5" t="s">
        <v>250</v>
      </c>
      <c r="D234" s="2" t="str">
        <f>VLOOKUP([1]Sheet1!A:A,'[2]1'!$D:$F,2,FALSE)</f>
        <v>3g*10袋</v>
      </c>
      <c r="E234" s="2" t="str">
        <f>VLOOKUP([1]Sheet1!A:A,'[2]1'!$D:$F,3,FALSE)</f>
        <v>武汉启瑞药业有限公司</v>
      </c>
      <c r="F234" s="6">
        <v>100</v>
      </c>
      <c r="G234" s="7">
        <f t="shared" si="8"/>
        <v>5982.90598290598</v>
      </c>
      <c r="H234" s="7">
        <v>7000</v>
      </c>
      <c r="I234" s="2">
        <f t="shared" si="7"/>
        <v>70</v>
      </c>
    </row>
    <row r="235" s="2" customFormat="1" customHeight="1" spans="1:9">
      <c r="A235" s="2" t="s">
        <v>235</v>
      </c>
      <c r="B235" s="5" t="s">
        <v>228</v>
      </c>
      <c r="C235" s="5" t="s">
        <v>264</v>
      </c>
      <c r="D235" s="2" t="str">
        <f>VLOOKUP([1]Sheet1!A:A,'[2]1'!$D:$F,2,FALSE)</f>
        <v>5mg*16粒</v>
      </c>
      <c r="E235" s="2" t="str">
        <f>VLOOKUP([1]Sheet1!A:A,'[2]1'!$D:$F,3,FALSE)</f>
        <v>四川科瑞德制药股份有限公司</v>
      </c>
      <c r="F235" s="6">
        <v>180</v>
      </c>
      <c r="G235" s="7">
        <f t="shared" si="8"/>
        <v>9583.07692307692</v>
      </c>
      <c r="H235" s="7">
        <v>11212.2</v>
      </c>
      <c r="I235" s="2">
        <f t="shared" si="7"/>
        <v>62.29</v>
      </c>
    </row>
    <row r="236" s="2" customFormat="1" customHeight="1" spans="1:9">
      <c r="A236" s="2" t="s">
        <v>240</v>
      </c>
      <c r="B236" s="5" t="s">
        <v>228</v>
      </c>
      <c r="C236" s="5" t="s">
        <v>241</v>
      </c>
      <c r="D236" s="2" t="str">
        <f>VLOOKUP([1]Sheet1!A:A,'[2]1'!$D:$F,2,FALSE)</f>
        <v>250ml：0.5g</v>
      </c>
      <c r="E236" s="2" t="str">
        <f>VLOOKUP([1]Sheet1!A:A,'[2]1'!$D:$F,3,FALSE)</f>
        <v>四川科伦药业股份有限公司</v>
      </c>
      <c r="F236" s="6">
        <v>240</v>
      </c>
      <c r="G236" s="7">
        <f t="shared" si="8"/>
        <v>6789.74358974359</v>
      </c>
      <c r="H236" s="7">
        <v>7944</v>
      </c>
      <c r="I236" s="2">
        <f t="shared" si="7"/>
        <v>33.1</v>
      </c>
    </row>
    <row r="237" s="2" customFormat="1" customHeight="1" spans="1:9">
      <c r="A237" s="2" t="s">
        <v>233</v>
      </c>
      <c r="B237" s="5" t="s">
        <v>228</v>
      </c>
      <c r="C237" s="5" t="s">
        <v>234</v>
      </c>
      <c r="D237" s="2" t="str">
        <f>VLOOKUP([1]Sheet1!A:A,'[2]1'!$D:$F,2,FALSE)</f>
        <v>500ml：20g</v>
      </c>
      <c r="E237" s="2" t="str">
        <f>VLOOKUP([1]Sheet1!A:A,'[2]1'!$D:$F,3,FALSE)</f>
        <v>吉林省长源药业有限公司</v>
      </c>
      <c r="F237" s="6">
        <v>113</v>
      </c>
      <c r="G237" s="7">
        <f t="shared" si="8"/>
        <v>7092.92307692308</v>
      </c>
      <c r="H237" s="7">
        <v>8298.72</v>
      </c>
      <c r="I237" s="2">
        <f t="shared" si="7"/>
        <v>73.44</v>
      </c>
    </row>
    <row r="238" s="2" customFormat="1" customHeight="1" spans="1:9">
      <c r="A238" s="2" t="s">
        <v>235</v>
      </c>
      <c r="B238" s="5" t="s">
        <v>228</v>
      </c>
      <c r="C238" s="5" t="s">
        <v>236</v>
      </c>
      <c r="D238" s="2" t="str">
        <f>VLOOKUP([1]Sheet1!A:A,'[2]1'!$D:$F,2,FALSE)</f>
        <v>100ml：1g</v>
      </c>
      <c r="E238" s="2" t="str">
        <f>VLOOKUP([1]Sheet1!A:A,'[2]1'!$D:$F,3,FALSE)</f>
        <v>重庆莱美药业股份有限公司</v>
      </c>
      <c r="F238" s="6">
        <v>120</v>
      </c>
      <c r="G238" s="7">
        <f t="shared" si="8"/>
        <v>5441.02564102564</v>
      </c>
      <c r="H238" s="7">
        <v>6366</v>
      </c>
      <c r="I238" s="2">
        <f t="shared" si="7"/>
        <v>53.05</v>
      </c>
    </row>
    <row r="239" s="2" customFormat="1" customHeight="1" spans="1:9">
      <c r="A239" s="2" t="s">
        <v>37</v>
      </c>
      <c r="B239" s="5" t="s">
        <v>228</v>
      </c>
      <c r="C239" s="5" t="s">
        <v>237</v>
      </c>
      <c r="D239" s="2" t="str">
        <f>VLOOKUP([1]Sheet1!A:A,'[2]1'!$D:$F,2,FALSE)</f>
        <v>20ml：0.2g</v>
      </c>
      <c r="E239" s="2" t="str">
        <f>VLOOKUP([1]Sheet1!A:A,'[2]1'!$D:$F,3,FALSE)</f>
        <v>四川国瑞药业有限责任公司</v>
      </c>
      <c r="F239" s="6">
        <v>400</v>
      </c>
      <c r="G239" s="7">
        <f t="shared" si="8"/>
        <v>7528.20512820513</v>
      </c>
      <c r="H239" s="7">
        <v>8808</v>
      </c>
      <c r="I239" s="2">
        <f t="shared" si="7"/>
        <v>22.02</v>
      </c>
    </row>
    <row r="240" s="2" customFormat="1" customHeight="1" spans="1:9">
      <c r="A240" s="2" t="s">
        <v>235</v>
      </c>
      <c r="B240" s="5" t="s">
        <v>228</v>
      </c>
      <c r="C240" s="5" t="s">
        <v>238</v>
      </c>
      <c r="D240" s="2" t="str">
        <f>VLOOKUP([1]Sheet1!A:A,'[2]1'!$D:$F,2,FALSE)</f>
        <v>1ml:0.1mg</v>
      </c>
      <c r="E240" s="2" t="str">
        <f>VLOOKUP([1]Sheet1!A:A,'[2]1'!$D:$F,3,FALSE)</f>
        <v>成都天台山制药有限公司</v>
      </c>
      <c r="F240" s="6">
        <v>240</v>
      </c>
      <c r="G240" s="7">
        <f t="shared" si="8"/>
        <v>27513.8461538462</v>
      </c>
      <c r="H240" s="7">
        <v>32191.2</v>
      </c>
      <c r="I240" s="2">
        <f t="shared" si="7"/>
        <v>134.13</v>
      </c>
    </row>
    <row r="241" s="2" customFormat="1" customHeight="1" spans="1:9">
      <c r="A241" s="2" t="s">
        <v>105</v>
      </c>
      <c r="B241" s="5" t="s">
        <v>228</v>
      </c>
      <c r="C241" s="5" t="s">
        <v>106</v>
      </c>
      <c r="D241" s="2" t="str">
        <f>VLOOKUP([1]Sheet1!A:A,'[2]1'!$D:$F,2,FALSE)</f>
        <v>100mg*6片</v>
      </c>
      <c r="E241" s="2" t="str">
        <f>VLOOKUP([1]Sheet1!A:A,'[2]1'!$D:$F,3,FALSE)</f>
        <v>四川方向药业有限责任公司</v>
      </c>
      <c r="F241" s="6">
        <v>1600</v>
      </c>
      <c r="G241" s="7">
        <f t="shared" si="8"/>
        <v>28731.6239316239</v>
      </c>
      <c r="H241" s="7">
        <v>33616</v>
      </c>
      <c r="I241" s="2">
        <f t="shared" si="7"/>
        <v>21.01</v>
      </c>
    </row>
    <row r="242" s="2" customFormat="1" customHeight="1" spans="1:9">
      <c r="A242" s="2" t="s">
        <v>58</v>
      </c>
      <c r="B242" s="5" t="s">
        <v>228</v>
      </c>
      <c r="C242" s="5" t="s">
        <v>256</v>
      </c>
      <c r="D242" s="2" t="str">
        <f>VLOOKUP([1]Sheet1!A:A,'[2]1'!$D:$F,2,FALSE)</f>
        <v>0.125g*24片</v>
      </c>
      <c r="E242" s="2" t="str">
        <f>VLOOKUP([1]Sheet1!A:A,'[2]1'!$D:$F,3,FALSE)</f>
        <v>石药集团欧意药业有限公司</v>
      </c>
      <c r="F242" s="6">
        <v>400</v>
      </c>
      <c r="G242" s="7">
        <f t="shared" si="8"/>
        <v>6536.75213675214</v>
      </c>
      <c r="H242" s="7">
        <v>7648</v>
      </c>
      <c r="I242" s="2">
        <f t="shared" si="7"/>
        <v>19.12</v>
      </c>
    </row>
    <row r="243" s="2" customFormat="1" customHeight="1" spans="1:9">
      <c r="A243" s="2" t="s">
        <v>105</v>
      </c>
      <c r="B243" s="5" t="s">
        <v>228</v>
      </c>
      <c r="C243" s="5" t="s">
        <v>265</v>
      </c>
      <c r="D243" s="2" t="str">
        <f>VLOOKUP([1]Sheet1!A:A,'[2]1'!$D:$F,2,FALSE)</f>
        <v>1ml:0.1mg</v>
      </c>
      <c r="E243" s="2" t="str">
        <f>VLOOKUP([1]Sheet1!A:A,'[2]1'!$D:$F,3,FALSE)</f>
        <v>北京四环制药有限公司</v>
      </c>
      <c r="F243" s="6">
        <v>150</v>
      </c>
      <c r="G243" s="7">
        <f t="shared" si="8"/>
        <v>4883.33333333333</v>
      </c>
      <c r="H243" s="7">
        <v>5713.5</v>
      </c>
      <c r="I243" s="2">
        <f t="shared" si="7"/>
        <v>38.09</v>
      </c>
    </row>
    <row r="244" s="2" customFormat="1" customHeight="1" spans="1:9">
      <c r="A244" s="2" t="s">
        <v>233</v>
      </c>
      <c r="B244" s="5" t="s">
        <v>228</v>
      </c>
      <c r="C244" s="5" t="s">
        <v>247</v>
      </c>
      <c r="D244" s="2" t="str">
        <f>VLOOKUP([1]Sheet1!A:A,'[2]1'!$D:$F,2,FALSE)</f>
        <v>20ml:0.2g</v>
      </c>
      <c r="E244" s="2" t="str">
        <f>VLOOKUP([1]Sheet1!A:A,'[2]1'!$D:$F,3,FALSE)</f>
        <v>四川国瑞药业有限责任公司</v>
      </c>
      <c r="F244" s="6">
        <v>400</v>
      </c>
      <c r="G244" s="7">
        <f t="shared" si="8"/>
        <v>28208.547008547</v>
      </c>
      <c r="H244" s="7">
        <v>33004</v>
      </c>
      <c r="I244" s="2">
        <f t="shared" si="7"/>
        <v>82.51</v>
      </c>
    </row>
    <row r="245" s="2" customFormat="1" customHeight="1" spans="1:9">
      <c r="A245" s="2" t="s">
        <v>105</v>
      </c>
      <c r="B245" s="5" t="s">
        <v>228</v>
      </c>
      <c r="C245" s="5" t="s">
        <v>253</v>
      </c>
      <c r="D245" s="2" t="str">
        <f>VLOOKUP([1]Sheet1!A:A,'[2]1'!$D:$F,2,FALSE)</f>
        <v>0.1g*6片</v>
      </c>
      <c r="E245" s="2" t="str">
        <f>VLOOKUP([1]Sheet1!A:A,'[2]1'!$D:$F,3,FALSE)</f>
        <v>天津市中央药业有限公司</v>
      </c>
      <c r="F245" s="6">
        <v>900</v>
      </c>
      <c r="G245" s="7">
        <f t="shared" si="8"/>
        <v>25823.0769230769</v>
      </c>
      <c r="H245" s="7">
        <v>30213</v>
      </c>
      <c r="I245" s="2">
        <f t="shared" si="7"/>
        <v>33.57</v>
      </c>
    </row>
    <row r="246" s="2" customFormat="1" customHeight="1" spans="1:9">
      <c r="A246" s="2" t="s">
        <v>105</v>
      </c>
      <c r="B246" s="5" t="s">
        <v>228</v>
      </c>
      <c r="C246" s="5" t="s">
        <v>106</v>
      </c>
      <c r="D246" s="2" t="str">
        <f>VLOOKUP([1]Sheet1!A:A,'[2]1'!$D:$F,2,FALSE)</f>
        <v>100mg*6片</v>
      </c>
      <c r="E246" s="2" t="str">
        <f>VLOOKUP([1]Sheet1!A:A,'[2]1'!$D:$F,3,FALSE)</f>
        <v>四川方向药业有限责任公司</v>
      </c>
      <c r="F246" s="6">
        <v>400</v>
      </c>
      <c r="G246" s="7">
        <f t="shared" si="8"/>
        <v>7182.90598290598</v>
      </c>
      <c r="H246" s="7">
        <v>8404</v>
      </c>
      <c r="I246" s="2">
        <f t="shared" si="7"/>
        <v>21.01</v>
      </c>
    </row>
    <row r="247" s="2" customFormat="1" customHeight="1" spans="1:9">
      <c r="A247" s="2" t="s">
        <v>65</v>
      </c>
      <c r="B247" s="5" t="s">
        <v>228</v>
      </c>
      <c r="C247" s="5" t="s">
        <v>239</v>
      </c>
      <c r="D247" s="2" t="str">
        <f>VLOOKUP([1]Sheet1!A:A,'[2]1'!$D:$F,2,FALSE)</f>
        <v>10g：10mg</v>
      </c>
      <c r="E247" s="2" t="str">
        <f>VLOOKUP([1]Sheet1!A:A,'[2]1'!$D:$F,3,FALSE)</f>
        <v>天津太平洋制药有限公司</v>
      </c>
      <c r="F247" s="6">
        <v>100</v>
      </c>
      <c r="G247" s="7">
        <f t="shared" si="8"/>
        <v>855.555555555556</v>
      </c>
      <c r="H247" s="7">
        <v>1001</v>
      </c>
      <c r="I247" s="2">
        <f t="shared" si="7"/>
        <v>10.01</v>
      </c>
    </row>
    <row r="248" s="2" customFormat="1" customHeight="1" spans="1:9">
      <c r="A248" s="2" t="s">
        <v>258</v>
      </c>
      <c r="B248" s="5" t="s">
        <v>228</v>
      </c>
      <c r="C248" s="5" t="s">
        <v>259</v>
      </c>
      <c r="D248" s="2" t="str">
        <f>VLOOKUP([1]Sheet1!A:A,'[2]1'!$D:$F,2,FALSE)</f>
        <v>1单位</v>
      </c>
      <c r="E248" s="2" t="str">
        <f>VLOOKUP([1]Sheet1!A:A,'[2]1'!$D:$F,3,FALSE)</f>
        <v>北京康辰药业股份有限公司</v>
      </c>
      <c r="F248" s="6">
        <v>360</v>
      </c>
      <c r="G248" s="7">
        <f t="shared" si="8"/>
        <v>31600</v>
      </c>
      <c r="H248" s="7">
        <v>36972</v>
      </c>
      <c r="I248" s="2">
        <f t="shared" si="7"/>
        <v>102.7</v>
      </c>
    </row>
    <row r="249" s="2" customFormat="1" customHeight="1" spans="1:9">
      <c r="A249" s="2" t="s">
        <v>249</v>
      </c>
      <c r="B249" s="5" t="s">
        <v>228</v>
      </c>
      <c r="C249" s="5" t="s">
        <v>250</v>
      </c>
      <c r="D249" s="2" t="str">
        <f>VLOOKUP([1]Sheet1!A:A,'[2]1'!$D:$F,2,FALSE)</f>
        <v>3g*10袋</v>
      </c>
      <c r="E249" s="2" t="str">
        <f>VLOOKUP([1]Sheet1!A:A,'[2]1'!$D:$F,3,FALSE)</f>
        <v>武汉启瑞药业有限公司</v>
      </c>
      <c r="F249" s="6">
        <v>200</v>
      </c>
      <c r="G249" s="7">
        <f t="shared" si="8"/>
        <v>11965.811965812</v>
      </c>
      <c r="H249" s="7">
        <v>14000</v>
      </c>
      <c r="I249" s="2">
        <f t="shared" si="7"/>
        <v>70</v>
      </c>
    </row>
    <row r="250" s="2" customFormat="1" customHeight="1" spans="1:9">
      <c r="A250" s="2" t="s">
        <v>25</v>
      </c>
      <c r="B250" s="5" t="s">
        <v>228</v>
      </c>
      <c r="C250" s="5" t="s">
        <v>251</v>
      </c>
      <c r="D250" s="2" t="str">
        <f>VLOOKUP([1]Sheet1!A:A,'[2]1'!$D:$F,2,FALSE)</f>
        <v>0.24g*12片</v>
      </c>
      <c r="E250" s="2" t="str">
        <f>VLOOKUP([1]Sheet1!A:A,'[2]1'!$D:$F,3,FALSE)</f>
        <v>四川新斯顿制药股份有限公司</v>
      </c>
      <c r="F250" s="6">
        <v>400</v>
      </c>
      <c r="G250" s="7">
        <f t="shared" si="8"/>
        <v>12441.0256410256</v>
      </c>
      <c r="H250" s="7">
        <v>14556</v>
      </c>
      <c r="I250" s="2">
        <f t="shared" si="7"/>
        <v>36.39</v>
      </c>
    </row>
    <row r="251" s="2" customFormat="1" customHeight="1" spans="1:9">
      <c r="A251" s="2" t="s">
        <v>235</v>
      </c>
      <c r="B251" s="5" t="s">
        <v>228</v>
      </c>
      <c r="C251" s="5" t="s">
        <v>252</v>
      </c>
      <c r="D251" s="2" t="str">
        <f>VLOOKUP([1]Sheet1!A:A,'[2]1'!$D:$F,2,FALSE)</f>
        <v>4mg*6片</v>
      </c>
      <c r="E251" s="2" t="str">
        <f>VLOOKUP([1]Sheet1!A:A,'[2]1'!$D:$F,3,FALSE)</f>
        <v>四川科瑞德制药股份有限公司</v>
      </c>
      <c r="F251" s="6">
        <v>180</v>
      </c>
      <c r="G251" s="7">
        <f t="shared" si="8"/>
        <v>10092.3076923077</v>
      </c>
      <c r="H251" s="7">
        <v>11808</v>
      </c>
      <c r="I251" s="2">
        <f t="shared" si="7"/>
        <v>65.6</v>
      </c>
    </row>
    <row r="252" s="2" customFormat="1" customHeight="1" spans="1:9">
      <c r="A252" s="2" t="s">
        <v>233</v>
      </c>
      <c r="B252" s="5" t="s">
        <v>228</v>
      </c>
      <c r="C252" s="5" t="s">
        <v>234</v>
      </c>
      <c r="D252" s="2" t="str">
        <f>VLOOKUP([1]Sheet1!A:A,'[2]1'!$D:$F,2,FALSE)</f>
        <v>500ml：20g</v>
      </c>
      <c r="E252" s="2" t="str">
        <f>VLOOKUP([1]Sheet1!A:A,'[2]1'!$D:$F,3,FALSE)</f>
        <v>吉林省长源药业有限公司</v>
      </c>
      <c r="F252" s="6">
        <v>90</v>
      </c>
      <c r="G252" s="7">
        <f t="shared" si="8"/>
        <v>5649.23076923077</v>
      </c>
      <c r="H252" s="7">
        <v>6609.6</v>
      </c>
      <c r="I252" s="2">
        <f t="shared" si="7"/>
        <v>73.44</v>
      </c>
    </row>
    <row r="253" s="2" customFormat="1" customHeight="1" spans="1:9">
      <c r="A253" s="2" t="s">
        <v>235</v>
      </c>
      <c r="B253" s="5" t="s">
        <v>228</v>
      </c>
      <c r="C253" s="5" t="s">
        <v>254</v>
      </c>
      <c r="D253" s="2" t="str">
        <f>VLOOKUP([1]Sheet1!A:A,'[2]1'!$D:$F,2,FALSE)</f>
        <v>辅酶A100单位辅酶I0.1mg</v>
      </c>
      <c r="E253" s="2" t="str">
        <f>VLOOKUP([1]Sheet1!A:A,'[2]1'!$D:$F,3,FALSE)</f>
        <v>北京双鹭药业股份有限公司</v>
      </c>
      <c r="F253" s="6">
        <v>600</v>
      </c>
      <c r="G253" s="7">
        <f t="shared" si="8"/>
        <v>32717.9487179487</v>
      </c>
      <c r="H253" s="7">
        <v>38280</v>
      </c>
      <c r="I253" s="2">
        <f t="shared" si="7"/>
        <v>63.8</v>
      </c>
    </row>
    <row r="254" s="2" customFormat="1" customHeight="1" spans="1:9">
      <c r="A254" s="2" t="s">
        <v>37</v>
      </c>
      <c r="B254" s="5" t="s">
        <v>228</v>
      </c>
      <c r="C254" s="5" t="s">
        <v>237</v>
      </c>
      <c r="D254" s="2" t="str">
        <f>VLOOKUP([1]Sheet1!A:A,'[2]1'!$D:$F,2,FALSE)</f>
        <v>20ml：0.2g</v>
      </c>
      <c r="E254" s="2" t="str">
        <f>VLOOKUP([1]Sheet1!A:A,'[2]1'!$D:$F,3,FALSE)</f>
        <v>四川国瑞药业有限责任公司</v>
      </c>
      <c r="F254" s="6">
        <v>600</v>
      </c>
      <c r="G254" s="7">
        <f t="shared" si="8"/>
        <v>11292.3076923077</v>
      </c>
      <c r="H254" s="7">
        <v>13212</v>
      </c>
      <c r="I254" s="2">
        <f t="shared" si="7"/>
        <v>22.02</v>
      </c>
    </row>
    <row r="255" s="2" customFormat="1" customHeight="1" spans="1:9">
      <c r="A255" s="2" t="s">
        <v>235</v>
      </c>
      <c r="B255" s="5" t="s">
        <v>228</v>
      </c>
      <c r="C255" s="5" t="s">
        <v>238</v>
      </c>
      <c r="D255" s="2" t="str">
        <f>VLOOKUP([1]Sheet1!A:A,'[2]1'!$D:$F,2,FALSE)</f>
        <v>1ml:0.1mg</v>
      </c>
      <c r="E255" s="2" t="str">
        <f>VLOOKUP([1]Sheet1!A:A,'[2]1'!$D:$F,3,FALSE)</f>
        <v>成都天台山制药有限公司</v>
      </c>
      <c r="F255" s="6">
        <v>240</v>
      </c>
      <c r="G255" s="7">
        <f t="shared" si="8"/>
        <v>27513.8461538462</v>
      </c>
      <c r="H255" s="7">
        <v>32191.2</v>
      </c>
      <c r="I255" s="2">
        <f t="shared" si="7"/>
        <v>134.13</v>
      </c>
    </row>
    <row r="256" s="2" customFormat="1" customHeight="1" spans="1:9">
      <c r="A256" s="2" t="s">
        <v>233</v>
      </c>
      <c r="B256" s="5" t="s">
        <v>228</v>
      </c>
      <c r="C256" s="5" t="s">
        <v>247</v>
      </c>
      <c r="D256" s="2" t="str">
        <f>VLOOKUP([1]Sheet1!A:A,'[2]1'!$D:$F,2,FALSE)</f>
        <v>20ml:0.2g</v>
      </c>
      <c r="E256" s="2" t="str">
        <f>VLOOKUP([1]Sheet1!A:A,'[2]1'!$D:$F,3,FALSE)</f>
        <v>四川国瑞药业有限责任公司</v>
      </c>
      <c r="F256" s="6">
        <v>100</v>
      </c>
      <c r="G256" s="7">
        <f t="shared" si="8"/>
        <v>7052.13675213675</v>
      </c>
      <c r="H256" s="7">
        <v>8251</v>
      </c>
      <c r="I256" s="2">
        <f t="shared" si="7"/>
        <v>82.51</v>
      </c>
    </row>
    <row r="257" s="2" customFormat="1" customHeight="1" spans="1:9">
      <c r="A257" s="2" t="s">
        <v>58</v>
      </c>
      <c r="B257" s="5" t="s">
        <v>228</v>
      </c>
      <c r="C257" s="5" t="s">
        <v>256</v>
      </c>
      <c r="D257" s="2" t="str">
        <f>VLOOKUP([1]Sheet1!A:A,'[2]1'!$D:$F,2,FALSE)</f>
        <v>0.125g*24片</v>
      </c>
      <c r="E257" s="2" t="str">
        <f>VLOOKUP([1]Sheet1!A:A,'[2]1'!$D:$F,3,FALSE)</f>
        <v>石药集团欧意药业有限公司</v>
      </c>
      <c r="F257" s="6">
        <v>100</v>
      </c>
      <c r="G257" s="7">
        <f t="shared" si="8"/>
        <v>1634.18803418803</v>
      </c>
      <c r="H257" s="7">
        <v>1912</v>
      </c>
      <c r="I257" s="2">
        <f t="shared" si="7"/>
        <v>19.12</v>
      </c>
    </row>
    <row r="258" s="2" customFormat="1" customHeight="1" spans="1:9">
      <c r="A258" s="2" t="s">
        <v>25</v>
      </c>
      <c r="B258" s="5" t="s">
        <v>228</v>
      </c>
      <c r="C258" s="5" t="s">
        <v>251</v>
      </c>
      <c r="D258" s="2" t="str">
        <f>VLOOKUP([1]Sheet1!A:A,'[2]1'!$D:$F,2,FALSE)</f>
        <v>0.24g*12片</v>
      </c>
      <c r="E258" s="2" t="str">
        <f>VLOOKUP([1]Sheet1!A:A,'[2]1'!$D:$F,3,FALSE)</f>
        <v>四川新斯顿制药股份有限公司</v>
      </c>
      <c r="F258" s="6">
        <v>400</v>
      </c>
      <c r="G258" s="7">
        <f t="shared" si="8"/>
        <v>12441.0256410256</v>
      </c>
      <c r="H258" s="7">
        <v>14556</v>
      </c>
      <c r="I258" s="2">
        <f t="shared" si="7"/>
        <v>36.39</v>
      </c>
    </row>
    <row r="259" s="2" customFormat="1" customHeight="1" spans="1:9">
      <c r="A259" s="2" t="s">
        <v>105</v>
      </c>
      <c r="B259" s="5" t="s">
        <v>228</v>
      </c>
      <c r="C259" s="5" t="s">
        <v>106</v>
      </c>
      <c r="D259" s="2" t="str">
        <f>VLOOKUP([1]Sheet1!A:A,'[2]1'!$D:$F,2,FALSE)</f>
        <v>100mg*6片</v>
      </c>
      <c r="E259" s="2" t="str">
        <f>VLOOKUP([1]Sheet1!A:A,'[2]1'!$D:$F,3,FALSE)</f>
        <v>四川方向药业有限责任公司</v>
      </c>
      <c r="F259" s="6">
        <v>400</v>
      </c>
      <c r="G259" s="7">
        <f t="shared" si="8"/>
        <v>7182.90598290598</v>
      </c>
      <c r="H259" s="7">
        <v>8404</v>
      </c>
      <c r="I259" s="2">
        <f t="shared" ref="I259:I322" si="9">H259/F259</f>
        <v>21.01</v>
      </c>
    </row>
    <row r="260" s="2" customFormat="1" customHeight="1" spans="1:9">
      <c r="A260" s="2" t="s">
        <v>240</v>
      </c>
      <c r="B260" s="5" t="s">
        <v>228</v>
      </c>
      <c r="C260" s="5" t="s">
        <v>241</v>
      </c>
      <c r="D260" s="2" t="str">
        <f>VLOOKUP([1]Sheet1!A:A,'[2]1'!$D:$F,2,FALSE)</f>
        <v>250ml：0.5g</v>
      </c>
      <c r="E260" s="2" t="str">
        <f>VLOOKUP([1]Sheet1!A:A,'[2]1'!$D:$F,3,FALSE)</f>
        <v>四川科伦药业股份有限公司</v>
      </c>
      <c r="F260" s="6">
        <v>240</v>
      </c>
      <c r="G260" s="7">
        <f t="shared" si="8"/>
        <v>6789.74358974359</v>
      </c>
      <c r="H260" s="7">
        <v>7944</v>
      </c>
      <c r="I260" s="2">
        <f t="shared" si="9"/>
        <v>33.1</v>
      </c>
    </row>
    <row r="261" s="2" customFormat="1" customHeight="1" spans="1:9">
      <c r="A261" s="2" t="s">
        <v>240</v>
      </c>
      <c r="B261" s="5" t="s">
        <v>228</v>
      </c>
      <c r="C261" s="5" t="s">
        <v>241</v>
      </c>
      <c r="D261" s="2" t="str">
        <f>VLOOKUP([1]Sheet1!A:A,'[2]1'!$D:$F,2,FALSE)</f>
        <v>250ml：0.5g</v>
      </c>
      <c r="E261" s="2" t="str">
        <f>VLOOKUP([1]Sheet1!A:A,'[2]1'!$D:$F,3,FALSE)</f>
        <v>四川科伦药业股份有限公司</v>
      </c>
      <c r="F261" s="6">
        <v>200</v>
      </c>
      <c r="G261" s="7">
        <f t="shared" si="8"/>
        <v>3687.17948717949</v>
      </c>
      <c r="H261" s="7">
        <v>4314</v>
      </c>
      <c r="I261" s="2">
        <f t="shared" si="9"/>
        <v>21.57</v>
      </c>
    </row>
    <row r="262" s="2" customFormat="1" customHeight="1" spans="1:9">
      <c r="A262" s="2" t="s">
        <v>260</v>
      </c>
      <c r="B262" s="5" t="s">
        <v>228</v>
      </c>
      <c r="C262" s="5" t="s">
        <v>261</v>
      </c>
      <c r="D262" s="2" t="str">
        <f>VLOOKUP([1]Sheet1!A:A,'[2]1'!$D:$F,2,FALSE)</f>
        <v>2ml:10ug</v>
      </c>
      <c r="E262" s="2" t="str">
        <f>VLOOKUP([1]Sheet1!A:A,'[2]1'!$D:$F,3,FALSE)</f>
        <v>北京泰德制药有限公司</v>
      </c>
      <c r="F262" s="6">
        <v>300</v>
      </c>
      <c r="G262" s="7">
        <f t="shared" si="8"/>
        <v>24176.9230769231</v>
      </c>
      <c r="H262" s="7">
        <v>28287</v>
      </c>
      <c r="I262" s="2">
        <f t="shared" si="9"/>
        <v>94.29</v>
      </c>
    </row>
    <row r="263" s="1" customFormat="1" customHeight="1" spans="1:9">
      <c r="A263" s="2" t="s">
        <v>216</v>
      </c>
      <c r="B263" s="1" t="s">
        <v>266</v>
      </c>
      <c r="C263" s="8" t="s">
        <v>267</v>
      </c>
      <c r="D263" s="8" t="s">
        <v>74</v>
      </c>
      <c r="E263" s="8" t="s">
        <v>268</v>
      </c>
      <c r="F263" s="1">
        <v>300</v>
      </c>
      <c r="G263" s="3">
        <f t="shared" si="8"/>
        <v>6330.76923076923</v>
      </c>
      <c r="H263" s="3">
        <v>7407</v>
      </c>
      <c r="I263" s="1">
        <f t="shared" si="9"/>
        <v>24.69</v>
      </c>
    </row>
    <row r="264" s="2" customFormat="1" customHeight="1" spans="1:9">
      <c r="A264" s="2" t="s">
        <v>25</v>
      </c>
      <c r="B264" s="5" t="s">
        <v>269</v>
      </c>
      <c r="C264" s="5" t="s">
        <v>230</v>
      </c>
      <c r="D264" s="2" t="str">
        <f>VLOOKUP([1]Sheet1!A:A,'[2]1'!$D:$F,2,FALSE)</f>
        <v>5g*15袋</v>
      </c>
      <c r="E264" s="2" t="str">
        <f>VLOOKUP([1]Sheet1!A:A,'[2]1'!$D:$F,3,FALSE)</f>
        <v>国药集团广东环球制药有限公司</v>
      </c>
      <c r="F264" s="6">
        <v>120</v>
      </c>
      <c r="G264" s="7">
        <f t="shared" si="8"/>
        <v>2264.61538461538</v>
      </c>
      <c r="H264" s="7">
        <v>2649.6</v>
      </c>
      <c r="I264" s="2">
        <f t="shared" si="9"/>
        <v>22.08</v>
      </c>
    </row>
    <row r="265" s="1" customFormat="1" customHeight="1" spans="1:9">
      <c r="A265" s="2" t="s">
        <v>270</v>
      </c>
      <c r="B265" s="1" t="s">
        <v>21</v>
      </c>
      <c r="C265" s="8" t="s">
        <v>271</v>
      </c>
      <c r="D265" s="8" t="s">
        <v>272</v>
      </c>
      <c r="E265" s="8" t="s">
        <v>273</v>
      </c>
      <c r="F265" s="1">
        <v>5760</v>
      </c>
      <c r="G265" s="3">
        <v>39384.62</v>
      </c>
      <c r="H265" s="3">
        <f>G265*1.17</f>
        <v>46080.0054</v>
      </c>
      <c r="I265" s="1">
        <f t="shared" si="9"/>
        <v>8.0000009375</v>
      </c>
    </row>
    <row r="266" s="2" customFormat="1" customHeight="1" spans="1:9">
      <c r="A266" s="2" t="s">
        <v>25</v>
      </c>
      <c r="B266" s="5" t="s">
        <v>269</v>
      </c>
      <c r="C266" s="5" t="s">
        <v>230</v>
      </c>
      <c r="D266" s="2" t="str">
        <f>VLOOKUP([1]Sheet1!A:A,'[2]1'!$D:$F,2,FALSE)</f>
        <v>5g*15袋</v>
      </c>
      <c r="E266" s="2" t="str">
        <f>VLOOKUP([1]Sheet1!A:A,'[2]1'!$D:$F,3,FALSE)</f>
        <v>国药集团广东环球制药有限公司</v>
      </c>
      <c r="F266" s="6">
        <v>120</v>
      </c>
      <c r="G266" s="7">
        <f t="shared" si="8"/>
        <v>2264.61538461538</v>
      </c>
      <c r="H266" s="7">
        <v>2649.6</v>
      </c>
      <c r="I266" s="2">
        <f t="shared" si="9"/>
        <v>22.08</v>
      </c>
    </row>
    <row r="267" s="2" customFormat="1" customHeight="1" spans="1:9">
      <c r="A267" s="2" t="s">
        <v>224</v>
      </c>
      <c r="B267" s="5" t="s">
        <v>269</v>
      </c>
      <c r="C267" s="5" t="s">
        <v>226</v>
      </c>
      <c r="D267" s="2" t="str">
        <f>VLOOKUP([1]Sheet1!A:A,'[2]1'!$D:$F,2,FALSE)</f>
        <v>10ml*6支</v>
      </c>
      <c r="E267" s="2" t="str">
        <f>VLOOKUP([1]Sheet1!A:A,'[2]1'!$D:$F,3,FALSE)</f>
        <v>四川中方制药有限公司</v>
      </c>
      <c r="F267" s="6">
        <v>84</v>
      </c>
      <c r="G267" s="7">
        <f t="shared" si="8"/>
        <v>2083.48717948718</v>
      </c>
      <c r="H267" s="7">
        <v>2437.68</v>
      </c>
      <c r="I267" s="2">
        <f t="shared" si="9"/>
        <v>29.02</v>
      </c>
    </row>
    <row r="268" s="2" customFormat="1" customHeight="1" spans="1:9">
      <c r="A268" s="2" t="s">
        <v>25</v>
      </c>
      <c r="B268" s="5" t="s">
        <v>269</v>
      </c>
      <c r="C268" s="5" t="s">
        <v>230</v>
      </c>
      <c r="D268" s="2" t="str">
        <f>VLOOKUP([1]Sheet1!A:A,'[2]1'!$D:$F,2,FALSE)</f>
        <v>5g*15袋</v>
      </c>
      <c r="E268" s="2" t="str">
        <f>VLOOKUP([1]Sheet1!A:A,'[2]1'!$D:$F,3,FALSE)</f>
        <v>国药集团广东环球制药有限公司</v>
      </c>
      <c r="F268" s="6">
        <v>120</v>
      </c>
      <c r="G268" s="7">
        <f t="shared" ref="G268:G331" si="10">H268/1.17</f>
        <v>2264.61538461538</v>
      </c>
      <c r="H268" s="7">
        <v>2649.6</v>
      </c>
      <c r="I268" s="2">
        <f t="shared" si="9"/>
        <v>22.08</v>
      </c>
    </row>
    <row r="269" s="2" customFormat="1" customHeight="1" spans="1:9">
      <c r="A269" s="2" t="s">
        <v>274</v>
      </c>
      <c r="B269" s="5" t="s">
        <v>269</v>
      </c>
      <c r="C269" s="5" t="s">
        <v>275</v>
      </c>
      <c r="D269" s="2" t="str">
        <f>VLOOKUP([1]Sheet1!A:A,'[2]1'!$D:$F,2,FALSE)</f>
        <v>0.3g*24粒</v>
      </c>
      <c r="E269" s="2" t="str">
        <f>VLOOKUP([1]Sheet1!A:A,'[2]1'!$D:$F,3,FALSE)</f>
        <v>德阳三九药业有限公司</v>
      </c>
      <c r="F269" s="6">
        <v>50</v>
      </c>
      <c r="G269" s="7">
        <f t="shared" si="10"/>
        <v>900.854700854701</v>
      </c>
      <c r="H269" s="7">
        <v>1054</v>
      </c>
      <c r="I269" s="2">
        <f t="shared" si="9"/>
        <v>21.08</v>
      </c>
    </row>
    <row r="270" s="2" customFormat="1" customHeight="1" spans="1:9">
      <c r="A270" s="2" t="s">
        <v>25</v>
      </c>
      <c r="B270" s="5" t="s">
        <v>269</v>
      </c>
      <c r="C270" s="5" t="s">
        <v>230</v>
      </c>
      <c r="D270" s="2" t="str">
        <f>VLOOKUP([1]Sheet1!A:A,'[2]1'!$D:$F,2,FALSE)</f>
        <v>5g*15袋</v>
      </c>
      <c r="E270" s="2" t="str">
        <f>VLOOKUP([1]Sheet1!A:A,'[2]1'!$D:$F,3,FALSE)</f>
        <v>国药集团广东环球制药有限公司</v>
      </c>
      <c r="F270" s="6">
        <v>240</v>
      </c>
      <c r="G270" s="7">
        <f t="shared" si="10"/>
        <v>4529.23076923077</v>
      </c>
      <c r="H270" s="7">
        <v>5299.2</v>
      </c>
      <c r="I270" s="2">
        <f t="shared" si="9"/>
        <v>22.08</v>
      </c>
    </row>
    <row r="271" s="1" customFormat="1" customHeight="1" spans="1:9">
      <c r="A271" s="2" t="s">
        <v>276</v>
      </c>
      <c r="B271" s="1" t="s">
        <v>21</v>
      </c>
      <c r="C271" s="1" t="s">
        <v>277</v>
      </c>
      <c r="E271" s="1" t="s">
        <v>278</v>
      </c>
      <c r="F271" s="1">
        <v>120</v>
      </c>
      <c r="G271" s="3">
        <v>307.69</v>
      </c>
      <c r="H271" s="3">
        <f>G271*1.17</f>
        <v>359.9973</v>
      </c>
      <c r="I271" s="1">
        <f t="shared" si="9"/>
        <v>2.9999775</v>
      </c>
    </row>
    <row r="272" s="2" customFormat="1" customHeight="1" spans="1:9">
      <c r="A272" s="2" t="s">
        <v>99</v>
      </c>
      <c r="B272" s="5" t="s">
        <v>269</v>
      </c>
      <c r="C272" s="5" t="s">
        <v>279</v>
      </c>
      <c r="D272" s="2" t="str">
        <f>VLOOKUP([1]Sheet1!A:A,'[2]1'!$D:$F,2,FALSE)</f>
        <v>50mg*24片</v>
      </c>
      <c r="E272" s="2" t="str">
        <f>VLOOKUP([1]Sheet1!A:A,'[2]1'!$D:$F,3,FALSE)</f>
        <v>国药集团广东环球制药有限公司</v>
      </c>
      <c r="F272" s="6">
        <v>50</v>
      </c>
      <c r="G272" s="7">
        <f t="shared" si="10"/>
        <v>798.717948717949</v>
      </c>
      <c r="H272" s="7">
        <v>934.5</v>
      </c>
      <c r="I272" s="2">
        <f t="shared" si="9"/>
        <v>18.69</v>
      </c>
    </row>
    <row r="273" s="2" customFormat="1" customHeight="1" spans="1:9">
      <c r="A273" s="2" t="s">
        <v>280</v>
      </c>
      <c r="B273" s="5" t="s">
        <v>269</v>
      </c>
      <c r="C273" s="5" t="s">
        <v>281</v>
      </c>
      <c r="D273" s="2" t="str">
        <f>VLOOKUP([1]Sheet1!A:A,'[2]1'!$D:$F,2,FALSE)</f>
        <v>1ml：0.4mg</v>
      </c>
      <c r="E273" s="2" t="str">
        <f>VLOOKUP([1]Sheet1!A:A,'[2]1'!$D:$F,3,FALSE)</f>
        <v>北京凯因生物技术有限公司</v>
      </c>
      <c r="F273" s="6">
        <v>60</v>
      </c>
      <c r="G273" s="7">
        <f t="shared" si="10"/>
        <v>585.128205128205</v>
      </c>
      <c r="H273" s="7">
        <v>684.6</v>
      </c>
      <c r="I273" s="2">
        <f t="shared" si="9"/>
        <v>11.41</v>
      </c>
    </row>
    <row r="274" s="2" customFormat="1" customHeight="1" spans="1:9">
      <c r="A274" s="2" t="s">
        <v>65</v>
      </c>
      <c r="B274" s="5" t="s">
        <v>269</v>
      </c>
      <c r="C274" s="5" t="s">
        <v>239</v>
      </c>
      <c r="D274" s="2" t="str">
        <f>VLOOKUP([1]Sheet1!A:A,'[2]1'!$D:$F,2,FALSE)</f>
        <v>10g：10mg</v>
      </c>
      <c r="E274" s="2" t="str">
        <f>VLOOKUP([1]Sheet1!A:A,'[2]1'!$D:$F,3,FALSE)</f>
        <v>天津太平洋制药有限公司</v>
      </c>
      <c r="F274" s="6">
        <v>200</v>
      </c>
      <c r="G274" s="7">
        <f t="shared" si="10"/>
        <v>1711.11111111111</v>
      </c>
      <c r="H274" s="7">
        <v>2002</v>
      </c>
      <c r="I274" s="2">
        <f t="shared" si="9"/>
        <v>10.01</v>
      </c>
    </row>
    <row r="275" s="2" customFormat="1" customHeight="1" spans="1:9">
      <c r="A275" s="2" t="s">
        <v>105</v>
      </c>
      <c r="B275" s="5" t="s">
        <v>269</v>
      </c>
      <c r="C275" s="5" t="s">
        <v>106</v>
      </c>
      <c r="D275" s="2" t="str">
        <f>VLOOKUP([1]Sheet1!A:A,'[2]1'!$D:$F,2,FALSE)</f>
        <v>100mg*6片</v>
      </c>
      <c r="E275" s="2" t="str">
        <f>VLOOKUP([1]Sheet1!A:A,'[2]1'!$D:$F,3,FALSE)</f>
        <v>四川方向药业有限责任公司</v>
      </c>
      <c r="F275" s="6">
        <v>800</v>
      </c>
      <c r="G275" s="7">
        <f t="shared" si="10"/>
        <v>18324.7863247863</v>
      </c>
      <c r="H275" s="7">
        <v>21440</v>
      </c>
      <c r="I275" s="2">
        <f t="shared" si="9"/>
        <v>26.8</v>
      </c>
    </row>
    <row r="276" s="2" customFormat="1" customHeight="1" spans="1:9">
      <c r="A276" s="2" t="s">
        <v>37</v>
      </c>
      <c r="B276" s="5" t="s">
        <v>269</v>
      </c>
      <c r="C276" s="5" t="s">
        <v>237</v>
      </c>
      <c r="D276" s="2" t="str">
        <f>VLOOKUP([1]Sheet1!A:A,'[2]1'!$D:$F,2,FALSE)</f>
        <v>20ml：0.2g</v>
      </c>
      <c r="E276" s="2" t="str">
        <f>VLOOKUP([1]Sheet1!A:A,'[2]1'!$D:$F,3,FALSE)</f>
        <v>四川国瑞药业有限责任公司</v>
      </c>
      <c r="F276" s="6">
        <v>800</v>
      </c>
      <c r="G276" s="7">
        <f t="shared" si="10"/>
        <v>44232.4786324786</v>
      </c>
      <c r="H276" s="7">
        <v>51752</v>
      </c>
      <c r="I276" s="2">
        <f t="shared" si="9"/>
        <v>64.69</v>
      </c>
    </row>
    <row r="277" s="2" customFormat="1" customHeight="1" spans="1:9">
      <c r="A277" s="2" t="s">
        <v>58</v>
      </c>
      <c r="B277" s="5" t="s">
        <v>269</v>
      </c>
      <c r="C277" s="5" t="s">
        <v>282</v>
      </c>
      <c r="D277" s="2" t="str">
        <f>VLOOKUP([1]Sheet1!A:A,'[2]1'!$D:$F,2,FALSE)</f>
        <v>1.25g</v>
      </c>
      <c r="E277" s="2" t="str">
        <f>VLOOKUP([1]Sheet1!A:A,'[2]1'!$D:$F,3,FALSE)</f>
        <v>海南通用三洋药业有限公司</v>
      </c>
      <c r="F277" s="6">
        <v>3000</v>
      </c>
      <c r="G277" s="7">
        <f t="shared" si="10"/>
        <v>71282.0512820513</v>
      </c>
      <c r="H277" s="7">
        <v>83400</v>
      </c>
      <c r="I277" s="2">
        <f t="shared" si="9"/>
        <v>27.8</v>
      </c>
    </row>
    <row r="278" s="2" customFormat="1" customHeight="1" spans="1:9">
      <c r="A278" s="2" t="s">
        <v>58</v>
      </c>
      <c r="B278" s="5" t="s">
        <v>269</v>
      </c>
      <c r="C278" s="5" t="s">
        <v>282</v>
      </c>
      <c r="D278" s="2" t="str">
        <f>VLOOKUP([1]Sheet1!A:A,'[2]1'!$D:$F,2,FALSE)</f>
        <v>1.25g</v>
      </c>
      <c r="E278" s="2" t="str">
        <f>VLOOKUP([1]Sheet1!A:A,'[2]1'!$D:$F,3,FALSE)</f>
        <v>海南通用三洋药业有限公司</v>
      </c>
      <c r="F278" s="6">
        <v>3000</v>
      </c>
      <c r="G278" s="7">
        <f t="shared" si="10"/>
        <v>71282.0512820513</v>
      </c>
      <c r="H278" s="7">
        <v>83400</v>
      </c>
      <c r="I278" s="2">
        <f t="shared" si="9"/>
        <v>27.8</v>
      </c>
    </row>
    <row r="279" s="2" customFormat="1" customHeight="1" spans="1:9">
      <c r="A279" s="2" t="s">
        <v>280</v>
      </c>
      <c r="B279" s="5" t="s">
        <v>269</v>
      </c>
      <c r="C279" s="5" t="s">
        <v>281</v>
      </c>
      <c r="D279" s="2" t="str">
        <f>VLOOKUP([1]Sheet1!A:A,'[2]1'!$D:$F,2,FALSE)</f>
        <v>1ml：0.4mg</v>
      </c>
      <c r="E279" s="2" t="str">
        <f>VLOOKUP([1]Sheet1!A:A,'[2]1'!$D:$F,3,FALSE)</f>
        <v>北京凯因生物技术有限公司</v>
      </c>
      <c r="F279" s="6">
        <v>40</v>
      </c>
      <c r="G279" s="7">
        <f t="shared" si="10"/>
        <v>390.08547008547</v>
      </c>
      <c r="H279" s="7">
        <v>456.4</v>
      </c>
      <c r="I279" s="2">
        <f t="shared" si="9"/>
        <v>11.41</v>
      </c>
    </row>
    <row r="280" s="2" customFormat="1" customHeight="1" spans="1:9">
      <c r="A280" s="2" t="s">
        <v>37</v>
      </c>
      <c r="B280" s="5" t="s">
        <v>269</v>
      </c>
      <c r="C280" s="5" t="s">
        <v>237</v>
      </c>
      <c r="D280" s="2" t="str">
        <f>VLOOKUP([1]Sheet1!A:A,'[2]1'!$D:$F,2,FALSE)</f>
        <v>20ml：0.2g</v>
      </c>
      <c r="E280" s="2" t="str">
        <f>VLOOKUP([1]Sheet1!A:A,'[2]1'!$D:$F,3,FALSE)</f>
        <v>四川国瑞药业有限责任公司</v>
      </c>
      <c r="F280" s="6">
        <v>600</v>
      </c>
      <c r="G280" s="7">
        <f t="shared" si="10"/>
        <v>33174.358974359</v>
      </c>
      <c r="H280" s="7">
        <v>38814</v>
      </c>
      <c r="I280" s="2">
        <f t="shared" si="9"/>
        <v>64.69</v>
      </c>
    </row>
    <row r="281" s="2" customFormat="1" customHeight="1" spans="1:9">
      <c r="A281" s="2" t="s">
        <v>105</v>
      </c>
      <c r="B281" s="5" t="s">
        <v>269</v>
      </c>
      <c r="C281" s="5" t="s">
        <v>106</v>
      </c>
      <c r="D281" s="2" t="str">
        <f>VLOOKUP([1]Sheet1!A:A,'[2]1'!$D:$F,2,FALSE)</f>
        <v>100mg*6片</v>
      </c>
      <c r="E281" s="2" t="str">
        <f>VLOOKUP([1]Sheet1!A:A,'[2]1'!$D:$F,3,FALSE)</f>
        <v>四川方向药业有限责任公司</v>
      </c>
      <c r="F281" s="6">
        <v>1200</v>
      </c>
      <c r="G281" s="7">
        <f t="shared" si="10"/>
        <v>27487.1794871795</v>
      </c>
      <c r="H281" s="7">
        <v>32160</v>
      </c>
      <c r="I281" s="2">
        <f t="shared" si="9"/>
        <v>26.8</v>
      </c>
    </row>
    <row r="282" s="2" customFormat="1" customHeight="1" spans="1:9">
      <c r="A282" s="2" t="s">
        <v>280</v>
      </c>
      <c r="B282" s="5" t="s">
        <v>269</v>
      </c>
      <c r="C282" s="5" t="s">
        <v>281</v>
      </c>
      <c r="D282" s="2" t="str">
        <f>VLOOKUP([1]Sheet1!A:A,'[2]1'!$D:$F,2,FALSE)</f>
        <v>1ml：0.4mg</v>
      </c>
      <c r="E282" s="2" t="str">
        <f>VLOOKUP([1]Sheet1!A:A,'[2]1'!$D:$F,3,FALSE)</f>
        <v>北京凯因生物技术有限公司</v>
      </c>
      <c r="F282" s="6">
        <v>100</v>
      </c>
      <c r="G282" s="7">
        <f t="shared" si="10"/>
        <v>975.213675213675</v>
      </c>
      <c r="H282" s="7">
        <v>1141</v>
      </c>
      <c r="I282" s="2">
        <f t="shared" si="9"/>
        <v>11.41</v>
      </c>
    </row>
    <row r="283" s="2" customFormat="1" customHeight="1" spans="1:9">
      <c r="A283" s="2" t="s">
        <v>37</v>
      </c>
      <c r="B283" s="5" t="s">
        <v>269</v>
      </c>
      <c r="C283" s="5" t="s">
        <v>237</v>
      </c>
      <c r="D283" s="2" t="str">
        <f>VLOOKUP([1]Sheet1!A:A,'[2]1'!$D:$F,2,FALSE)</f>
        <v>20ml：0.2g</v>
      </c>
      <c r="E283" s="2" t="str">
        <f>VLOOKUP([1]Sheet1!A:A,'[2]1'!$D:$F,3,FALSE)</f>
        <v>四川国瑞药业有限责任公司</v>
      </c>
      <c r="F283" s="6">
        <v>400</v>
      </c>
      <c r="G283" s="7">
        <f t="shared" si="10"/>
        <v>22116.2393162393</v>
      </c>
      <c r="H283" s="7">
        <v>25876</v>
      </c>
      <c r="I283" s="2">
        <f t="shared" si="9"/>
        <v>64.69</v>
      </c>
    </row>
    <row r="284" s="2" customFormat="1" customHeight="1" spans="1:9">
      <c r="A284" s="2" t="s">
        <v>65</v>
      </c>
      <c r="B284" s="5" t="s">
        <v>269</v>
      </c>
      <c r="C284" s="5" t="s">
        <v>239</v>
      </c>
      <c r="D284" s="2" t="str">
        <f>VLOOKUP([1]Sheet1!A:A,'[2]1'!$D:$F,2,FALSE)</f>
        <v>10g：10mg</v>
      </c>
      <c r="E284" s="2" t="str">
        <f>VLOOKUP([1]Sheet1!A:A,'[2]1'!$D:$F,3,FALSE)</f>
        <v>天津太平洋制药有限公司</v>
      </c>
      <c r="F284" s="6">
        <v>200</v>
      </c>
      <c r="G284" s="7">
        <f t="shared" si="10"/>
        <v>1711.11111111111</v>
      </c>
      <c r="H284" s="7">
        <v>2002</v>
      </c>
      <c r="I284" s="2">
        <f t="shared" si="9"/>
        <v>10.01</v>
      </c>
    </row>
    <row r="285" s="2" customFormat="1" customHeight="1" spans="1:9">
      <c r="A285" s="2" t="s">
        <v>58</v>
      </c>
      <c r="B285" s="5" t="s">
        <v>269</v>
      </c>
      <c r="C285" s="5" t="s">
        <v>282</v>
      </c>
      <c r="D285" s="2" t="str">
        <f>VLOOKUP([1]Sheet1!A:A,'[2]1'!$D:$F,2,FALSE)</f>
        <v>1.25g</v>
      </c>
      <c r="E285" s="2" t="str">
        <f>VLOOKUP([1]Sheet1!A:A,'[2]1'!$D:$F,3,FALSE)</f>
        <v>海南通用三洋药业有限公司</v>
      </c>
      <c r="F285" s="6">
        <v>3000</v>
      </c>
      <c r="G285" s="7">
        <f t="shared" si="10"/>
        <v>71282.0512820513</v>
      </c>
      <c r="H285" s="7">
        <v>83400</v>
      </c>
      <c r="I285" s="2">
        <f t="shared" si="9"/>
        <v>27.8</v>
      </c>
    </row>
    <row r="286" s="2" customFormat="1" customHeight="1" spans="1:9">
      <c r="A286" s="2" t="s">
        <v>58</v>
      </c>
      <c r="B286" s="5" t="s">
        <v>269</v>
      </c>
      <c r="C286" s="5" t="s">
        <v>282</v>
      </c>
      <c r="D286" s="2" t="str">
        <f>VLOOKUP([1]Sheet1!A:A,'[2]1'!$D:$F,2,FALSE)</f>
        <v>1.25g</v>
      </c>
      <c r="E286" s="2" t="str">
        <f>VLOOKUP([1]Sheet1!A:A,'[2]1'!$D:$F,3,FALSE)</f>
        <v>海南通用三洋药业有限公司</v>
      </c>
      <c r="F286" s="6">
        <v>3000</v>
      </c>
      <c r="G286" s="7">
        <f t="shared" si="10"/>
        <v>71282.0512820513</v>
      </c>
      <c r="H286" s="7">
        <v>83400</v>
      </c>
      <c r="I286" s="2">
        <f t="shared" si="9"/>
        <v>27.8</v>
      </c>
    </row>
    <row r="287" s="2" customFormat="1" customHeight="1" spans="1:9">
      <c r="A287" s="2" t="s">
        <v>37</v>
      </c>
      <c r="B287" s="5" t="s">
        <v>269</v>
      </c>
      <c r="C287" s="5" t="s">
        <v>283</v>
      </c>
      <c r="D287" s="2" t="str">
        <f>VLOOKUP([1]Sheet1!A:A,'[2]1'!$D:$F,2,FALSE)</f>
        <v>200mg</v>
      </c>
      <c r="E287" s="2" t="str">
        <f>VLOOKUP([1]Sheet1!A:A,'[2]1'!$D:$F,3,FALSE)</f>
        <v>哈尔滨珍宝制药有限公司</v>
      </c>
      <c r="F287" s="6">
        <v>200</v>
      </c>
      <c r="G287" s="7">
        <f t="shared" si="10"/>
        <v>3890.59829059829</v>
      </c>
      <c r="H287" s="7">
        <v>4552</v>
      </c>
      <c r="I287" s="2">
        <f t="shared" si="9"/>
        <v>22.76</v>
      </c>
    </row>
    <row r="288" s="2" customFormat="1" customHeight="1" spans="1:9">
      <c r="A288" s="2" t="s">
        <v>58</v>
      </c>
      <c r="B288" s="5" t="s">
        <v>284</v>
      </c>
      <c r="C288" s="5" t="s">
        <v>282</v>
      </c>
      <c r="D288" s="2" t="str">
        <f>VLOOKUP([1]Sheet1!A:A,'[2]1'!$D:$F,2,FALSE)</f>
        <v>1.25g</v>
      </c>
      <c r="E288" s="2" t="str">
        <f>VLOOKUP([1]Sheet1!A:A,'[2]1'!$D:$F,3,FALSE)</f>
        <v>海南通用三洋药业有限公司</v>
      </c>
      <c r="F288" s="6">
        <v>3000</v>
      </c>
      <c r="G288" s="7">
        <f t="shared" si="10"/>
        <v>71282.0512820513</v>
      </c>
      <c r="H288" s="7">
        <v>83400</v>
      </c>
      <c r="I288" s="2">
        <f t="shared" si="9"/>
        <v>27.8</v>
      </c>
    </row>
    <row r="289" s="2" customFormat="1" customHeight="1" spans="1:9">
      <c r="A289" s="2" t="s">
        <v>25</v>
      </c>
      <c r="B289" s="5" t="s">
        <v>284</v>
      </c>
      <c r="C289" s="5" t="s">
        <v>285</v>
      </c>
      <c r="D289" s="2" t="str">
        <f>VLOOKUP([1]Sheet1!A:A,'[2]1'!$D:$F,2,FALSE)</f>
        <v>250ml：10.65g</v>
      </c>
      <c r="E289" s="2" t="str">
        <f>VLOOKUP([1]Sheet1!A:A,'[2]1'!$D:$F,3,FALSE)</f>
        <v> 宜昌三峡制药有限公司</v>
      </c>
      <c r="F289" s="6">
        <v>360</v>
      </c>
      <c r="G289" s="7">
        <f t="shared" si="10"/>
        <v>1926.15384615385</v>
      </c>
      <c r="H289" s="7">
        <v>2253.6</v>
      </c>
      <c r="I289" s="2">
        <f t="shared" si="9"/>
        <v>6.26</v>
      </c>
    </row>
    <row r="290" s="2" customFormat="1" customHeight="1" spans="1:9">
      <c r="A290" s="2" t="s">
        <v>25</v>
      </c>
      <c r="B290" s="5" t="s">
        <v>284</v>
      </c>
      <c r="C290" s="5" t="s">
        <v>286</v>
      </c>
      <c r="D290" s="2" t="str">
        <f>VLOOKUP([1]Sheet1!A:A,'[2]1'!$D:$F,2,FALSE)</f>
        <v>250ml：13.98g</v>
      </c>
      <c r="E290" s="2" t="str">
        <f>VLOOKUP([1]Sheet1!A:A,'[2]1'!$D:$F,3,FALSE)</f>
        <v>四川蜀乐药业股份有限公司</v>
      </c>
      <c r="F290" s="6">
        <v>360</v>
      </c>
      <c r="G290" s="7">
        <f t="shared" si="10"/>
        <v>2726.15384615385</v>
      </c>
      <c r="H290" s="7">
        <v>3189.6</v>
      </c>
      <c r="I290" s="2">
        <f t="shared" si="9"/>
        <v>8.86</v>
      </c>
    </row>
    <row r="291" s="2" customFormat="1" customHeight="1" spans="1:9">
      <c r="A291" s="2" t="s">
        <v>58</v>
      </c>
      <c r="B291" s="5" t="s">
        <v>284</v>
      </c>
      <c r="C291" s="5" t="s">
        <v>287</v>
      </c>
      <c r="D291" s="2" t="str">
        <f>VLOOKUP([1]Sheet1!A:A,'[2]1'!$D:$F,2,FALSE)</f>
        <v>2.5g</v>
      </c>
      <c r="E291" s="2" t="str">
        <f>VLOOKUP([1]Sheet1!A:A,'[2]1'!$D:$F,3,FALSE)</f>
        <v>石药集团中诺药业（石家庄）有限公司</v>
      </c>
      <c r="F291" s="6">
        <v>1000</v>
      </c>
      <c r="G291" s="7">
        <f t="shared" si="10"/>
        <v>70512.8205128205</v>
      </c>
      <c r="H291" s="7">
        <v>82500</v>
      </c>
      <c r="I291" s="2">
        <f t="shared" si="9"/>
        <v>82.5</v>
      </c>
    </row>
    <row r="292" s="2" customFormat="1" customHeight="1" spans="1:9">
      <c r="A292" s="2" t="s">
        <v>288</v>
      </c>
      <c r="B292" s="5" t="s">
        <v>284</v>
      </c>
      <c r="C292" s="5" t="s">
        <v>289</v>
      </c>
      <c r="D292" s="2" t="str">
        <f>VLOOKUP([1]Sheet1!A:A,'[2]1'!$D:$F,2,FALSE)</f>
        <v>1.0g</v>
      </c>
      <c r="E292" s="2" t="str">
        <f>VLOOKUP([1]Sheet1!A:A,'[2]1'!$D:$F,3,FALSE)</f>
        <v>四川制药制剂有限公司</v>
      </c>
      <c r="F292" s="6">
        <v>2400</v>
      </c>
      <c r="G292" s="7">
        <f t="shared" si="10"/>
        <v>44164.1025641026</v>
      </c>
      <c r="H292" s="7">
        <v>51672</v>
      </c>
      <c r="I292" s="2">
        <f t="shared" si="9"/>
        <v>21.53</v>
      </c>
    </row>
    <row r="293" s="2" customFormat="1" customHeight="1" spans="1:9">
      <c r="A293" s="2" t="s">
        <v>58</v>
      </c>
      <c r="B293" s="5" t="s">
        <v>284</v>
      </c>
      <c r="C293" s="5" t="s">
        <v>290</v>
      </c>
      <c r="D293" s="2" t="str">
        <f>VLOOKUP([1]Sheet1!A:A,'[2]1'!$D:$F,2,FALSE)</f>
        <v>0.25g*6粒</v>
      </c>
      <c r="E293" s="2" t="str">
        <f>VLOOKUP([1]Sheet1!A:A,'[2]1'!$D:$F,3,FALSE)</f>
        <v>丽珠集团丽珠制药厂</v>
      </c>
      <c r="F293" s="6">
        <v>1000</v>
      </c>
      <c r="G293" s="7">
        <f t="shared" si="10"/>
        <v>15094.0170940171</v>
      </c>
      <c r="H293" s="7">
        <v>17660</v>
      </c>
      <c r="I293" s="2">
        <f t="shared" si="9"/>
        <v>17.66</v>
      </c>
    </row>
    <row r="294" s="2" customFormat="1" customHeight="1" spans="1:9">
      <c r="A294" s="2" t="s">
        <v>105</v>
      </c>
      <c r="B294" s="5" t="s">
        <v>284</v>
      </c>
      <c r="C294" s="5" t="s">
        <v>106</v>
      </c>
      <c r="D294" s="2" t="str">
        <f>VLOOKUP([1]Sheet1!A:A,'[2]1'!$D:$F,2,FALSE)</f>
        <v>100mg*6片</v>
      </c>
      <c r="E294" s="2" t="str">
        <f>VLOOKUP([1]Sheet1!A:A,'[2]1'!$D:$F,3,FALSE)</f>
        <v>四川方向药业有限责任公司</v>
      </c>
      <c r="F294" s="6">
        <v>1200</v>
      </c>
      <c r="G294" s="7">
        <f t="shared" si="10"/>
        <v>21548.7179487179</v>
      </c>
      <c r="H294" s="7">
        <v>25212</v>
      </c>
      <c r="I294" s="2">
        <f t="shared" si="9"/>
        <v>21.01</v>
      </c>
    </row>
    <row r="295" s="2" customFormat="1" customHeight="1" spans="1:9">
      <c r="A295" s="2" t="s">
        <v>215</v>
      </c>
      <c r="B295" s="5" t="s">
        <v>284</v>
      </c>
      <c r="C295" s="5" t="s">
        <v>291</v>
      </c>
      <c r="D295" s="2" t="str">
        <f>VLOOKUP([1]Sheet1!A:A,'[2]1'!$D:$F,2,FALSE)</f>
        <v>0.25g*50粒</v>
      </c>
      <c r="E295" s="2" t="str">
        <f>VLOOKUP([1]Sheet1!A:A,'[2]1'!$D:$F,3,FALSE)</f>
        <v>哈药集团制药总厂</v>
      </c>
      <c r="F295" s="6">
        <v>100</v>
      </c>
      <c r="G295" s="7">
        <f t="shared" si="10"/>
        <v>548.717948717949</v>
      </c>
      <c r="H295" s="7">
        <v>642</v>
      </c>
      <c r="I295" s="2">
        <f t="shared" si="9"/>
        <v>6.42</v>
      </c>
    </row>
    <row r="296" s="2" customFormat="1" customHeight="1" spans="1:9">
      <c r="A296" s="2" t="s">
        <v>25</v>
      </c>
      <c r="B296" s="5" t="s">
        <v>284</v>
      </c>
      <c r="C296" s="5" t="s">
        <v>292</v>
      </c>
      <c r="D296" s="2" t="str">
        <f>VLOOKUP([1]Sheet1!A:A,'[2]1'!$D:$F,2,FALSE)</f>
        <v>20mg*24片</v>
      </c>
      <c r="E296" s="2" t="str">
        <f>VLOOKUP([1]Sheet1!A:A,'[2]1'!$D:$F,3,FALSE)</f>
        <v>江苏盐城制药厂</v>
      </c>
      <c r="F296" s="6">
        <v>30</v>
      </c>
      <c r="G296" s="7">
        <f t="shared" si="10"/>
        <v>63.5897435897436</v>
      </c>
      <c r="H296" s="7">
        <v>74.4</v>
      </c>
      <c r="I296" s="2">
        <f t="shared" si="9"/>
        <v>2.48</v>
      </c>
    </row>
    <row r="297" s="2" customFormat="1" customHeight="1" spans="1:9">
      <c r="A297" s="2" t="s">
        <v>37</v>
      </c>
      <c r="B297" s="5" t="s">
        <v>284</v>
      </c>
      <c r="C297" s="5" t="s">
        <v>237</v>
      </c>
      <c r="D297" s="2" t="str">
        <f>VLOOKUP([1]Sheet1!A:A,'[2]1'!$D:$F,2,FALSE)</f>
        <v>20ml：0.2g</v>
      </c>
      <c r="E297" s="2" t="str">
        <f>VLOOKUP([1]Sheet1!A:A,'[2]1'!$D:$F,3,FALSE)</f>
        <v>四川国瑞药业有限责任公司</v>
      </c>
      <c r="F297" s="6">
        <v>200</v>
      </c>
      <c r="G297" s="7">
        <f t="shared" si="10"/>
        <v>3760.68376068376</v>
      </c>
      <c r="H297" s="7">
        <v>4400</v>
      </c>
      <c r="I297" s="2">
        <f t="shared" si="9"/>
        <v>22</v>
      </c>
    </row>
    <row r="298" s="2" customFormat="1" customHeight="1" spans="1:9">
      <c r="A298" s="2" t="s">
        <v>25</v>
      </c>
      <c r="B298" s="5" t="s">
        <v>284</v>
      </c>
      <c r="C298" s="5" t="s">
        <v>147</v>
      </c>
      <c r="D298" s="2" t="str">
        <f>VLOOKUP([1]Sheet1!A:A,'[2]1'!$D:$F,2,FALSE)</f>
        <v>10mg*10片</v>
      </c>
      <c r="E298" s="2" t="str">
        <f>VLOOKUP([1]Sheet1!A:A,'[2]1'!$D:$F,3,FALSE)</f>
        <v>上海信谊万象药业股份有限公司</v>
      </c>
      <c r="F298" s="6">
        <v>240</v>
      </c>
      <c r="G298" s="7">
        <f t="shared" si="10"/>
        <v>3593.84615384615</v>
      </c>
      <c r="H298" s="7">
        <v>4204.8</v>
      </c>
      <c r="I298" s="2">
        <f t="shared" si="9"/>
        <v>17.52</v>
      </c>
    </row>
    <row r="299" s="2" customFormat="1" customHeight="1" spans="1:9">
      <c r="A299" s="2" t="s">
        <v>249</v>
      </c>
      <c r="B299" s="5" t="s">
        <v>284</v>
      </c>
      <c r="C299" s="5" t="s">
        <v>250</v>
      </c>
      <c r="D299" s="2" t="str">
        <f>VLOOKUP([1]Sheet1!A:A,'[2]1'!$D:$F,2,FALSE)</f>
        <v>3g*10袋</v>
      </c>
      <c r="E299" s="2" t="str">
        <f>VLOOKUP([1]Sheet1!A:A,'[2]1'!$D:$F,3,FALSE)</f>
        <v>武汉启瑞药业有限公司</v>
      </c>
      <c r="F299" s="6">
        <v>100</v>
      </c>
      <c r="G299" s="7">
        <f t="shared" si="10"/>
        <v>5982.90598290598</v>
      </c>
      <c r="H299" s="7">
        <v>7000</v>
      </c>
      <c r="I299" s="2">
        <f t="shared" si="9"/>
        <v>70</v>
      </c>
    </row>
    <row r="300" s="2" customFormat="1" customHeight="1" spans="1:9">
      <c r="A300" s="2" t="s">
        <v>25</v>
      </c>
      <c r="B300" s="5" t="s">
        <v>284</v>
      </c>
      <c r="C300" s="5" t="s">
        <v>293</v>
      </c>
      <c r="D300" s="2" t="str">
        <f>VLOOKUP([1]Sheet1!A:A,'[2]1'!$D:$F,2,FALSE)</f>
        <v>20mg*100片</v>
      </c>
      <c r="E300" s="2" t="str">
        <f>VLOOKUP([1]Sheet1!A:A,'[2]1'!$D:$F,3,FALSE)</f>
        <v>杭州民生药业集团有限公司</v>
      </c>
      <c r="F300" s="6">
        <v>200</v>
      </c>
      <c r="G300" s="7">
        <f t="shared" si="10"/>
        <v>2088.88888888889</v>
      </c>
      <c r="H300" s="7">
        <v>2444</v>
      </c>
      <c r="I300" s="2">
        <f t="shared" si="9"/>
        <v>12.22</v>
      </c>
    </row>
    <row r="301" s="2" customFormat="1" customHeight="1" spans="1:9">
      <c r="A301" s="2" t="s">
        <v>294</v>
      </c>
      <c r="B301" s="5" t="s">
        <v>284</v>
      </c>
      <c r="C301" s="5" t="s">
        <v>295</v>
      </c>
      <c r="D301" s="2" t="str">
        <f>VLOOKUP([1]Sheet1!A:A,'[2]1'!$D:$F,2,FALSE)</f>
        <v>500ml：30g：4.5g</v>
      </c>
      <c r="E301" s="2" t="str">
        <f>VLOOKUP([1]Sheet1!A:A,'[2]1'!$D:$F,3,FALSE)</f>
        <v>重庆大新药业股份有限公司</v>
      </c>
      <c r="F301" s="6">
        <v>60</v>
      </c>
      <c r="G301" s="7">
        <f t="shared" si="10"/>
        <v>3559.48717948718</v>
      </c>
      <c r="H301" s="7">
        <v>4164.6</v>
      </c>
      <c r="I301" s="2">
        <f t="shared" si="9"/>
        <v>69.41</v>
      </c>
    </row>
    <row r="302" s="2" customFormat="1" customHeight="1" spans="1:9">
      <c r="A302" s="2" t="s">
        <v>296</v>
      </c>
      <c r="B302" s="5" t="s">
        <v>284</v>
      </c>
      <c r="C302" s="5" t="s">
        <v>297</v>
      </c>
      <c r="D302" s="2" t="str">
        <f>VLOOKUP([1]Sheet1!A:A,'[2]1'!$D:$F,2,FALSE)</f>
        <v>20ml：10g*5支</v>
      </c>
      <c r="E302" s="2" t="str">
        <f>VLOOKUP([1]Sheet1!A:A,'[2]1'!$D:$F,3,FALSE)</f>
        <v>陕西永寿制药有限责任公司</v>
      </c>
      <c r="F302" s="6">
        <v>2400</v>
      </c>
      <c r="G302" s="7">
        <f t="shared" si="10"/>
        <v>2482.05128205128</v>
      </c>
      <c r="H302" s="7">
        <v>2904</v>
      </c>
      <c r="I302" s="2">
        <f t="shared" si="9"/>
        <v>1.21</v>
      </c>
    </row>
    <row r="303" s="2" customFormat="1" customHeight="1" spans="1:9">
      <c r="A303" s="2" t="s">
        <v>298</v>
      </c>
      <c r="B303" s="5" t="s">
        <v>284</v>
      </c>
      <c r="C303" s="10" t="s">
        <v>299</v>
      </c>
      <c r="D303" s="2" t="str">
        <f>VLOOKUP([1]Sheet1!A:A,'[2]1'!$D:$F,2,FALSE)</f>
        <v>500ml</v>
      </c>
      <c r="E303" s="2" t="str">
        <f>VLOOKUP([1]Sheet1!A:A,'[2]1'!$D:$F,3,FALSE)</f>
        <v>四川南格尔生物科技有限公司</v>
      </c>
      <c r="F303" s="6">
        <v>60</v>
      </c>
      <c r="G303" s="7">
        <f t="shared" si="10"/>
        <v>892.307692307692</v>
      </c>
      <c r="H303" s="7">
        <v>1044</v>
      </c>
      <c r="I303" s="2">
        <f t="shared" si="9"/>
        <v>17.4</v>
      </c>
    </row>
    <row r="304" s="2" customFormat="1" customHeight="1" spans="1:9">
      <c r="A304" s="2" t="s">
        <v>249</v>
      </c>
      <c r="B304" s="5" t="s">
        <v>284</v>
      </c>
      <c r="C304" s="5" t="s">
        <v>300</v>
      </c>
      <c r="D304" s="2" t="str">
        <f>VLOOKUP([1]Sheet1!A:A,'[2]1'!$D:$F,2,FALSE)</f>
        <v>4ml</v>
      </c>
      <c r="E304" s="2" t="str">
        <f>VLOOKUP([1]Sheet1!A:A,'[2]1'!$D:$F,3,FALSE)</f>
        <v>贵阳黔峰生物制品有限责任公司</v>
      </c>
      <c r="F304" s="6">
        <v>-234</v>
      </c>
      <c r="G304" s="7">
        <f t="shared" si="10"/>
        <v>-15922</v>
      </c>
      <c r="H304" s="7">
        <v>-18628.74</v>
      </c>
      <c r="I304" s="2">
        <f t="shared" si="9"/>
        <v>79.61</v>
      </c>
    </row>
    <row r="305" s="2" customFormat="1" customHeight="1" spans="1:9">
      <c r="A305" s="2" t="s">
        <v>249</v>
      </c>
      <c r="B305" s="5" t="s">
        <v>284</v>
      </c>
      <c r="C305" s="5" t="s">
        <v>300</v>
      </c>
      <c r="D305" s="2" t="str">
        <f>VLOOKUP([1]Sheet1!A:A,'[2]1'!$D:$F,2,FALSE)</f>
        <v>4ml</v>
      </c>
      <c r="E305" s="2" t="str">
        <f>VLOOKUP([1]Sheet1!A:A,'[2]1'!$D:$F,3,FALSE)</f>
        <v>贵阳黔峰生物制品有限责任公司</v>
      </c>
      <c r="F305" s="6">
        <v>-908</v>
      </c>
      <c r="G305" s="7">
        <f t="shared" si="10"/>
        <v>-61782.8034188034</v>
      </c>
      <c r="H305" s="7">
        <v>-72285.88</v>
      </c>
      <c r="I305" s="2">
        <f t="shared" si="9"/>
        <v>79.61</v>
      </c>
    </row>
    <row r="306" s="2" customFormat="1" customHeight="1" spans="1:9">
      <c r="A306" s="2" t="s">
        <v>249</v>
      </c>
      <c r="B306" s="5" t="s">
        <v>284</v>
      </c>
      <c r="C306" s="5" t="s">
        <v>300</v>
      </c>
      <c r="D306" s="2" t="str">
        <f>VLOOKUP([1]Sheet1!A:A,'[2]1'!$D:$F,2,FALSE)</f>
        <v>4ml</v>
      </c>
      <c r="E306" s="2" t="str">
        <f>VLOOKUP([1]Sheet1!A:A,'[2]1'!$D:$F,3,FALSE)</f>
        <v>贵阳黔峰生物制品有限责任公司</v>
      </c>
      <c r="F306" s="6">
        <v>-1000</v>
      </c>
      <c r="G306" s="7">
        <f t="shared" si="10"/>
        <v>-68042.735042735</v>
      </c>
      <c r="H306" s="7">
        <v>-79610</v>
      </c>
      <c r="I306" s="2">
        <f t="shared" si="9"/>
        <v>79.61</v>
      </c>
    </row>
    <row r="307" s="2" customFormat="1" customHeight="1" spans="1:9">
      <c r="A307" s="2" t="s">
        <v>58</v>
      </c>
      <c r="B307" s="5" t="s">
        <v>284</v>
      </c>
      <c r="C307" s="5" t="s">
        <v>282</v>
      </c>
      <c r="D307" s="2" t="str">
        <f>VLOOKUP([1]Sheet1!A:A,'[2]1'!$D:$F,2,FALSE)</f>
        <v>1.25g</v>
      </c>
      <c r="E307" s="2" t="str">
        <f>VLOOKUP([1]Sheet1!A:A,'[2]1'!$D:$F,3,FALSE)</f>
        <v>海南通用三洋药业有限公司</v>
      </c>
      <c r="F307" s="6">
        <v>3000</v>
      </c>
      <c r="G307" s="7">
        <f t="shared" si="10"/>
        <v>71282.0512820513</v>
      </c>
      <c r="H307" s="7">
        <v>83400</v>
      </c>
      <c r="I307" s="2">
        <f t="shared" si="9"/>
        <v>27.8</v>
      </c>
    </row>
    <row r="308" s="2" customFormat="1" customHeight="1" spans="1:9">
      <c r="A308" s="2" t="s">
        <v>58</v>
      </c>
      <c r="B308" s="5" t="s">
        <v>284</v>
      </c>
      <c r="C308" s="5" t="s">
        <v>290</v>
      </c>
      <c r="D308" s="2" t="str">
        <f>VLOOKUP([1]Sheet1!A:A,'[2]1'!$D:$F,2,FALSE)</f>
        <v>0.25g*6粒</v>
      </c>
      <c r="E308" s="2" t="str">
        <f>VLOOKUP([1]Sheet1!A:A,'[2]1'!$D:$F,3,FALSE)</f>
        <v>丽珠集团丽珠制药厂</v>
      </c>
      <c r="F308" s="6">
        <v>500</v>
      </c>
      <c r="G308" s="7">
        <f t="shared" si="10"/>
        <v>7547.00854700855</v>
      </c>
      <c r="H308" s="7">
        <v>8830</v>
      </c>
      <c r="I308" s="2">
        <f t="shared" si="9"/>
        <v>17.66</v>
      </c>
    </row>
    <row r="309" s="2" customFormat="1" customHeight="1" spans="1:9">
      <c r="A309" s="2" t="s">
        <v>288</v>
      </c>
      <c r="B309" s="5" t="s">
        <v>284</v>
      </c>
      <c r="C309" s="5" t="s">
        <v>289</v>
      </c>
      <c r="D309" s="2" t="str">
        <f>VLOOKUP([1]Sheet1!A:A,'[2]1'!$D:$F,2,FALSE)</f>
        <v>1.0g</v>
      </c>
      <c r="E309" s="2" t="str">
        <f>VLOOKUP([1]Sheet1!A:A,'[2]1'!$D:$F,3,FALSE)</f>
        <v>四川制药制剂有限公司</v>
      </c>
      <c r="F309" s="6">
        <v>600</v>
      </c>
      <c r="G309" s="7">
        <f t="shared" si="10"/>
        <v>11041.0256410256</v>
      </c>
      <c r="H309" s="7">
        <v>12918</v>
      </c>
      <c r="I309" s="2">
        <f t="shared" si="9"/>
        <v>21.53</v>
      </c>
    </row>
    <row r="310" s="2" customFormat="1" customHeight="1" spans="1:9">
      <c r="A310" s="2" t="s">
        <v>105</v>
      </c>
      <c r="B310" s="5" t="s">
        <v>284</v>
      </c>
      <c r="C310" s="5" t="s">
        <v>106</v>
      </c>
      <c r="D310" s="2" t="str">
        <f>VLOOKUP([1]Sheet1!A:A,'[2]1'!$D:$F,2,FALSE)</f>
        <v>100mg*6片</v>
      </c>
      <c r="E310" s="2" t="str">
        <f>VLOOKUP([1]Sheet1!A:A,'[2]1'!$D:$F,3,FALSE)</f>
        <v>四川方向药业有限责任公司</v>
      </c>
      <c r="F310" s="6">
        <v>1200</v>
      </c>
      <c r="G310" s="7">
        <f t="shared" si="10"/>
        <v>21548.7179487179</v>
      </c>
      <c r="H310" s="7">
        <v>25212</v>
      </c>
      <c r="I310" s="2">
        <f t="shared" si="9"/>
        <v>21.01</v>
      </c>
    </row>
    <row r="311" s="2" customFormat="1" customHeight="1" spans="1:9">
      <c r="A311" s="2" t="s">
        <v>58</v>
      </c>
      <c r="B311" s="5" t="s">
        <v>284</v>
      </c>
      <c r="C311" s="5" t="s">
        <v>282</v>
      </c>
      <c r="D311" s="2" t="str">
        <f>VLOOKUP([1]Sheet1!A:A,'[2]1'!$D:$F,2,FALSE)</f>
        <v>1.25g</v>
      </c>
      <c r="E311" s="2" t="str">
        <f>VLOOKUP([1]Sheet1!A:A,'[2]1'!$D:$F,3,FALSE)</f>
        <v>海南通用三洋药业有限公司</v>
      </c>
      <c r="F311" s="6">
        <v>600</v>
      </c>
      <c r="G311" s="7">
        <f t="shared" si="10"/>
        <v>14256.4102564103</v>
      </c>
      <c r="H311" s="7">
        <v>16680</v>
      </c>
      <c r="I311" s="2">
        <f t="shared" si="9"/>
        <v>27.8</v>
      </c>
    </row>
    <row r="312" s="2" customFormat="1" customHeight="1" spans="1:9">
      <c r="A312" s="2" t="s">
        <v>25</v>
      </c>
      <c r="B312" s="5" t="s">
        <v>284</v>
      </c>
      <c r="C312" s="5" t="s">
        <v>285</v>
      </c>
      <c r="D312" s="2" t="str">
        <f>VLOOKUP([1]Sheet1!A:A,'[2]1'!$D:$F,2,FALSE)</f>
        <v>250ml：10.65g</v>
      </c>
      <c r="E312" s="2" t="str">
        <f>VLOOKUP([1]Sheet1!A:A,'[2]1'!$D:$F,3,FALSE)</f>
        <v> 宜昌三峡制药有限公司</v>
      </c>
      <c r="F312" s="6">
        <v>450</v>
      </c>
      <c r="G312" s="7">
        <f t="shared" si="10"/>
        <v>2407.69230769231</v>
      </c>
      <c r="H312" s="7">
        <v>2817</v>
      </c>
      <c r="I312" s="2">
        <f t="shared" si="9"/>
        <v>6.26</v>
      </c>
    </row>
    <row r="313" s="2" customFormat="1" customHeight="1" spans="1:9">
      <c r="A313" s="2" t="s">
        <v>25</v>
      </c>
      <c r="B313" s="5" t="s">
        <v>284</v>
      </c>
      <c r="C313" s="5" t="s">
        <v>286</v>
      </c>
      <c r="D313" s="2" t="str">
        <f>VLOOKUP([1]Sheet1!A:A,'[2]1'!$D:$F,2,FALSE)</f>
        <v>250ml：13.98g</v>
      </c>
      <c r="E313" s="2" t="str">
        <f>VLOOKUP([1]Sheet1!A:A,'[2]1'!$D:$F,3,FALSE)</f>
        <v>四川蜀乐药业股份有限公司</v>
      </c>
      <c r="F313" s="6">
        <v>540</v>
      </c>
      <c r="G313" s="7">
        <f t="shared" si="10"/>
        <v>4089.23076923077</v>
      </c>
      <c r="H313" s="7">
        <v>4784.4</v>
      </c>
      <c r="I313" s="2">
        <f t="shared" si="9"/>
        <v>8.86</v>
      </c>
    </row>
    <row r="314" s="2" customFormat="1" customHeight="1" spans="1:9">
      <c r="A314" s="2" t="s">
        <v>25</v>
      </c>
      <c r="B314" s="5" t="s">
        <v>284</v>
      </c>
      <c r="C314" s="5" t="s">
        <v>147</v>
      </c>
      <c r="D314" s="2" t="str">
        <f>VLOOKUP([1]Sheet1!A:A,'[2]1'!$D:$F,2,FALSE)</f>
        <v>10mg*10片</v>
      </c>
      <c r="E314" s="2" t="str">
        <f>VLOOKUP([1]Sheet1!A:A,'[2]1'!$D:$F,3,FALSE)</f>
        <v>上海信谊万象药业股份有限公司</v>
      </c>
      <c r="F314" s="6">
        <v>480</v>
      </c>
      <c r="G314" s="7">
        <f t="shared" si="10"/>
        <v>7187.69230769231</v>
      </c>
      <c r="H314" s="7">
        <v>8409.6</v>
      </c>
      <c r="I314" s="2">
        <f t="shared" si="9"/>
        <v>17.52</v>
      </c>
    </row>
    <row r="315" s="2" customFormat="1" customHeight="1" spans="1:9">
      <c r="A315" s="2" t="s">
        <v>37</v>
      </c>
      <c r="B315" s="5" t="s">
        <v>284</v>
      </c>
      <c r="C315" s="5" t="s">
        <v>237</v>
      </c>
      <c r="D315" s="2" t="str">
        <f>VLOOKUP([1]Sheet1!A:A,'[2]1'!$D:$F,2,FALSE)</f>
        <v>20ml：0.2g</v>
      </c>
      <c r="E315" s="2" t="str">
        <f>VLOOKUP([1]Sheet1!A:A,'[2]1'!$D:$F,3,FALSE)</f>
        <v>四川国瑞药业有限责任公司</v>
      </c>
      <c r="F315" s="6">
        <v>800</v>
      </c>
      <c r="G315" s="7">
        <f t="shared" si="10"/>
        <v>15042.735042735</v>
      </c>
      <c r="H315" s="7">
        <v>17600</v>
      </c>
      <c r="I315" s="2">
        <f t="shared" si="9"/>
        <v>22</v>
      </c>
    </row>
    <row r="316" s="2" customFormat="1" customHeight="1" spans="1:9">
      <c r="A316" s="2" t="s">
        <v>25</v>
      </c>
      <c r="B316" s="5" t="s">
        <v>284</v>
      </c>
      <c r="C316" s="5" t="s">
        <v>84</v>
      </c>
      <c r="D316" s="2" t="str">
        <f>VLOOKUP([1]Sheet1!A:A,'[2]1'!$D:$F,2,FALSE)</f>
        <v>30mg*30片</v>
      </c>
      <c r="E316" s="2" t="str">
        <f>VLOOKUP([1]Sheet1!A:A,'[2]1'!$D:$F,3,FALSE)</f>
        <v>黑龙江澳利达制药有限公司</v>
      </c>
      <c r="F316" s="6">
        <v>100</v>
      </c>
      <c r="G316" s="7">
        <f t="shared" si="10"/>
        <v>361.538461538462</v>
      </c>
      <c r="H316" s="7">
        <v>423</v>
      </c>
      <c r="I316" s="2">
        <f t="shared" si="9"/>
        <v>4.23</v>
      </c>
    </row>
    <row r="317" s="2" customFormat="1" customHeight="1" spans="1:9">
      <c r="A317" s="2" t="s">
        <v>37</v>
      </c>
      <c r="B317" s="5" t="s">
        <v>284</v>
      </c>
      <c r="C317" s="5" t="s">
        <v>301</v>
      </c>
      <c r="D317" s="2" t="str">
        <f>VLOOKUP([1]Sheet1!A:A,'[2]1'!$D:$F,2,FALSE)</f>
        <v>20mg</v>
      </c>
      <c r="E317" s="2" t="str">
        <f>VLOOKUP([1]Sheet1!A:A,'[2]1'!$D:$F,3,FALSE)</f>
        <v>成都天台山制药有限公司</v>
      </c>
      <c r="F317" s="6">
        <v>800</v>
      </c>
      <c r="G317" s="7">
        <f t="shared" si="10"/>
        <v>1285.47008547009</v>
      </c>
      <c r="H317" s="7">
        <v>1504</v>
      </c>
      <c r="I317" s="2">
        <f t="shared" si="9"/>
        <v>1.88</v>
      </c>
    </row>
    <row r="318" s="2" customFormat="1" customHeight="1" spans="1:9">
      <c r="A318" s="2" t="s">
        <v>302</v>
      </c>
      <c r="B318" s="5" t="s">
        <v>284</v>
      </c>
      <c r="C318" s="5" t="s">
        <v>303</v>
      </c>
      <c r="D318" s="2" t="str">
        <f>VLOOKUP([1]Sheet1!A:A,'[2]1'!$D:$F,2,FALSE)</f>
        <v>10mg*12片</v>
      </c>
      <c r="E318" s="2" t="str">
        <f>VLOOKUP([1]Sheet1!A:A,'[2]1'!$D:$F,3,FALSE)</f>
        <v>南京正科医药股份有限公司</v>
      </c>
      <c r="F318" s="6">
        <v>100</v>
      </c>
      <c r="G318" s="7">
        <f t="shared" si="10"/>
        <v>2249.57264957265</v>
      </c>
      <c r="H318" s="7">
        <v>2632</v>
      </c>
      <c r="I318" s="2">
        <f t="shared" si="9"/>
        <v>26.32</v>
      </c>
    </row>
    <row r="319" s="2" customFormat="1" customHeight="1" spans="1:9">
      <c r="A319" s="2" t="s">
        <v>294</v>
      </c>
      <c r="B319" s="5" t="s">
        <v>284</v>
      </c>
      <c r="C319" s="5" t="s">
        <v>295</v>
      </c>
      <c r="D319" s="2" t="str">
        <f>VLOOKUP([1]Sheet1!A:A,'[2]1'!$D:$F,2,FALSE)</f>
        <v>500ml：30g：4.5g</v>
      </c>
      <c r="E319" s="2" t="str">
        <f>VLOOKUP([1]Sheet1!A:A,'[2]1'!$D:$F,3,FALSE)</f>
        <v>重庆大新药业股份有限公司</v>
      </c>
      <c r="F319" s="6">
        <v>150</v>
      </c>
      <c r="G319" s="7">
        <f t="shared" si="10"/>
        <v>8898.71794871795</v>
      </c>
      <c r="H319" s="7">
        <v>10411.5</v>
      </c>
      <c r="I319" s="2">
        <f t="shared" si="9"/>
        <v>69.41</v>
      </c>
    </row>
    <row r="320" s="2" customFormat="1" customHeight="1" spans="1:9">
      <c r="A320" s="2" t="s">
        <v>215</v>
      </c>
      <c r="B320" s="5" t="s">
        <v>284</v>
      </c>
      <c r="C320" s="5" t="s">
        <v>291</v>
      </c>
      <c r="D320" s="2" t="str">
        <f>VLOOKUP([1]Sheet1!A:A,'[2]1'!$D:$F,2,FALSE)</f>
        <v>0.25g*50粒</v>
      </c>
      <c r="E320" s="2" t="str">
        <f>VLOOKUP([1]Sheet1!A:A,'[2]1'!$D:$F,3,FALSE)</f>
        <v>哈药集团制药总厂</v>
      </c>
      <c r="F320" s="6">
        <v>100</v>
      </c>
      <c r="G320" s="7">
        <f t="shared" si="10"/>
        <v>548.717948717949</v>
      </c>
      <c r="H320" s="7">
        <v>642</v>
      </c>
      <c r="I320" s="2">
        <f t="shared" si="9"/>
        <v>6.42</v>
      </c>
    </row>
    <row r="321" s="2" customFormat="1" customHeight="1" spans="1:9">
      <c r="A321" s="2" t="s">
        <v>25</v>
      </c>
      <c r="B321" s="5" t="s">
        <v>284</v>
      </c>
      <c r="C321" s="5" t="s">
        <v>292</v>
      </c>
      <c r="D321" s="2" t="str">
        <f>VLOOKUP([1]Sheet1!A:A,'[2]1'!$D:$F,2,FALSE)</f>
        <v>20mg*24片</v>
      </c>
      <c r="E321" s="2" t="str">
        <f>VLOOKUP([1]Sheet1!A:A,'[2]1'!$D:$F,3,FALSE)</f>
        <v>江苏盐城制药厂</v>
      </c>
      <c r="F321" s="6">
        <v>10</v>
      </c>
      <c r="G321" s="7">
        <f t="shared" si="10"/>
        <v>21.1965811965812</v>
      </c>
      <c r="H321" s="7">
        <v>24.8</v>
      </c>
      <c r="I321" s="2">
        <f t="shared" si="9"/>
        <v>2.48</v>
      </c>
    </row>
    <row r="322" s="2" customFormat="1" customHeight="1" spans="1:9">
      <c r="A322" s="2" t="s">
        <v>235</v>
      </c>
      <c r="B322" s="5" t="s">
        <v>284</v>
      </c>
      <c r="C322" s="5" t="s">
        <v>238</v>
      </c>
      <c r="D322" s="2" t="str">
        <f>VLOOKUP([1]Sheet1!A:A,'[2]1'!$D:$F,2,FALSE)</f>
        <v>1ml:0.1mg</v>
      </c>
      <c r="E322" s="2" t="str">
        <f>VLOOKUP([1]Sheet1!A:A,'[2]1'!$D:$F,3,FALSE)</f>
        <v>成都天台山制药有限公司</v>
      </c>
      <c r="F322" s="6">
        <v>50</v>
      </c>
      <c r="G322" s="7">
        <f t="shared" si="10"/>
        <v>5730.76923076923</v>
      </c>
      <c r="H322" s="7">
        <v>6705</v>
      </c>
      <c r="I322" s="2">
        <f t="shared" si="9"/>
        <v>134.1</v>
      </c>
    </row>
    <row r="323" s="2" customFormat="1" customHeight="1" spans="1:9">
      <c r="A323" s="2" t="s">
        <v>25</v>
      </c>
      <c r="B323" s="5" t="s">
        <v>284</v>
      </c>
      <c r="C323" s="5" t="s">
        <v>304</v>
      </c>
      <c r="D323" s="2" t="str">
        <f>VLOOKUP([1]Sheet1!A:A,'[2]1'!$D:$F,2,FALSE)</f>
        <v>10mg*100片</v>
      </c>
      <c r="E323" s="2" t="str">
        <f>VLOOKUP([1]Sheet1!A:A,'[2]1'!$D:$F,3,FALSE)</f>
        <v>山西大同第二制药厂</v>
      </c>
      <c r="F323" s="6">
        <v>40</v>
      </c>
      <c r="G323" s="7">
        <f t="shared" si="10"/>
        <v>38.6324786324786</v>
      </c>
      <c r="H323" s="7">
        <v>45.2</v>
      </c>
      <c r="I323" s="2">
        <f t="shared" ref="I323:I386" si="11">H323/F323</f>
        <v>1.13</v>
      </c>
    </row>
    <row r="324" s="2" customFormat="1" customHeight="1" spans="1:9">
      <c r="A324" s="2" t="s">
        <v>58</v>
      </c>
      <c r="B324" s="5" t="s">
        <v>284</v>
      </c>
      <c r="C324" s="5" t="s">
        <v>287</v>
      </c>
      <c r="D324" s="2" t="str">
        <f>VLOOKUP([1]Sheet1!A:A,'[2]1'!$D:$F,2,FALSE)</f>
        <v>2.5g</v>
      </c>
      <c r="E324" s="2" t="str">
        <f>VLOOKUP([1]Sheet1!A:A,'[2]1'!$D:$F,3,FALSE)</f>
        <v>石药集团中诺药业（石家庄）有限公司</v>
      </c>
      <c r="F324" s="6">
        <v>1000</v>
      </c>
      <c r="G324" s="7">
        <f t="shared" si="10"/>
        <v>70512.8205128205</v>
      </c>
      <c r="H324" s="7">
        <v>82500</v>
      </c>
      <c r="I324" s="2">
        <f t="shared" si="11"/>
        <v>82.5</v>
      </c>
    </row>
    <row r="325" s="2" customFormat="1" customHeight="1" spans="1:9">
      <c r="A325" s="2" t="s">
        <v>235</v>
      </c>
      <c r="B325" s="5" t="s">
        <v>284</v>
      </c>
      <c r="C325" s="5" t="s">
        <v>305</v>
      </c>
      <c r="D325" s="2" t="str">
        <f>VLOOKUP([1]Sheet1!A:A,'[2]1'!$D:$F,2,FALSE)</f>
        <v>1ml:4Ug</v>
      </c>
      <c r="E325" s="2" t="str">
        <f>VLOOKUP([1]Sheet1!A:A,'[2]1'!$D:$F,3,FALSE)</f>
        <v>深圳翰宇药业股份有限公司</v>
      </c>
      <c r="F325" s="6">
        <v>300</v>
      </c>
      <c r="G325" s="7">
        <f t="shared" si="10"/>
        <v>15664.1025641026</v>
      </c>
      <c r="H325" s="7">
        <v>18327</v>
      </c>
      <c r="I325" s="2">
        <f t="shared" si="11"/>
        <v>61.09</v>
      </c>
    </row>
    <row r="326" s="2" customFormat="1" customHeight="1" spans="1:9">
      <c r="A326" s="2" t="s">
        <v>296</v>
      </c>
      <c r="B326" s="5" t="s">
        <v>284</v>
      </c>
      <c r="C326" s="5" t="s">
        <v>297</v>
      </c>
      <c r="D326" s="2" t="str">
        <f>VLOOKUP([1]Sheet1!A:A,'[2]1'!$D:$F,2,FALSE)</f>
        <v>20ml：10g*5支</v>
      </c>
      <c r="E326" s="2" t="str">
        <f>VLOOKUP([1]Sheet1!A:A,'[2]1'!$D:$F,3,FALSE)</f>
        <v>陕西永寿制药有限责任公司</v>
      </c>
      <c r="F326" s="6">
        <v>3000</v>
      </c>
      <c r="G326" s="7">
        <f t="shared" si="10"/>
        <v>3102.5641025641</v>
      </c>
      <c r="H326" s="7">
        <v>3630</v>
      </c>
      <c r="I326" s="2">
        <f t="shared" si="11"/>
        <v>1.21</v>
      </c>
    </row>
    <row r="327" s="2" customFormat="1" customHeight="1" spans="1:9">
      <c r="A327" s="2" t="s">
        <v>47</v>
      </c>
      <c r="B327" s="5" t="s">
        <v>284</v>
      </c>
      <c r="C327" s="5" t="s">
        <v>306</v>
      </c>
      <c r="D327" s="2" t="str">
        <f>VLOOKUP([1]Sheet1!A:A,'[2]1'!$D:$F,2,FALSE)</f>
        <v>100mg*6粒</v>
      </c>
      <c r="E327" s="2" t="str">
        <f>VLOOKUP([1]Sheet1!A:A,'[2]1'!$D:$F,3,FALSE)</f>
        <v>成都倍特药业有限公司</v>
      </c>
      <c r="F327" s="6">
        <v>750</v>
      </c>
      <c r="G327" s="7">
        <f t="shared" si="10"/>
        <v>21596.1538461538</v>
      </c>
      <c r="H327" s="7">
        <v>25267.5</v>
      </c>
      <c r="I327" s="2">
        <f t="shared" si="11"/>
        <v>33.69</v>
      </c>
    </row>
    <row r="328" s="2" customFormat="1" customHeight="1" spans="1:9">
      <c r="A328" s="2" t="s">
        <v>47</v>
      </c>
      <c r="B328" s="5" t="s">
        <v>284</v>
      </c>
      <c r="C328" s="5" t="s">
        <v>306</v>
      </c>
      <c r="D328" s="2" t="str">
        <f>VLOOKUP([1]Sheet1!A:A,'[2]1'!$D:$F,2,FALSE)</f>
        <v>100mg*6粒</v>
      </c>
      <c r="E328" s="2" t="str">
        <f>VLOOKUP([1]Sheet1!A:A,'[2]1'!$D:$F,3,FALSE)</f>
        <v>成都倍特药业有限公司</v>
      </c>
      <c r="F328" s="6">
        <v>750</v>
      </c>
      <c r="G328" s="7">
        <f t="shared" si="10"/>
        <v>21596.1538461538</v>
      </c>
      <c r="H328" s="7">
        <v>25267.5</v>
      </c>
      <c r="I328" s="2">
        <f t="shared" si="11"/>
        <v>33.69</v>
      </c>
    </row>
    <row r="329" s="2" customFormat="1" customHeight="1" spans="1:9">
      <c r="A329" s="2" t="s">
        <v>58</v>
      </c>
      <c r="B329" s="5" t="s">
        <v>284</v>
      </c>
      <c r="C329" s="5" t="s">
        <v>282</v>
      </c>
      <c r="D329" s="2" t="str">
        <f>VLOOKUP([1]Sheet1!A:A,'[2]1'!$D:$F,2,FALSE)</f>
        <v>1.25g</v>
      </c>
      <c r="E329" s="2" t="str">
        <f>VLOOKUP([1]Sheet1!A:A,'[2]1'!$D:$F,3,FALSE)</f>
        <v>海南通用三洋药业有限公司</v>
      </c>
      <c r="F329" s="6">
        <v>3000</v>
      </c>
      <c r="G329" s="7">
        <f t="shared" si="10"/>
        <v>71282.0512820513</v>
      </c>
      <c r="H329" s="7">
        <v>83400</v>
      </c>
      <c r="I329" s="2">
        <f t="shared" si="11"/>
        <v>27.8</v>
      </c>
    </row>
    <row r="330" s="2" customFormat="1" customHeight="1" spans="1:9">
      <c r="A330" s="2" t="s">
        <v>25</v>
      </c>
      <c r="B330" s="5" t="s">
        <v>284</v>
      </c>
      <c r="C330" s="5" t="s">
        <v>292</v>
      </c>
      <c r="D330" s="2" t="str">
        <f>VLOOKUP([1]Sheet1!A:A,'[2]1'!$D:$F,2,FALSE)</f>
        <v>20mg*24片</v>
      </c>
      <c r="E330" s="2" t="str">
        <f>VLOOKUP([1]Sheet1!A:A,'[2]1'!$D:$F,3,FALSE)</f>
        <v>江苏盐城制药厂</v>
      </c>
      <c r="F330" s="6">
        <v>50</v>
      </c>
      <c r="G330" s="7">
        <f t="shared" si="10"/>
        <v>105.982905982906</v>
      </c>
      <c r="H330" s="7">
        <v>124</v>
      </c>
      <c r="I330" s="2">
        <f t="shared" si="11"/>
        <v>2.48</v>
      </c>
    </row>
    <row r="331" s="2" customFormat="1" customHeight="1" spans="1:9">
      <c r="A331" s="2" t="s">
        <v>235</v>
      </c>
      <c r="B331" s="5" t="s">
        <v>284</v>
      </c>
      <c r="C331" s="5" t="s">
        <v>238</v>
      </c>
      <c r="D331" s="2" t="str">
        <f>VLOOKUP([1]Sheet1!A:A,'[2]1'!$D:$F,2,FALSE)</f>
        <v>1ml:0.1mg</v>
      </c>
      <c r="E331" s="2" t="str">
        <f>VLOOKUP([1]Sheet1!A:A,'[2]1'!$D:$F,3,FALSE)</f>
        <v>成都天台山制药有限公司</v>
      </c>
      <c r="F331" s="6">
        <v>50</v>
      </c>
      <c r="G331" s="7">
        <f t="shared" si="10"/>
        <v>5730.76923076923</v>
      </c>
      <c r="H331" s="7">
        <v>6705</v>
      </c>
      <c r="I331" s="2">
        <f t="shared" si="11"/>
        <v>134.1</v>
      </c>
    </row>
    <row r="332" s="2" customFormat="1" customHeight="1" spans="1:9">
      <c r="A332" s="2" t="s">
        <v>58</v>
      </c>
      <c r="B332" s="5" t="s">
        <v>284</v>
      </c>
      <c r="C332" s="5" t="s">
        <v>282</v>
      </c>
      <c r="D332" s="2" t="str">
        <f>VLOOKUP([1]Sheet1!A:A,'[2]1'!$D:$F,2,FALSE)</f>
        <v>1.25g</v>
      </c>
      <c r="E332" s="2" t="str">
        <f>VLOOKUP([1]Sheet1!A:A,'[2]1'!$D:$F,3,FALSE)</f>
        <v>海南通用三洋药业有限公司</v>
      </c>
      <c r="F332" s="6">
        <v>1200</v>
      </c>
      <c r="G332" s="7">
        <f t="shared" ref="G332:G395" si="12">H332/1.17</f>
        <v>28512.8205128205</v>
      </c>
      <c r="H332" s="7">
        <v>33360</v>
      </c>
      <c r="I332" s="2">
        <f t="shared" si="11"/>
        <v>27.8</v>
      </c>
    </row>
    <row r="333" s="2" customFormat="1" customHeight="1" spans="1:9">
      <c r="A333" s="2" t="s">
        <v>37</v>
      </c>
      <c r="B333" s="5" t="s">
        <v>284</v>
      </c>
      <c r="C333" s="5" t="s">
        <v>237</v>
      </c>
      <c r="D333" s="2" t="str">
        <f>VLOOKUP([1]Sheet1!A:A,'[2]1'!$D:$F,2,FALSE)</f>
        <v>20ml：0.2g</v>
      </c>
      <c r="E333" s="2" t="str">
        <f>VLOOKUP([1]Sheet1!A:A,'[2]1'!$D:$F,3,FALSE)</f>
        <v>四川国瑞药业有限责任公司</v>
      </c>
      <c r="F333" s="6">
        <v>200</v>
      </c>
      <c r="G333" s="7">
        <f t="shared" si="12"/>
        <v>3760.68376068376</v>
      </c>
      <c r="H333" s="7">
        <v>4400</v>
      </c>
      <c r="I333" s="2">
        <f t="shared" si="11"/>
        <v>22</v>
      </c>
    </row>
    <row r="334" s="2" customFormat="1" customHeight="1" spans="1:9">
      <c r="A334" s="2" t="s">
        <v>25</v>
      </c>
      <c r="B334" s="5" t="s">
        <v>284</v>
      </c>
      <c r="C334" s="5" t="s">
        <v>147</v>
      </c>
      <c r="D334" s="2" t="str">
        <f>VLOOKUP([1]Sheet1!A:A,'[2]1'!$D:$F,2,FALSE)</f>
        <v>10mg*10片</v>
      </c>
      <c r="E334" s="2" t="str">
        <f>VLOOKUP([1]Sheet1!A:A,'[2]1'!$D:$F,3,FALSE)</f>
        <v>上海信谊万象药业股份有限公司</v>
      </c>
      <c r="F334" s="6">
        <v>480</v>
      </c>
      <c r="G334" s="7">
        <f t="shared" si="12"/>
        <v>7187.69230769231</v>
      </c>
      <c r="H334" s="7">
        <v>8409.6</v>
      </c>
      <c r="I334" s="2">
        <f t="shared" si="11"/>
        <v>17.52</v>
      </c>
    </row>
    <row r="335" s="2" customFormat="1" customHeight="1" spans="1:9">
      <c r="A335" s="2" t="s">
        <v>25</v>
      </c>
      <c r="B335" s="5" t="s">
        <v>284</v>
      </c>
      <c r="C335" s="5" t="s">
        <v>84</v>
      </c>
      <c r="D335" s="2" t="str">
        <f>VLOOKUP([1]Sheet1!A:A,'[2]1'!$D:$F,2,FALSE)</f>
        <v>30mg*30片</v>
      </c>
      <c r="E335" s="2" t="str">
        <f>VLOOKUP([1]Sheet1!A:A,'[2]1'!$D:$F,3,FALSE)</f>
        <v>黑龙江澳利达制药有限公司</v>
      </c>
      <c r="F335" s="6">
        <v>50</v>
      </c>
      <c r="G335" s="7">
        <f t="shared" si="12"/>
        <v>180.769230769231</v>
      </c>
      <c r="H335" s="7">
        <v>211.5</v>
      </c>
      <c r="I335" s="2">
        <f t="shared" si="11"/>
        <v>4.23</v>
      </c>
    </row>
    <row r="336" s="2" customFormat="1" customHeight="1" spans="1:9">
      <c r="A336" s="2" t="s">
        <v>249</v>
      </c>
      <c r="B336" s="5" t="s">
        <v>284</v>
      </c>
      <c r="C336" s="5" t="s">
        <v>250</v>
      </c>
      <c r="D336" s="2" t="str">
        <f>VLOOKUP([1]Sheet1!A:A,'[2]1'!$D:$F,2,FALSE)</f>
        <v>3g*10袋</v>
      </c>
      <c r="E336" s="2" t="str">
        <f>VLOOKUP([1]Sheet1!A:A,'[2]1'!$D:$F,3,FALSE)</f>
        <v>武汉启瑞药业有限公司</v>
      </c>
      <c r="F336" s="6">
        <v>100</v>
      </c>
      <c r="G336" s="7">
        <f t="shared" si="12"/>
        <v>5982.90598290598</v>
      </c>
      <c r="H336" s="7">
        <v>7000</v>
      </c>
      <c r="I336" s="2">
        <f t="shared" si="11"/>
        <v>70</v>
      </c>
    </row>
    <row r="337" s="2" customFormat="1" customHeight="1" spans="1:9">
      <c r="A337" s="2" t="s">
        <v>302</v>
      </c>
      <c r="B337" s="5" t="s">
        <v>284</v>
      </c>
      <c r="C337" s="5" t="s">
        <v>303</v>
      </c>
      <c r="D337" s="2" t="str">
        <f>VLOOKUP([1]Sheet1!A:A,'[2]1'!$D:$F,2,FALSE)</f>
        <v>10mg*12片</v>
      </c>
      <c r="E337" s="2" t="str">
        <f>VLOOKUP([1]Sheet1!A:A,'[2]1'!$D:$F,3,FALSE)</f>
        <v>南京正科医药股份有限公司</v>
      </c>
      <c r="F337" s="6">
        <v>100</v>
      </c>
      <c r="G337" s="7">
        <f t="shared" si="12"/>
        <v>2249.57264957265</v>
      </c>
      <c r="H337" s="7">
        <v>2632</v>
      </c>
      <c r="I337" s="2">
        <f t="shared" si="11"/>
        <v>26.32</v>
      </c>
    </row>
    <row r="338" s="2" customFormat="1" customHeight="1" spans="1:9">
      <c r="A338" s="2" t="s">
        <v>296</v>
      </c>
      <c r="B338" s="5" t="s">
        <v>284</v>
      </c>
      <c r="C338" s="5" t="s">
        <v>297</v>
      </c>
      <c r="D338" s="2" t="str">
        <f>VLOOKUP([1]Sheet1!A:A,'[2]1'!$D:$F,2,FALSE)</f>
        <v>20ml：10g*5支</v>
      </c>
      <c r="E338" s="2" t="str">
        <f>VLOOKUP([1]Sheet1!A:A,'[2]1'!$D:$F,3,FALSE)</f>
        <v>陕西永寿制药有限责任公司</v>
      </c>
      <c r="F338" s="6">
        <v>600</v>
      </c>
      <c r="G338" s="7">
        <f t="shared" si="12"/>
        <v>620.512820512821</v>
      </c>
      <c r="H338" s="7">
        <v>726</v>
      </c>
      <c r="I338" s="2">
        <f t="shared" si="11"/>
        <v>1.21</v>
      </c>
    </row>
    <row r="339" s="2" customFormat="1" customHeight="1" spans="1:9">
      <c r="A339" s="2" t="s">
        <v>215</v>
      </c>
      <c r="B339" s="5" t="s">
        <v>284</v>
      </c>
      <c r="C339" s="5" t="s">
        <v>291</v>
      </c>
      <c r="D339" s="2" t="str">
        <f>VLOOKUP([1]Sheet1!A:A,'[2]1'!$D:$F,2,FALSE)</f>
        <v>0.25g*50粒</v>
      </c>
      <c r="E339" s="2" t="str">
        <f>VLOOKUP([1]Sheet1!A:A,'[2]1'!$D:$F,3,FALSE)</f>
        <v>哈药集团制药总厂</v>
      </c>
      <c r="F339" s="6">
        <v>80</v>
      </c>
      <c r="G339" s="7">
        <f t="shared" si="12"/>
        <v>438.974358974359</v>
      </c>
      <c r="H339" s="7">
        <v>513.6</v>
      </c>
      <c r="I339" s="2">
        <f t="shared" si="11"/>
        <v>6.42</v>
      </c>
    </row>
    <row r="340" s="2" customFormat="1" customHeight="1" spans="1:9">
      <c r="A340" s="2" t="s">
        <v>288</v>
      </c>
      <c r="B340" s="5" t="s">
        <v>284</v>
      </c>
      <c r="C340" s="5" t="s">
        <v>289</v>
      </c>
      <c r="D340" s="2" t="str">
        <f>VLOOKUP([1]Sheet1!A:A,'[2]1'!$D:$F,2,FALSE)</f>
        <v>1.0g</v>
      </c>
      <c r="E340" s="2" t="str">
        <f>VLOOKUP([1]Sheet1!A:A,'[2]1'!$D:$F,3,FALSE)</f>
        <v>四川制药制剂有限公司</v>
      </c>
      <c r="F340" s="6">
        <v>1200</v>
      </c>
      <c r="G340" s="7">
        <f t="shared" si="12"/>
        <v>22082.0512820513</v>
      </c>
      <c r="H340" s="7">
        <v>25836</v>
      </c>
      <c r="I340" s="2">
        <f t="shared" si="11"/>
        <v>21.53</v>
      </c>
    </row>
    <row r="341" s="2" customFormat="1" customHeight="1" spans="1:9">
      <c r="A341" s="2" t="s">
        <v>58</v>
      </c>
      <c r="B341" s="5" t="s">
        <v>284</v>
      </c>
      <c r="C341" s="5" t="s">
        <v>290</v>
      </c>
      <c r="D341" s="2" t="str">
        <f>VLOOKUP([1]Sheet1!A:A,'[2]1'!$D:$F,2,FALSE)</f>
        <v>0.25g*6粒</v>
      </c>
      <c r="E341" s="2" t="str">
        <f>VLOOKUP([1]Sheet1!A:A,'[2]1'!$D:$F,3,FALSE)</f>
        <v>丽珠集团丽珠制药厂</v>
      </c>
      <c r="F341" s="6">
        <v>500</v>
      </c>
      <c r="G341" s="7">
        <f t="shared" si="12"/>
        <v>7547.00854700855</v>
      </c>
      <c r="H341" s="7">
        <v>8830</v>
      </c>
      <c r="I341" s="2">
        <f t="shared" si="11"/>
        <v>17.66</v>
      </c>
    </row>
    <row r="342" s="2" customFormat="1" customHeight="1" spans="1:9">
      <c r="A342" s="2" t="s">
        <v>105</v>
      </c>
      <c r="B342" s="5" t="s">
        <v>284</v>
      </c>
      <c r="C342" s="5" t="s">
        <v>106</v>
      </c>
      <c r="D342" s="2" t="str">
        <f>VLOOKUP([1]Sheet1!A:A,'[2]1'!$D:$F,2,FALSE)</f>
        <v>100mg*6片</v>
      </c>
      <c r="E342" s="2" t="str">
        <f>VLOOKUP([1]Sheet1!A:A,'[2]1'!$D:$F,3,FALSE)</f>
        <v>四川方向药业有限责任公司</v>
      </c>
      <c r="F342" s="6">
        <v>2000</v>
      </c>
      <c r="G342" s="7">
        <f t="shared" si="12"/>
        <v>35914.5299145299</v>
      </c>
      <c r="H342" s="7">
        <v>42020</v>
      </c>
      <c r="I342" s="2">
        <f t="shared" si="11"/>
        <v>21.01</v>
      </c>
    </row>
    <row r="343" s="2" customFormat="1" customHeight="1" spans="1:9">
      <c r="A343" s="2" t="s">
        <v>58</v>
      </c>
      <c r="B343" s="5" t="s">
        <v>284</v>
      </c>
      <c r="C343" s="5" t="s">
        <v>307</v>
      </c>
      <c r="D343" s="2" t="str">
        <f>VLOOKUP([1]Sheet1!A:A,'[2]1'!$D:$F,2,FALSE)</f>
        <v>0.6g</v>
      </c>
      <c r="E343" s="2" t="str">
        <f>VLOOKUP([1]Sheet1!A:A,'[2]1'!$D:$F,3,FALSE)</f>
        <v>苏州第壹制药有限公司</v>
      </c>
      <c r="F343" s="6">
        <v>450</v>
      </c>
      <c r="G343" s="7">
        <f t="shared" si="12"/>
        <v>7423.07692307692</v>
      </c>
      <c r="H343" s="7">
        <v>8685</v>
      </c>
      <c r="I343" s="2">
        <f t="shared" si="11"/>
        <v>19.3</v>
      </c>
    </row>
    <row r="344" s="2" customFormat="1" customHeight="1" spans="1:9">
      <c r="A344" s="2" t="s">
        <v>58</v>
      </c>
      <c r="B344" s="5" t="s">
        <v>284</v>
      </c>
      <c r="C344" s="5" t="s">
        <v>287</v>
      </c>
      <c r="D344" s="2" t="str">
        <f>VLOOKUP([1]Sheet1!A:A,'[2]1'!$D:$F,2,FALSE)</f>
        <v>2.5g</v>
      </c>
      <c r="E344" s="2" t="str">
        <f>VLOOKUP([1]Sheet1!A:A,'[2]1'!$D:$F,3,FALSE)</f>
        <v>石药集团中诺药业（石家庄）有限公司</v>
      </c>
      <c r="F344" s="6">
        <v>1200</v>
      </c>
      <c r="G344" s="7">
        <f t="shared" si="12"/>
        <v>84615.3846153846</v>
      </c>
      <c r="H344" s="7">
        <v>99000</v>
      </c>
      <c r="I344" s="2">
        <f t="shared" si="11"/>
        <v>82.5</v>
      </c>
    </row>
    <row r="345" s="2" customFormat="1" customHeight="1" spans="1:9">
      <c r="A345" s="2" t="s">
        <v>58</v>
      </c>
      <c r="B345" s="5" t="s">
        <v>284</v>
      </c>
      <c r="C345" s="5" t="s">
        <v>287</v>
      </c>
      <c r="D345" s="2" t="str">
        <f>VLOOKUP([1]Sheet1!A:A,'[2]1'!$D:$F,2,FALSE)</f>
        <v>2.5g</v>
      </c>
      <c r="E345" s="2" t="str">
        <f>VLOOKUP([1]Sheet1!A:A,'[2]1'!$D:$F,3,FALSE)</f>
        <v>石药集团中诺药业（石家庄）有限公司</v>
      </c>
      <c r="F345" s="6">
        <v>1200</v>
      </c>
      <c r="G345" s="7">
        <f t="shared" si="12"/>
        <v>84615.3846153846</v>
      </c>
      <c r="H345" s="7">
        <v>99000</v>
      </c>
      <c r="I345" s="2">
        <f t="shared" si="11"/>
        <v>82.5</v>
      </c>
    </row>
    <row r="346" s="2" customFormat="1" customHeight="1" spans="1:9">
      <c r="A346" s="2" t="s">
        <v>58</v>
      </c>
      <c r="B346" s="5" t="s">
        <v>284</v>
      </c>
      <c r="C346" s="5" t="s">
        <v>282</v>
      </c>
      <c r="D346" s="2" t="str">
        <f>VLOOKUP([1]Sheet1!A:A,'[2]1'!$D:$F,2,FALSE)</f>
        <v>1.25g</v>
      </c>
      <c r="E346" s="2" t="str">
        <f>VLOOKUP([1]Sheet1!A:A,'[2]1'!$D:$F,3,FALSE)</f>
        <v>海南通用三洋药业有限公司</v>
      </c>
      <c r="F346" s="6">
        <v>3000</v>
      </c>
      <c r="G346" s="7">
        <f t="shared" si="12"/>
        <v>71282.0512820513</v>
      </c>
      <c r="H346" s="7">
        <v>83400</v>
      </c>
      <c r="I346" s="2">
        <f t="shared" si="11"/>
        <v>27.8</v>
      </c>
    </row>
    <row r="347" s="2" customFormat="1" customHeight="1" spans="1:9">
      <c r="A347" s="2" t="s">
        <v>288</v>
      </c>
      <c r="B347" s="5" t="s">
        <v>284</v>
      </c>
      <c r="C347" s="5" t="s">
        <v>289</v>
      </c>
      <c r="D347" s="2" t="str">
        <f>VLOOKUP([1]Sheet1!A:A,'[2]1'!$D:$F,2,FALSE)</f>
        <v>1.0g</v>
      </c>
      <c r="E347" s="2" t="str">
        <f>VLOOKUP([1]Sheet1!A:A,'[2]1'!$D:$F,3,FALSE)</f>
        <v>四川制药制剂有限公司</v>
      </c>
      <c r="F347" s="6">
        <v>1800</v>
      </c>
      <c r="G347" s="7">
        <f t="shared" si="12"/>
        <v>33123.0769230769</v>
      </c>
      <c r="H347" s="7">
        <v>38754</v>
      </c>
      <c r="I347" s="2">
        <f t="shared" si="11"/>
        <v>21.53</v>
      </c>
    </row>
    <row r="348" s="2" customFormat="1" customHeight="1" spans="1:9">
      <c r="A348" s="2" t="s">
        <v>105</v>
      </c>
      <c r="B348" s="5" t="s">
        <v>284</v>
      </c>
      <c r="C348" s="5" t="s">
        <v>106</v>
      </c>
      <c r="D348" s="2" t="str">
        <f>VLOOKUP([1]Sheet1!A:A,'[2]1'!$D:$F,2,FALSE)</f>
        <v>100mg*6片</v>
      </c>
      <c r="E348" s="2" t="str">
        <f>VLOOKUP([1]Sheet1!A:A,'[2]1'!$D:$F,3,FALSE)</f>
        <v>四川方向药业有限责任公司</v>
      </c>
      <c r="F348" s="6">
        <v>2000</v>
      </c>
      <c r="G348" s="7">
        <f t="shared" si="12"/>
        <v>35914.5299145299</v>
      </c>
      <c r="H348" s="7">
        <v>42020</v>
      </c>
      <c r="I348" s="2">
        <f t="shared" si="11"/>
        <v>21.01</v>
      </c>
    </row>
    <row r="349" s="2" customFormat="1" customHeight="1" spans="1:9">
      <c r="A349" s="2" t="s">
        <v>25</v>
      </c>
      <c r="B349" s="5" t="s">
        <v>284</v>
      </c>
      <c r="C349" s="5" t="s">
        <v>285</v>
      </c>
      <c r="D349" s="2" t="str">
        <f>VLOOKUP([1]Sheet1!A:A,'[2]1'!$D:$F,2,FALSE)</f>
        <v>250ml：10.65g</v>
      </c>
      <c r="E349" s="2" t="str">
        <f>VLOOKUP([1]Sheet1!A:A,'[2]1'!$D:$F,3,FALSE)</f>
        <v> 宜昌三峡制药有限公司</v>
      </c>
      <c r="F349" s="6">
        <v>300</v>
      </c>
      <c r="G349" s="7">
        <f t="shared" si="12"/>
        <v>1605.12820512821</v>
      </c>
      <c r="H349" s="7">
        <v>1878</v>
      </c>
      <c r="I349" s="2">
        <f t="shared" si="11"/>
        <v>6.26</v>
      </c>
    </row>
    <row r="350" s="2" customFormat="1" customHeight="1" spans="1:9">
      <c r="A350" s="2" t="s">
        <v>25</v>
      </c>
      <c r="B350" s="5" t="s">
        <v>284</v>
      </c>
      <c r="C350" s="5" t="s">
        <v>286</v>
      </c>
      <c r="D350" s="2" t="str">
        <f>VLOOKUP([1]Sheet1!A:A,'[2]1'!$D:$F,2,FALSE)</f>
        <v>250ml：13.98g</v>
      </c>
      <c r="E350" s="2" t="str">
        <f>VLOOKUP([1]Sheet1!A:A,'[2]1'!$D:$F,3,FALSE)</f>
        <v>四川蜀乐药业股份有限公司</v>
      </c>
      <c r="F350" s="6">
        <v>300</v>
      </c>
      <c r="G350" s="7">
        <f t="shared" si="12"/>
        <v>2271.79487179487</v>
      </c>
      <c r="H350" s="7">
        <v>2658</v>
      </c>
      <c r="I350" s="2">
        <f t="shared" si="11"/>
        <v>8.86</v>
      </c>
    </row>
    <row r="351" s="2" customFormat="1" customHeight="1" spans="1:9">
      <c r="A351" s="2" t="s">
        <v>58</v>
      </c>
      <c r="B351" s="5" t="s">
        <v>284</v>
      </c>
      <c r="C351" s="5" t="s">
        <v>282</v>
      </c>
      <c r="D351" s="2" t="str">
        <f>VLOOKUP([1]Sheet1!A:A,'[2]1'!$D:$F,2,FALSE)</f>
        <v>1.25g</v>
      </c>
      <c r="E351" s="2" t="str">
        <f>VLOOKUP([1]Sheet1!A:A,'[2]1'!$D:$F,3,FALSE)</f>
        <v>海南通用三洋药业有限公司</v>
      </c>
      <c r="F351" s="6">
        <v>1200</v>
      </c>
      <c r="G351" s="7">
        <f t="shared" si="12"/>
        <v>28512.8205128205</v>
      </c>
      <c r="H351" s="7">
        <v>33360</v>
      </c>
      <c r="I351" s="2">
        <f t="shared" si="11"/>
        <v>27.8</v>
      </c>
    </row>
    <row r="352" s="2" customFormat="1" customHeight="1" spans="1:9">
      <c r="A352" s="2" t="s">
        <v>58</v>
      </c>
      <c r="B352" s="5" t="s">
        <v>284</v>
      </c>
      <c r="C352" s="5" t="s">
        <v>307</v>
      </c>
      <c r="D352" s="2" t="str">
        <f>VLOOKUP([1]Sheet1!A:A,'[2]1'!$D:$F,2,FALSE)</f>
        <v>0.6g</v>
      </c>
      <c r="E352" s="2" t="str">
        <f>VLOOKUP([1]Sheet1!A:A,'[2]1'!$D:$F,3,FALSE)</f>
        <v>苏州第壹制药有限公司</v>
      </c>
      <c r="F352" s="6">
        <v>450</v>
      </c>
      <c r="G352" s="7">
        <f t="shared" si="12"/>
        <v>7423.07692307692</v>
      </c>
      <c r="H352" s="7">
        <v>8685</v>
      </c>
      <c r="I352" s="2">
        <f t="shared" si="11"/>
        <v>19.3</v>
      </c>
    </row>
    <row r="353" s="2" customFormat="1" customHeight="1" spans="1:9">
      <c r="A353" s="2" t="s">
        <v>235</v>
      </c>
      <c r="B353" s="5" t="s">
        <v>284</v>
      </c>
      <c r="C353" s="5" t="s">
        <v>238</v>
      </c>
      <c r="D353" s="2" t="str">
        <f>VLOOKUP([1]Sheet1!A:A,'[2]1'!$D:$F,2,FALSE)</f>
        <v>1ml:0.1mg</v>
      </c>
      <c r="E353" s="2" t="str">
        <f>VLOOKUP([1]Sheet1!A:A,'[2]1'!$D:$F,3,FALSE)</f>
        <v>成都天台山制药有限公司</v>
      </c>
      <c r="F353" s="6">
        <v>120</v>
      </c>
      <c r="G353" s="7">
        <f t="shared" si="12"/>
        <v>13753.8461538462</v>
      </c>
      <c r="H353" s="7">
        <v>16092</v>
      </c>
      <c r="I353" s="2">
        <f t="shared" si="11"/>
        <v>134.1</v>
      </c>
    </row>
    <row r="354" s="2" customFormat="1" customHeight="1" spans="1:9">
      <c r="A354" s="2" t="s">
        <v>302</v>
      </c>
      <c r="B354" s="5" t="s">
        <v>284</v>
      </c>
      <c r="C354" s="5" t="s">
        <v>303</v>
      </c>
      <c r="D354" s="2" t="str">
        <f>VLOOKUP([1]Sheet1!A:A,'[2]1'!$D:$F,2,FALSE)</f>
        <v>10mg*12片</v>
      </c>
      <c r="E354" s="2" t="str">
        <f>VLOOKUP([1]Sheet1!A:A,'[2]1'!$D:$F,3,FALSE)</f>
        <v>南京正科医药股份有限公司</v>
      </c>
      <c r="F354" s="6">
        <v>300</v>
      </c>
      <c r="G354" s="7">
        <f t="shared" si="12"/>
        <v>6748.71794871795</v>
      </c>
      <c r="H354" s="7">
        <v>7896</v>
      </c>
      <c r="I354" s="2">
        <f t="shared" si="11"/>
        <v>26.32</v>
      </c>
    </row>
    <row r="355" s="2" customFormat="1" customHeight="1" spans="1:9">
      <c r="A355" s="2" t="s">
        <v>235</v>
      </c>
      <c r="B355" s="5" t="s">
        <v>284</v>
      </c>
      <c r="C355" s="5" t="s">
        <v>305</v>
      </c>
      <c r="D355" s="2" t="str">
        <f>VLOOKUP([1]Sheet1!A:A,'[2]1'!$D:$F,2,FALSE)</f>
        <v>1ml:4Ug</v>
      </c>
      <c r="E355" s="2" t="str">
        <f>VLOOKUP([1]Sheet1!A:A,'[2]1'!$D:$F,3,FALSE)</f>
        <v>深圳翰宇药业股份有限公司</v>
      </c>
      <c r="F355" s="6">
        <v>300</v>
      </c>
      <c r="G355" s="7">
        <f t="shared" si="12"/>
        <v>15664.1025641026</v>
      </c>
      <c r="H355" s="7">
        <v>18327</v>
      </c>
      <c r="I355" s="2">
        <f t="shared" si="11"/>
        <v>61.09</v>
      </c>
    </row>
    <row r="356" s="2" customFormat="1" customHeight="1" spans="1:9">
      <c r="A356" s="2" t="s">
        <v>233</v>
      </c>
      <c r="B356" s="5" t="s">
        <v>284</v>
      </c>
      <c r="C356" s="5" t="s">
        <v>308</v>
      </c>
      <c r="D356" s="2" t="str">
        <f>VLOOKUP([1]Sheet1!A:A,'[2]1'!$D:$F,2,FALSE)</f>
        <v>2ml:0.2mg</v>
      </c>
      <c r="E356" s="2" t="str">
        <f>VLOOKUP([1]Sheet1!A:A,'[2]1'!$D:$F,3,FALSE)</f>
        <v>四川国瑞药业有限责任公司</v>
      </c>
      <c r="F356" s="6">
        <v>200</v>
      </c>
      <c r="G356" s="7">
        <f t="shared" si="12"/>
        <v>32200</v>
      </c>
      <c r="H356" s="7">
        <v>37674</v>
      </c>
      <c r="I356" s="2">
        <f t="shared" si="11"/>
        <v>188.37</v>
      </c>
    </row>
    <row r="357" s="2" customFormat="1" customHeight="1" spans="1:9">
      <c r="A357" s="2" t="s">
        <v>25</v>
      </c>
      <c r="B357" s="5" t="s">
        <v>284</v>
      </c>
      <c r="C357" s="5" t="s">
        <v>293</v>
      </c>
      <c r="D357" s="2" t="str">
        <f>VLOOKUP([1]Sheet1!A:A,'[2]1'!$D:$F,2,FALSE)</f>
        <v>20mg*100片</v>
      </c>
      <c r="E357" s="2" t="str">
        <f>VLOOKUP([1]Sheet1!A:A,'[2]1'!$D:$F,3,FALSE)</f>
        <v>杭州民生药业集团有限公司</v>
      </c>
      <c r="F357" s="6">
        <v>200</v>
      </c>
      <c r="G357" s="7">
        <f t="shared" si="12"/>
        <v>2088.88888888889</v>
      </c>
      <c r="H357" s="7">
        <v>2444</v>
      </c>
      <c r="I357" s="2">
        <f t="shared" si="11"/>
        <v>12.22</v>
      </c>
    </row>
    <row r="358" s="2" customFormat="1" customHeight="1" spans="1:9">
      <c r="A358" s="2" t="s">
        <v>294</v>
      </c>
      <c r="B358" s="5" t="s">
        <v>284</v>
      </c>
      <c r="C358" s="5" t="s">
        <v>295</v>
      </c>
      <c r="D358" s="2" t="str">
        <f>VLOOKUP([1]Sheet1!A:A,'[2]1'!$D:$F,2,FALSE)</f>
        <v>500ml：30g：4.5g</v>
      </c>
      <c r="E358" s="2" t="str">
        <f>VLOOKUP([1]Sheet1!A:A,'[2]1'!$D:$F,3,FALSE)</f>
        <v>重庆大新药业股份有限公司</v>
      </c>
      <c r="F358" s="6">
        <v>210</v>
      </c>
      <c r="G358" s="7">
        <f t="shared" si="12"/>
        <v>12458.2051282051</v>
      </c>
      <c r="H358" s="7">
        <v>14576.1</v>
      </c>
      <c r="I358" s="2">
        <f t="shared" si="11"/>
        <v>69.41</v>
      </c>
    </row>
    <row r="359" s="2" customFormat="1" customHeight="1" spans="1:9">
      <c r="A359" s="2" t="s">
        <v>296</v>
      </c>
      <c r="B359" s="5" t="s">
        <v>284</v>
      </c>
      <c r="C359" s="5" t="s">
        <v>297</v>
      </c>
      <c r="D359" s="2" t="str">
        <f>VLOOKUP([1]Sheet1!A:A,'[2]1'!$D:$F,2,FALSE)</f>
        <v>20ml：10g*5支</v>
      </c>
      <c r="E359" s="2" t="str">
        <f>VLOOKUP([1]Sheet1!A:A,'[2]1'!$D:$F,3,FALSE)</f>
        <v>陕西永寿制药有限责任公司</v>
      </c>
      <c r="F359" s="6">
        <v>3600</v>
      </c>
      <c r="G359" s="7">
        <f t="shared" si="12"/>
        <v>3723.07692307692</v>
      </c>
      <c r="H359" s="7">
        <v>4356</v>
      </c>
      <c r="I359" s="2">
        <f t="shared" si="11"/>
        <v>1.21</v>
      </c>
    </row>
    <row r="360" s="2" customFormat="1" customHeight="1" spans="1:9">
      <c r="A360" s="2" t="s">
        <v>47</v>
      </c>
      <c r="B360" s="5" t="s">
        <v>284</v>
      </c>
      <c r="C360" s="5" t="s">
        <v>306</v>
      </c>
      <c r="D360" s="2" t="str">
        <f>VLOOKUP([1]Sheet1!A:A,'[2]1'!$D:$F,2,FALSE)</f>
        <v>100mg*6粒</v>
      </c>
      <c r="E360" s="2" t="str">
        <f>VLOOKUP([1]Sheet1!A:A,'[2]1'!$D:$F,3,FALSE)</f>
        <v>成都倍特药业有限公司</v>
      </c>
      <c r="F360" s="6">
        <v>1500</v>
      </c>
      <c r="G360" s="7">
        <f t="shared" si="12"/>
        <v>43192.3076923077</v>
      </c>
      <c r="H360" s="7">
        <v>50535</v>
      </c>
      <c r="I360" s="2">
        <f t="shared" si="11"/>
        <v>33.69</v>
      </c>
    </row>
    <row r="361" s="2" customFormat="1" customHeight="1" spans="1:9">
      <c r="A361" s="2" t="s">
        <v>215</v>
      </c>
      <c r="B361" s="5" t="s">
        <v>284</v>
      </c>
      <c r="C361" s="5" t="s">
        <v>291</v>
      </c>
      <c r="D361" s="2" t="str">
        <f>VLOOKUP([1]Sheet1!A:A,'[2]1'!$D:$F,2,FALSE)</f>
        <v>0.25g*50粒</v>
      </c>
      <c r="E361" s="2" t="str">
        <f>VLOOKUP([1]Sheet1!A:A,'[2]1'!$D:$F,3,FALSE)</f>
        <v>哈药集团制药总厂</v>
      </c>
      <c r="F361" s="6">
        <v>100</v>
      </c>
      <c r="G361" s="7">
        <f t="shared" si="12"/>
        <v>548.717948717949</v>
      </c>
      <c r="H361" s="7">
        <v>642</v>
      </c>
      <c r="I361" s="2">
        <f t="shared" si="11"/>
        <v>6.42</v>
      </c>
    </row>
    <row r="362" s="2" customFormat="1" customHeight="1" spans="1:9">
      <c r="A362" s="2" t="s">
        <v>58</v>
      </c>
      <c r="B362" s="5" t="s">
        <v>284</v>
      </c>
      <c r="C362" s="5" t="s">
        <v>290</v>
      </c>
      <c r="D362" s="2" t="str">
        <f>VLOOKUP([1]Sheet1!A:A,'[2]1'!$D:$F,2,FALSE)</f>
        <v>0.25g*6粒</v>
      </c>
      <c r="E362" s="2" t="str">
        <f>VLOOKUP([1]Sheet1!A:A,'[2]1'!$D:$F,3,FALSE)</f>
        <v>丽珠集团丽珠制药厂</v>
      </c>
      <c r="F362" s="6">
        <v>500</v>
      </c>
      <c r="G362" s="7">
        <f t="shared" si="12"/>
        <v>7547.00854700855</v>
      </c>
      <c r="H362" s="7">
        <v>8830</v>
      </c>
      <c r="I362" s="2">
        <f t="shared" si="11"/>
        <v>17.66</v>
      </c>
    </row>
    <row r="363" s="2" customFormat="1" customHeight="1" spans="1:9">
      <c r="A363" s="2" t="s">
        <v>58</v>
      </c>
      <c r="B363" s="5" t="s">
        <v>284</v>
      </c>
      <c r="C363" s="5" t="s">
        <v>256</v>
      </c>
      <c r="D363" s="2" t="str">
        <f>VLOOKUP([1]Sheet1!A:A,'[2]1'!$D:$F,2,FALSE)</f>
        <v>0.125g*24片</v>
      </c>
      <c r="E363" s="2" t="str">
        <f>VLOOKUP([1]Sheet1!A:A,'[2]1'!$D:$F,3,FALSE)</f>
        <v>石药集团欧意药业有限公司</v>
      </c>
      <c r="F363" s="6">
        <v>50</v>
      </c>
      <c r="G363" s="7">
        <f t="shared" si="12"/>
        <v>817.094017094017</v>
      </c>
      <c r="H363" s="7">
        <v>956</v>
      </c>
      <c r="I363" s="2">
        <f t="shared" si="11"/>
        <v>19.12</v>
      </c>
    </row>
    <row r="364" s="2" customFormat="1" customHeight="1" spans="1:9">
      <c r="A364" s="2" t="s">
        <v>25</v>
      </c>
      <c r="B364" s="5" t="s">
        <v>284</v>
      </c>
      <c r="C364" s="5" t="s">
        <v>292</v>
      </c>
      <c r="D364" s="2" t="str">
        <f>VLOOKUP([1]Sheet1!A:A,'[2]1'!$D:$F,2,FALSE)</f>
        <v>20mg*24片</v>
      </c>
      <c r="E364" s="2" t="str">
        <f>VLOOKUP([1]Sheet1!A:A,'[2]1'!$D:$F,3,FALSE)</f>
        <v>江苏盐城制药厂</v>
      </c>
      <c r="F364" s="6">
        <v>40</v>
      </c>
      <c r="G364" s="7">
        <f t="shared" si="12"/>
        <v>84.7863247863248</v>
      </c>
      <c r="H364" s="7">
        <v>99.2</v>
      </c>
      <c r="I364" s="2">
        <f t="shared" si="11"/>
        <v>2.48</v>
      </c>
    </row>
    <row r="365" s="2" customFormat="1" customHeight="1" spans="1:9">
      <c r="A365" s="2" t="s">
        <v>37</v>
      </c>
      <c r="B365" s="5" t="s">
        <v>284</v>
      </c>
      <c r="C365" s="5" t="s">
        <v>237</v>
      </c>
      <c r="D365" s="2" t="str">
        <f>VLOOKUP([1]Sheet1!A:A,'[2]1'!$D:$F,2,FALSE)</f>
        <v>20ml：0.2g</v>
      </c>
      <c r="E365" s="2" t="str">
        <f>VLOOKUP([1]Sheet1!A:A,'[2]1'!$D:$F,3,FALSE)</f>
        <v>四川国瑞药业有限责任公司</v>
      </c>
      <c r="F365" s="6">
        <v>1200</v>
      </c>
      <c r="G365" s="7">
        <f t="shared" si="12"/>
        <v>22564.1025641026</v>
      </c>
      <c r="H365" s="7">
        <v>26400</v>
      </c>
      <c r="I365" s="2">
        <f t="shared" si="11"/>
        <v>22</v>
      </c>
    </row>
    <row r="366" s="2" customFormat="1" customHeight="1" spans="1:9">
      <c r="A366" s="2" t="s">
        <v>25</v>
      </c>
      <c r="B366" s="5" t="s">
        <v>284</v>
      </c>
      <c r="C366" s="5" t="s">
        <v>147</v>
      </c>
      <c r="D366" s="2" t="str">
        <f>VLOOKUP([1]Sheet1!A:A,'[2]1'!$D:$F,2,FALSE)</f>
        <v>10mg*10片</v>
      </c>
      <c r="E366" s="2" t="str">
        <f>VLOOKUP([1]Sheet1!A:A,'[2]1'!$D:$F,3,FALSE)</f>
        <v>上海信谊万象药业股份有限公司</v>
      </c>
      <c r="F366" s="6">
        <v>240</v>
      </c>
      <c r="G366" s="7">
        <f t="shared" si="12"/>
        <v>3593.84615384615</v>
      </c>
      <c r="H366" s="7">
        <v>4204.8</v>
      </c>
      <c r="I366" s="2">
        <f t="shared" si="11"/>
        <v>17.52</v>
      </c>
    </row>
    <row r="367" s="2" customFormat="1" customHeight="1" spans="1:9">
      <c r="A367" s="2" t="s">
        <v>25</v>
      </c>
      <c r="B367" s="5" t="s">
        <v>284</v>
      </c>
      <c r="C367" s="5" t="s">
        <v>84</v>
      </c>
      <c r="D367" s="2" t="str">
        <f>VLOOKUP([1]Sheet1!A:A,'[2]1'!$D:$F,2,FALSE)</f>
        <v>30mg*30片</v>
      </c>
      <c r="E367" s="2" t="str">
        <f>VLOOKUP([1]Sheet1!A:A,'[2]1'!$D:$F,3,FALSE)</f>
        <v>黑龙江澳利达制药有限公司</v>
      </c>
      <c r="F367" s="6">
        <v>200</v>
      </c>
      <c r="G367" s="7">
        <f t="shared" si="12"/>
        <v>723.076923076923</v>
      </c>
      <c r="H367" s="7">
        <v>846</v>
      </c>
      <c r="I367" s="2">
        <f t="shared" si="11"/>
        <v>4.23</v>
      </c>
    </row>
    <row r="368" s="2" customFormat="1" customHeight="1" spans="1:9">
      <c r="A368" s="2" t="s">
        <v>309</v>
      </c>
      <c r="B368" s="5" t="s">
        <v>284</v>
      </c>
      <c r="C368" s="5" t="s">
        <v>310</v>
      </c>
      <c r="D368" s="2" t="str">
        <f>VLOOKUP([1]Sheet1!A:A,'[2]1'!$D:$F,2,FALSE)</f>
        <v>0.30g*18片*2板</v>
      </c>
      <c r="E368" s="2" t="str">
        <f>VLOOKUP([1]Sheet1!A:A,'[2]1'!$D:$F,3,FALSE)</f>
        <v>秦皇岛市山海关药业有限责任公司</v>
      </c>
      <c r="F368" s="6">
        <v>150</v>
      </c>
      <c r="G368" s="7">
        <f t="shared" si="12"/>
        <v>3715.38461538462</v>
      </c>
      <c r="H368" s="7">
        <v>4347</v>
      </c>
      <c r="I368" s="2">
        <f t="shared" si="11"/>
        <v>28.98</v>
      </c>
    </row>
    <row r="369" s="2" customFormat="1" customHeight="1" spans="1:9">
      <c r="A369" s="2" t="s">
        <v>58</v>
      </c>
      <c r="B369" s="5" t="s">
        <v>284</v>
      </c>
      <c r="C369" s="5" t="s">
        <v>311</v>
      </c>
      <c r="D369" s="2" t="str">
        <f>VLOOKUP([1]Sheet1!A:A,'[2]1'!$D:$F,2,FALSE)</f>
        <v>10克*6袋</v>
      </c>
      <c r="E369" s="2" t="str">
        <f>VLOOKUP([1]Sheet1!A:A,'[2]1'!$D:$F,3,FALSE)</f>
        <v>四川绵阳一康制药有限公司</v>
      </c>
      <c r="F369" s="6">
        <v>400</v>
      </c>
      <c r="G369" s="7">
        <f t="shared" si="12"/>
        <v>8830.76923076923</v>
      </c>
      <c r="H369" s="7">
        <v>10332</v>
      </c>
      <c r="I369" s="2">
        <f t="shared" si="11"/>
        <v>25.83</v>
      </c>
    </row>
    <row r="370" s="2" customFormat="1" customHeight="1" spans="1:9">
      <c r="A370" s="2" t="s">
        <v>58</v>
      </c>
      <c r="B370" s="5" t="s">
        <v>284</v>
      </c>
      <c r="C370" s="5" t="s">
        <v>311</v>
      </c>
      <c r="D370" s="2" t="str">
        <f>VLOOKUP([1]Sheet1!A:A,'[2]1'!$D:$F,2,FALSE)</f>
        <v>10克*6袋</v>
      </c>
      <c r="E370" s="2" t="str">
        <f>VLOOKUP([1]Sheet1!A:A,'[2]1'!$D:$F,3,FALSE)</f>
        <v>四川绵阳一康制药有限公司</v>
      </c>
      <c r="F370" s="6">
        <v>400</v>
      </c>
      <c r="G370" s="7">
        <f t="shared" si="12"/>
        <v>8830.76923076923</v>
      </c>
      <c r="H370" s="7">
        <v>10332</v>
      </c>
      <c r="I370" s="2">
        <f t="shared" si="11"/>
        <v>25.83</v>
      </c>
    </row>
    <row r="371" s="2" customFormat="1" customHeight="1" spans="1:9">
      <c r="A371" s="2" t="s">
        <v>25</v>
      </c>
      <c r="B371" s="5" t="s">
        <v>312</v>
      </c>
      <c r="C371" s="5" t="s">
        <v>286</v>
      </c>
      <c r="D371" s="2" t="str">
        <f>VLOOKUP([1]Sheet1!A:A,'[2]1'!$D:$F,2,FALSE)</f>
        <v>250ml：13.98g</v>
      </c>
      <c r="E371" s="2" t="str">
        <f>VLOOKUP([1]Sheet1!A:A,'[2]1'!$D:$F,3,FALSE)</f>
        <v>四川蜀乐药业股份有限公司</v>
      </c>
      <c r="F371" s="6">
        <v>120</v>
      </c>
      <c r="G371" s="7">
        <f t="shared" si="12"/>
        <v>908.717948717949</v>
      </c>
      <c r="H371" s="7">
        <v>1063.2</v>
      </c>
      <c r="I371" s="2">
        <f t="shared" si="11"/>
        <v>8.86</v>
      </c>
    </row>
    <row r="372" s="2" customFormat="1" customHeight="1" spans="1:9">
      <c r="A372" s="2" t="s">
        <v>105</v>
      </c>
      <c r="B372" s="5" t="s">
        <v>312</v>
      </c>
      <c r="C372" s="5" t="s">
        <v>313</v>
      </c>
      <c r="D372" s="2" t="str">
        <f>VLOOKUP([1]Sheet1!A:A,'[2]1'!$D:$F,2,FALSE)</f>
        <v>1.125g</v>
      </c>
      <c r="E372" s="2" t="str">
        <f>VLOOKUP([1]Sheet1!A:A,'[2]1'!$D:$F,3,FALSE)</f>
        <v>石药集团中诺药业（石家庄）有限公司</v>
      </c>
      <c r="F372" s="6">
        <v>360</v>
      </c>
      <c r="G372" s="7">
        <f t="shared" si="12"/>
        <v>7323.07692307692</v>
      </c>
      <c r="H372" s="7">
        <v>8568</v>
      </c>
      <c r="I372" s="2">
        <f t="shared" si="11"/>
        <v>23.8</v>
      </c>
    </row>
    <row r="373" s="2" customFormat="1" customHeight="1" spans="1:9">
      <c r="A373" s="2" t="s">
        <v>105</v>
      </c>
      <c r="B373" s="5" t="s">
        <v>312</v>
      </c>
      <c r="C373" s="5" t="s">
        <v>223</v>
      </c>
      <c r="D373" s="2" t="str">
        <f>VLOOKUP([1]Sheet1!A:A,'[2]1'!$D:$F,2,FALSE)</f>
        <v>1.25g</v>
      </c>
      <c r="E373" s="2" t="str">
        <f>VLOOKUP([1]Sheet1!A:A,'[2]1'!$D:$F,3,FALSE)</f>
        <v>四川制药制剂有限公司</v>
      </c>
      <c r="F373" s="6">
        <v>80</v>
      </c>
      <c r="G373" s="7">
        <f t="shared" si="12"/>
        <v>1278.63247863248</v>
      </c>
      <c r="H373" s="7">
        <v>1496</v>
      </c>
      <c r="I373" s="2">
        <f t="shared" si="11"/>
        <v>18.7</v>
      </c>
    </row>
    <row r="374" s="2" customFormat="1" customHeight="1" spans="1:9">
      <c r="A374" s="2" t="s">
        <v>16</v>
      </c>
      <c r="B374" s="5" t="s">
        <v>312</v>
      </c>
      <c r="C374" s="5" t="s">
        <v>18</v>
      </c>
      <c r="D374" s="2" t="str">
        <f>VLOOKUP([1]Sheet1!A:A,'[2]1'!$D:$F,2,FALSE)</f>
        <v>100mg*6片</v>
      </c>
      <c r="E374" s="2" t="str">
        <f>VLOOKUP([1]Sheet1!A:A,'[2]1'!$D:$F,3,FALSE)</f>
        <v>四川方向药业有限责任公司</v>
      </c>
      <c r="F374" s="6">
        <v>150</v>
      </c>
      <c r="G374" s="7">
        <f t="shared" si="12"/>
        <v>3262.82051282051</v>
      </c>
      <c r="H374" s="7">
        <v>3817.5</v>
      </c>
      <c r="I374" s="2">
        <f t="shared" si="11"/>
        <v>25.45</v>
      </c>
    </row>
    <row r="375" s="2" customFormat="1" customHeight="1" spans="1:9">
      <c r="A375" s="2" t="s">
        <v>37</v>
      </c>
      <c r="B375" s="5" t="s">
        <v>312</v>
      </c>
      <c r="C375" s="5" t="s">
        <v>237</v>
      </c>
      <c r="D375" s="2" t="str">
        <f>VLOOKUP([1]Sheet1!A:A,'[2]1'!$D:$F,2,FALSE)</f>
        <v>20ml：0.2g</v>
      </c>
      <c r="E375" s="2" t="str">
        <f>VLOOKUP([1]Sheet1!A:A,'[2]1'!$D:$F,3,FALSE)</f>
        <v>四川国瑞药业有限责任公司</v>
      </c>
      <c r="F375" s="6">
        <v>100</v>
      </c>
      <c r="G375" s="7">
        <f t="shared" si="12"/>
        <v>1880.34188034188</v>
      </c>
      <c r="H375" s="7">
        <v>2200</v>
      </c>
      <c r="I375" s="2">
        <f t="shared" si="11"/>
        <v>22</v>
      </c>
    </row>
    <row r="376" s="2" customFormat="1" customHeight="1" spans="1:9">
      <c r="A376" s="2" t="s">
        <v>25</v>
      </c>
      <c r="B376" s="5" t="s">
        <v>312</v>
      </c>
      <c r="C376" s="5" t="s">
        <v>285</v>
      </c>
      <c r="D376" s="2" t="str">
        <f>VLOOKUP([1]Sheet1!A:A,'[2]1'!$D:$F,2,FALSE)</f>
        <v>250ml：10.65g</v>
      </c>
      <c r="E376" s="2" t="str">
        <f>VLOOKUP([1]Sheet1!A:A,'[2]1'!$D:$F,3,FALSE)</f>
        <v> 宜昌三峡制药有限公司</v>
      </c>
      <c r="F376" s="6">
        <v>30</v>
      </c>
      <c r="G376" s="7">
        <f t="shared" si="12"/>
        <v>160.512820512821</v>
      </c>
      <c r="H376" s="7">
        <v>187.8</v>
      </c>
      <c r="I376" s="2">
        <f t="shared" si="11"/>
        <v>6.26</v>
      </c>
    </row>
    <row r="377" s="2" customFormat="1" customHeight="1" spans="1:9">
      <c r="A377" s="2" t="s">
        <v>314</v>
      </c>
      <c r="B377" s="5" t="s">
        <v>312</v>
      </c>
      <c r="C377" s="5" t="s">
        <v>315</v>
      </c>
      <c r="D377" s="2" t="str">
        <f>VLOOKUP([1]Sheet1!A:A,'[2]1'!$D:$F,2,FALSE)</f>
        <v>5mg*14片</v>
      </c>
      <c r="E377" s="2" t="str">
        <f>VLOOKUP([1]Sheet1!A:A,'[2]1'!$D:$F,3,FALSE)</f>
        <v>辉瑞制药有限公司</v>
      </c>
      <c r="F377" s="6">
        <v>50</v>
      </c>
      <c r="G377" s="7">
        <f t="shared" si="12"/>
        <v>3010.68376068376</v>
      </c>
      <c r="H377" s="7">
        <v>3522.5</v>
      </c>
      <c r="I377" s="2">
        <f t="shared" si="11"/>
        <v>70.45</v>
      </c>
    </row>
    <row r="378" s="2" customFormat="1" customHeight="1" spans="1:9">
      <c r="A378" s="2" t="s">
        <v>105</v>
      </c>
      <c r="B378" s="5" t="s">
        <v>312</v>
      </c>
      <c r="C378" s="5" t="s">
        <v>223</v>
      </c>
      <c r="D378" s="2" t="str">
        <f>VLOOKUP([1]Sheet1!A:A,'[2]1'!$D:$F,2,FALSE)</f>
        <v>1.25g</v>
      </c>
      <c r="E378" s="2" t="str">
        <f>VLOOKUP([1]Sheet1!A:A,'[2]1'!$D:$F,3,FALSE)</f>
        <v>四川制药制剂有限公司</v>
      </c>
      <c r="F378" s="6">
        <v>100</v>
      </c>
      <c r="G378" s="7">
        <f t="shared" si="12"/>
        <v>1598.2905982906</v>
      </c>
      <c r="H378" s="7">
        <v>1870</v>
      </c>
      <c r="I378" s="2">
        <f t="shared" si="11"/>
        <v>18.7</v>
      </c>
    </row>
    <row r="379" s="2" customFormat="1" customHeight="1" spans="1:9">
      <c r="A379" s="2" t="s">
        <v>105</v>
      </c>
      <c r="B379" s="5" t="s">
        <v>312</v>
      </c>
      <c r="C379" s="5" t="s">
        <v>313</v>
      </c>
      <c r="D379" s="2" t="str">
        <f>VLOOKUP([1]Sheet1!A:A,'[2]1'!$D:$F,2,FALSE)</f>
        <v>1.125g</v>
      </c>
      <c r="E379" s="2" t="str">
        <f>VLOOKUP([1]Sheet1!A:A,'[2]1'!$D:$F,3,FALSE)</f>
        <v>石药集团中诺药业（石家庄）有限公司</v>
      </c>
      <c r="F379" s="6">
        <v>360</v>
      </c>
      <c r="G379" s="7">
        <f t="shared" si="12"/>
        <v>7323.07692307692</v>
      </c>
      <c r="H379" s="7">
        <v>8568</v>
      </c>
      <c r="I379" s="2">
        <f t="shared" si="11"/>
        <v>23.8</v>
      </c>
    </row>
    <row r="380" s="2" customFormat="1" customHeight="1" spans="1:9">
      <c r="A380" s="2" t="s">
        <v>37</v>
      </c>
      <c r="B380" s="5" t="s">
        <v>312</v>
      </c>
      <c r="C380" s="5" t="s">
        <v>237</v>
      </c>
      <c r="D380" s="2" t="str">
        <f>VLOOKUP([1]Sheet1!A:A,'[2]1'!$D:$F,2,FALSE)</f>
        <v>20ml：0.2g</v>
      </c>
      <c r="E380" s="2" t="str">
        <f>VLOOKUP([1]Sheet1!A:A,'[2]1'!$D:$F,3,FALSE)</f>
        <v>四川国瑞药业有限责任公司</v>
      </c>
      <c r="F380" s="6">
        <v>100</v>
      </c>
      <c r="G380" s="7">
        <f t="shared" si="12"/>
        <v>1880.34188034188</v>
      </c>
      <c r="H380" s="7">
        <v>2200</v>
      </c>
      <c r="I380" s="2">
        <f t="shared" si="11"/>
        <v>22</v>
      </c>
    </row>
    <row r="381" s="2" customFormat="1" customHeight="1" spans="1:9">
      <c r="A381" s="2" t="s">
        <v>58</v>
      </c>
      <c r="B381" s="5" t="s">
        <v>312</v>
      </c>
      <c r="C381" s="5" t="s">
        <v>256</v>
      </c>
      <c r="D381" s="2" t="str">
        <f>VLOOKUP([1]Sheet1!A:A,'[2]1'!$D:$F,2,FALSE)</f>
        <v>0.125g*24片</v>
      </c>
      <c r="E381" s="2" t="str">
        <f>VLOOKUP([1]Sheet1!A:A,'[2]1'!$D:$F,3,FALSE)</f>
        <v>石药集团欧意药业有限公司</v>
      </c>
      <c r="F381" s="6">
        <v>40</v>
      </c>
      <c r="G381" s="7">
        <f t="shared" si="12"/>
        <v>652.991452991453</v>
      </c>
      <c r="H381" s="7">
        <v>764</v>
      </c>
      <c r="I381" s="2">
        <f t="shared" si="11"/>
        <v>19.1</v>
      </c>
    </row>
    <row r="382" s="2" customFormat="1" customHeight="1" spans="1:9">
      <c r="A382" s="2" t="s">
        <v>25</v>
      </c>
      <c r="B382" s="5" t="s">
        <v>312</v>
      </c>
      <c r="C382" s="5" t="s">
        <v>285</v>
      </c>
      <c r="D382" s="2" t="str">
        <f>VLOOKUP([1]Sheet1!A:A,'[2]1'!$D:$F,2,FALSE)</f>
        <v>250ml：10.65g</v>
      </c>
      <c r="E382" s="2" t="str">
        <f>VLOOKUP([1]Sheet1!A:A,'[2]1'!$D:$F,3,FALSE)</f>
        <v> 宜昌三峡制药有限公司</v>
      </c>
      <c r="F382" s="6">
        <v>30</v>
      </c>
      <c r="G382" s="7">
        <f t="shared" si="12"/>
        <v>160.512820512821</v>
      </c>
      <c r="H382" s="7">
        <v>187.8</v>
      </c>
      <c r="I382" s="2">
        <f t="shared" si="11"/>
        <v>6.26</v>
      </c>
    </row>
    <row r="383" s="2" customFormat="1" customHeight="1" spans="1:9">
      <c r="A383" s="2" t="s">
        <v>314</v>
      </c>
      <c r="B383" s="5" t="s">
        <v>312</v>
      </c>
      <c r="C383" s="5" t="s">
        <v>315</v>
      </c>
      <c r="D383" s="2" t="str">
        <f>VLOOKUP([1]Sheet1!A:A,'[2]1'!$D:$F,2,FALSE)</f>
        <v>5mg*14片</v>
      </c>
      <c r="E383" s="2" t="str">
        <f>VLOOKUP([1]Sheet1!A:A,'[2]1'!$D:$F,3,FALSE)</f>
        <v>辉瑞制药有限公司</v>
      </c>
      <c r="F383" s="6">
        <v>60</v>
      </c>
      <c r="G383" s="7">
        <f t="shared" si="12"/>
        <v>3612.82051282051</v>
      </c>
      <c r="H383" s="7">
        <v>4227</v>
      </c>
      <c r="I383" s="2">
        <f t="shared" si="11"/>
        <v>70.45</v>
      </c>
    </row>
    <row r="384" s="2" customFormat="1" customHeight="1" spans="1:9">
      <c r="A384" s="2" t="s">
        <v>16</v>
      </c>
      <c r="B384" s="5" t="s">
        <v>312</v>
      </c>
      <c r="C384" s="5" t="s">
        <v>18</v>
      </c>
      <c r="D384" s="2" t="str">
        <f>VLOOKUP([1]Sheet1!A:A,'[2]1'!$D:$F,2,FALSE)</f>
        <v>100mg*6片</v>
      </c>
      <c r="E384" s="2" t="str">
        <f>VLOOKUP([1]Sheet1!A:A,'[2]1'!$D:$F,3,FALSE)</f>
        <v>四川方向药业有限责任公司</v>
      </c>
      <c r="F384" s="6">
        <v>70</v>
      </c>
      <c r="G384" s="7">
        <f t="shared" si="12"/>
        <v>1522.64957264957</v>
      </c>
      <c r="H384" s="7">
        <v>1781.5</v>
      </c>
      <c r="I384" s="2">
        <f t="shared" si="11"/>
        <v>25.45</v>
      </c>
    </row>
    <row r="385" s="2" customFormat="1" customHeight="1" spans="1:9">
      <c r="A385" s="2" t="s">
        <v>25</v>
      </c>
      <c r="B385" s="5" t="s">
        <v>312</v>
      </c>
      <c r="C385" s="5" t="s">
        <v>286</v>
      </c>
      <c r="D385" s="2" t="str">
        <f>VLOOKUP([1]Sheet1!A:A,'[2]1'!$D:$F,2,FALSE)</f>
        <v>250ml：13.98g</v>
      </c>
      <c r="E385" s="2" t="str">
        <f>VLOOKUP([1]Sheet1!A:A,'[2]1'!$D:$F,3,FALSE)</f>
        <v>四川蜀乐药业股份有限公司</v>
      </c>
      <c r="F385" s="6">
        <v>60</v>
      </c>
      <c r="G385" s="7">
        <f t="shared" si="12"/>
        <v>454.358974358974</v>
      </c>
      <c r="H385" s="7">
        <v>531.6</v>
      </c>
      <c r="I385" s="2">
        <f t="shared" si="11"/>
        <v>8.86</v>
      </c>
    </row>
    <row r="386" s="2" customFormat="1" customHeight="1" spans="1:9">
      <c r="A386" s="2" t="s">
        <v>25</v>
      </c>
      <c r="B386" s="5" t="s">
        <v>312</v>
      </c>
      <c r="C386" s="5" t="s">
        <v>285</v>
      </c>
      <c r="D386" s="2" t="str">
        <f>VLOOKUP([1]Sheet1!A:A,'[2]1'!$D:$F,2,FALSE)</f>
        <v>250ml：10.65g</v>
      </c>
      <c r="E386" s="2" t="str">
        <f>VLOOKUP([1]Sheet1!A:A,'[2]1'!$D:$F,3,FALSE)</f>
        <v> 宜昌三峡制药有限公司</v>
      </c>
      <c r="F386" s="6">
        <v>180</v>
      </c>
      <c r="G386" s="7">
        <f t="shared" si="12"/>
        <v>963.076923076923</v>
      </c>
      <c r="H386" s="7">
        <f>180*6.26</f>
        <v>1126.8</v>
      </c>
      <c r="I386" s="2">
        <f t="shared" si="11"/>
        <v>6.26</v>
      </c>
    </row>
    <row r="387" s="2" customFormat="1" customHeight="1" spans="1:9">
      <c r="A387" s="2" t="s">
        <v>105</v>
      </c>
      <c r="B387" s="5" t="s">
        <v>312</v>
      </c>
      <c r="C387" s="5" t="s">
        <v>223</v>
      </c>
      <c r="D387" s="2" t="str">
        <f>VLOOKUP([1]Sheet1!A:A,'[2]1'!$D:$F,2,FALSE)</f>
        <v>1.25g</v>
      </c>
      <c r="E387" s="2" t="str">
        <f>VLOOKUP([1]Sheet1!A:A,'[2]1'!$D:$F,3,FALSE)</f>
        <v>四川制药制剂有限公司</v>
      </c>
      <c r="F387" s="6">
        <v>270</v>
      </c>
      <c r="G387" s="7">
        <f t="shared" si="12"/>
        <v>4315.38461538462</v>
      </c>
      <c r="H387" s="7">
        <v>5049</v>
      </c>
      <c r="I387" s="2">
        <f t="shared" ref="I387:I450" si="13">H387/F387</f>
        <v>18.7</v>
      </c>
    </row>
    <row r="388" s="2" customFormat="1" customHeight="1" spans="1:9">
      <c r="A388" s="2" t="s">
        <v>105</v>
      </c>
      <c r="B388" s="5" t="s">
        <v>312</v>
      </c>
      <c r="C388" s="5" t="s">
        <v>313</v>
      </c>
      <c r="D388" s="2" t="str">
        <f>VLOOKUP([1]Sheet1!A:A,'[2]1'!$D:$F,2,FALSE)</f>
        <v>1.125g</v>
      </c>
      <c r="E388" s="2" t="str">
        <f>VLOOKUP([1]Sheet1!A:A,'[2]1'!$D:$F,3,FALSE)</f>
        <v>石药集团中诺药业（石家庄）有限公司</v>
      </c>
      <c r="F388" s="6">
        <v>720</v>
      </c>
      <c r="G388" s="7">
        <f t="shared" si="12"/>
        <v>14646.1538461538</v>
      </c>
      <c r="H388" s="7">
        <v>17136</v>
      </c>
      <c r="I388" s="2">
        <f t="shared" si="13"/>
        <v>23.8</v>
      </c>
    </row>
    <row r="389" s="2" customFormat="1" customHeight="1" spans="1:9">
      <c r="A389" s="2" t="s">
        <v>16</v>
      </c>
      <c r="B389" s="5" t="s">
        <v>312</v>
      </c>
      <c r="C389" s="5" t="s">
        <v>18</v>
      </c>
      <c r="D389" s="2" t="str">
        <f>VLOOKUP([1]Sheet1!A:A,'[2]1'!$D:$F,2,FALSE)</f>
        <v>100mg*6片</v>
      </c>
      <c r="E389" s="2" t="str">
        <f>VLOOKUP([1]Sheet1!A:A,'[2]1'!$D:$F,3,FALSE)</f>
        <v>四川方向药业有限责任公司</v>
      </c>
      <c r="F389" s="6">
        <v>300</v>
      </c>
      <c r="G389" s="7">
        <f t="shared" si="12"/>
        <v>6525.64102564103</v>
      </c>
      <c r="H389" s="7">
        <v>7635</v>
      </c>
      <c r="I389" s="2">
        <f t="shared" si="13"/>
        <v>25.45</v>
      </c>
    </row>
    <row r="390" s="2" customFormat="1" customHeight="1" spans="1:9">
      <c r="A390" s="2" t="s">
        <v>37</v>
      </c>
      <c r="B390" s="5" t="s">
        <v>312</v>
      </c>
      <c r="C390" s="5" t="s">
        <v>237</v>
      </c>
      <c r="D390" s="2" t="str">
        <f>VLOOKUP([1]Sheet1!A:A,'[2]1'!$D:$F,2,FALSE)</f>
        <v>20ml：0.2g</v>
      </c>
      <c r="E390" s="2" t="str">
        <f>VLOOKUP([1]Sheet1!A:A,'[2]1'!$D:$F,3,FALSE)</f>
        <v>四川国瑞药业有限责任公司</v>
      </c>
      <c r="F390" s="6">
        <v>200</v>
      </c>
      <c r="G390" s="7">
        <f t="shared" si="12"/>
        <v>3760.68376068376</v>
      </c>
      <c r="H390" s="7">
        <v>4400</v>
      </c>
      <c r="I390" s="2">
        <f t="shared" si="13"/>
        <v>22</v>
      </c>
    </row>
    <row r="391" s="2" customFormat="1" customHeight="1" spans="1:9">
      <c r="A391" s="2" t="s">
        <v>58</v>
      </c>
      <c r="B391" s="5" t="s">
        <v>312</v>
      </c>
      <c r="C391" s="5" t="s">
        <v>256</v>
      </c>
      <c r="D391" s="2" t="str">
        <f>VLOOKUP([1]Sheet1!A:A,'[2]1'!$D:$F,2,FALSE)</f>
        <v>0.125g*24片</v>
      </c>
      <c r="E391" s="2" t="str">
        <f>VLOOKUP([1]Sheet1!A:A,'[2]1'!$D:$F,3,FALSE)</f>
        <v>石药集团欧意药业有限公司</v>
      </c>
      <c r="F391" s="6">
        <v>50</v>
      </c>
      <c r="G391" s="7">
        <f t="shared" si="12"/>
        <v>816.239316239316</v>
      </c>
      <c r="H391" s="7">
        <v>955</v>
      </c>
      <c r="I391" s="2">
        <f t="shared" si="13"/>
        <v>19.1</v>
      </c>
    </row>
    <row r="392" s="2" customFormat="1" customHeight="1" spans="1:9">
      <c r="A392" s="2" t="s">
        <v>314</v>
      </c>
      <c r="B392" s="5" t="s">
        <v>312</v>
      </c>
      <c r="C392" s="5" t="s">
        <v>315</v>
      </c>
      <c r="D392" s="2" t="str">
        <f>VLOOKUP([1]Sheet1!A:A,'[2]1'!$D:$F,2,FALSE)</f>
        <v>5mg*14片</v>
      </c>
      <c r="E392" s="2" t="str">
        <f>VLOOKUP([1]Sheet1!A:A,'[2]1'!$D:$F,3,FALSE)</f>
        <v>辉瑞制药有限公司</v>
      </c>
      <c r="F392" s="6">
        <v>100</v>
      </c>
      <c r="G392" s="7">
        <f t="shared" si="12"/>
        <v>6021.36752136752</v>
      </c>
      <c r="H392" s="7">
        <v>7045</v>
      </c>
      <c r="I392" s="2">
        <f t="shared" si="13"/>
        <v>70.45</v>
      </c>
    </row>
    <row r="393" s="2" customFormat="1" customHeight="1" spans="1:9">
      <c r="A393" s="2" t="s">
        <v>37</v>
      </c>
      <c r="B393" s="5" t="s">
        <v>312</v>
      </c>
      <c r="C393" s="5" t="s">
        <v>237</v>
      </c>
      <c r="D393" s="2" t="str">
        <f>VLOOKUP([1]Sheet1!A:A,'[2]1'!$D:$F,2,FALSE)</f>
        <v>20ml：0.2g</v>
      </c>
      <c r="E393" s="2" t="str">
        <f>VLOOKUP([1]Sheet1!A:A,'[2]1'!$D:$F,3,FALSE)</f>
        <v>四川国瑞药业有限责任公司</v>
      </c>
      <c r="F393" s="6">
        <v>100</v>
      </c>
      <c r="G393" s="7">
        <f t="shared" si="12"/>
        <v>1880.34188034188</v>
      </c>
      <c r="H393" s="7">
        <v>2200</v>
      </c>
      <c r="I393" s="2">
        <f t="shared" si="13"/>
        <v>22</v>
      </c>
    </row>
    <row r="394" s="2" customFormat="1" customHeight="1" spans="1:9">
      <c r="A394" s="2" t="s">
        <v>44</v>
      </c>
      <c r="B394" s="5" t="s">
        <v>316</v>
      </c>
      <c r="C394" s="5" t="s">
        <v>317</v>
      </c>
      <c r="D394" s="2" t="str">
        <f>VLOOKUP([1]Sheet1!A:A,'[2]1'!$D:$F,2,FALSE)</f>
        <v>15mg*6片</v>
      </c>
      <c r="E394" s="2" t="str">
        <f>VLOOKUP([1]Sheet1!A:A,'[2]1'!$D:$F,3,FALSE)</f>
        <v>海南康芝药业股份有限公司</v>
      </c>
      <c r="F394" s="6">
        <v>50</v>
      </c>
      <c r="G394" s="7">
        <f t="shared" si="12"/>
        <v>2538.46153846154</v>
      </c>
      <c r="H394" s="7">
        <v>2970</v>
      </c>
      <c r="I394" s="2">
        <f t="shared" si="13"/>
        <v>59.4</v>
      </c>
    </row>
    <row r="395" s="2" customFormat="1" customHeight="1" spans="1:9">
      <c r="A395" s="2" t="s">
        <v>318</v>
      </c>
      <c r="B395" s="5" t="s">
        <v>316</v>
      </c>
      <c r="C395" s="5" t="s">
        <v>319</v>
      </c>
      <c r="D395" s="2" t="str">
        <f>VLOOKUP([1]Sheet1!A:A,'[2]1'!$D:$F,2,FALSE)</f>
        <v>2mg*30片</v>
      </c>
      <c r="E395" s="2" t="str">
        <f>VLOOKUP([1]Sheet1!A:A,'[2]1'!$D:$F,3,FALSE)</f>
        <v>武汉维奥制药有限公司</v>
      </c>
      <c r="F395" s="6">
        <v>100</v>
      </c>
      <c r="G395" s="7">
        <f t="shared" si="12"/>
        <v>2680.34188034188</v>
      </c>
      <c r="H395" s="7">
        <v>3136</v>
      </c>
      <c r="I395" s="2">
        <f t="shared" si="13"/>
        <v>31.36</v>
      </c>
    </row>
    <row r="396" s="1" customFormat="1" customHeight="1" spans="1:9">
      <c r="A396" s="2" t="s">
        <v>320</v>
      </c>
      <c r="B396" s="1" t="s">
        <v>21</v>
      </c>
      <c r="C396" s="8" t="s">
        <v>321</v>
      </c>
      <c r="D396" s="8" t="s">
        <v>322</v>
      </c>
      <c r="E396" s="8" t="s">
        <v>323</v>
      </c>
      <c r="F396" s="1">
        <v>15</v>
      </c>
      <c r="G396" s="3">
        <v>1025.64</v>
      </c>
      <c r="H396" s="3">
        <f>G396*1.17</f>
        <v>1199.9988</v>
      </c>
      <c r="I396" s="1">
        <f t="shared" si="13"/>
        <v>79.99992</v>
      </c>
    </row>
    <row r="397" s="1" customFormat="1" customHeight="1" spans="1:9">
      <c r="A397" s="2" t="s">
        <v>320</v>
      </c>
      <c r="B397" s="1" t="s">
        <v>21</v>
      </c>
      <c r="C397" s="8" t="s">
        <v>321</v>
      </c>
      <c r="D397" s="8" t="s">
        <v>322</v>
      </c>
      <c r="E397" s="8" t="s">
        <v>323</v>
      </c>
      <c r="F397" s="1">
        <v>10</v>
      </c>
      <c r="G397" s="3">
        <v>683.76</v>
      </c>
      <c r="H397" s="3">
        <f>G397*1.17</f>
        <v>799.9992</v>
      </c>
      <c r="I397" s="1">
        <f t="shared" si="13"/>
        <v>79.99992</v>
      </c>
    </row>
    <row r="398" s="2" customFormat="1" customHeight="1" spans="1:9">
      <c r="A398" s="2" t="s">
        <v>72</v>
      </c>
      <c r="B398" s="5" t="s">
        <v>21</v>
      </c>
      <c r="C398" s="5" t="s">
        <v>73</v>
      </c>
      <c r="D398" s="2" t="str">
        <f>VLOOKUP([1]Sheet1!A:A,'[2]1'!$D:$F,2,FALSE)</f>
        <v>500ml</v>
      </c>
      <c r="E398" s="2" t="str">
        <f>VLOOKUP([1]Sheet1!A:A,'[2]1'!$D:$F,3,FALSE)</f>
        <v>北京长江脉医药科技有限公司</v>
      </c>
      <c r="F398" s="6">
        <v>325</v>
      </c>
      <c r="G398" s="7">
        <v>3194.44</v>
      </c>
      <c r="H398" s="7">
        <f>G398*1.17</f>
        <v>3737.4948</v>
      </c>
      <c r="I398" s="2">
        <f t="shared" si="13"/>
        <v>11.499984</v>
      </c>
    </row>
    <row r="399" s="1" customFormat="1" customHeight="1" spans="1:9">
      <c r="A399" s="2" t="s">
        <v>72</v>
      </c>
      <c r="B399" s="1" t="s">
        <v>324</v>
      </c>
      <c r="C399" s="8" t="s">
        <v>325</v>
      </c>
      <c r="D399" s="8" t="s">
        <v>326</v>
      </c>
      <c r="E399" s="8" t="s">
        <v>327</v>
      </c>
      <c r="F399" s="1">
        <v>20</v>
      </c>
      <c r="G399" s="3">
        <f>H399/1.17</f>
        <v>3076.92307692308</v>
      </c>
      <c r="H399" s="3">
        <v>3600</v>
      </c>
      <c r="I399" s="1">
        <f t="shared" si="13"/>
        <v>180</v>
      </c>
    </row>
    <row r="400" s="2" customFormat="1" customHeight="1" spans="1:9">
      <c r="A400" s="2" t="s">
        <v>328</v>
      </c>
      <c r="B400" s="5" t="s">
        <v>21</v>
      </c>
      <c r="C400" s="5" t="s">
        <v>329</v>
      </c>
      <c r="D400" s="2" t="str">
        <f>VLOOKUP([1]Sheet1!A:A,'[2]1'!$D:$F,2,FALSE)</f>
        <v>I型</v>
      </c>
      <c r="E400" s="2" t="str">
        <f>VLOOKUP([1]Sheet1!A:A,'[2]1'!$D:$F,3,FALSE)</f>
        <v>成都明森医疗器械有限责任公司</v>
      </c>
      <c r="F400" s="6">
        <v>1200</v>
      </c>
      <c r="G400" s="7">
        <v>2564.1</v>
      </c>
      <c r="H400" s="7">
        <f t="shared" ref="H400:H413" si="14">G400*1.17</f>
        <v>2999.997</v>
      </c>
      <c r="I400" s="2">
        <f t="shared" si="13"/>
        <v>2.4999975</v>
      </c>
    </row>
    <row r="401" s="2" customFormat="1" customHeight="1" spans="1:9">
      <c r="A401" s="2" t="s">
        <v>25</v>
      </c>
      <c r="B401" s="5" t="s">
        <v>21</v>
      </c>
      <c r="C401" s="5" t="s">
        <v>330</v>
      </c>
      <c r="D401" s="2" t="str">
        <f>VLOOKUP([1]Sheet1!A:A,'[2]1'!$D:$F,2,FALSE)</f>
        <v>300mm*400mm*1层</v>
      </c>
      <c r="E401" s="2" t="str">
        <f>VLOOKUP([1]Sheet1!A:A,'[2]1'!$D:$F,3,FALSE)</f>
        <v>成都市卫生材料厂</v>
      </c>
      <c r="F401" s="6">
        <v>6400</v>
      </c>
      <c r="G401" s="7">
        <v>2461.54</v>
      </c>
      <c r="H401" s="7">
        <f t="shared" si="14"/>
        <v>2880.0018</v>
      </c>
      <c r="I401" s="2">
        <f t="shared" si="13"/>
        <v>0.45000028125</v>
      </c>
    </row>
    <row r="402" s="1" customFormat="1" customHeight="1" spans="1:9">
      <c r="A402" s="2" t="s">
        <v>25</v>
      </c>
      <c r="B402" s="1" t="s">
        <v>21</v>
      </c>
      <c r="C402" s="8" t="s">
        <v>331</v>
      </c>
      <c r="D402" s="8" t="s">
        <v>332</v>
      </c>
      <c r="E402" s="8" t="s">
        <v>333</v>
      </c>
      <c r="F402" s="1">
        <v>30</v>
      </c>
      <c r="G402" s="3">
        <v>1025.64</v>
      </c>
      <c r="H402" s="3">
        <f t="shared" si="14"/>
        <v>1199.9988</v>
      </c>
      <c r="I402" s="1">
        <f t="shared" si="13"/>
        <v>39.99996</v>
      </c>
    </row>
    <row r="403" s="1" customFormat="1" customHeight="1" spans="1:9">
      <c r="A403" s="2" t="s">
        <v>25</v>
      </c>
      <c r="B403" s="1" t="s">
        <v>21</v>
      </c>
      <c r="C403" s="8" t="s">
        <v>331</v>
      </c>
      <c r="D403" s="8" t="s">
        <v>332</v>
      </c>
      <c r="E403" s="8" t="s">
        <v>333</v>
      </c>
      <c r="F403" s="1">
        <v>2</v>
      </c>
      <c r="G403" s="3">
        <v>68.38</v>
      </c>
      <c r="H403" s="3">
        <f t="shared" si="14"/>
        <v>80.0046</v>
      </c>
      <c r="I403" s="1">
        <f t="shared" si="13"/>
        <v>40.0023</v>
      </c>
    </row>
    <row r="404" s="1" customFormat="1" customHeight="1" spans="1:9">
      <c r="A404" s="2" t="s">
        <v>334</v>
      </c>
      <c r="B404" s="1" t="s">
        <v>21</v>
      </c>
      <c r="C404" s="1" t="s">
        <v>335</v>
      </c>
      <c r="D404" s="1" t="s">
        <v>336</v>
      </c>
      <c r="E404" s="1" t="s">
        <v>337</v>
      </c>
      <c r="F404" s="1">
        <v>5</v>
      </c>
      <c r="G404" s="3">
        <v>21.37</v>
      </c>
      <c r="H404" s="3">
        <f t="shared" si="14"/>
        <v>25.0029</v>
      </c>
      <c r="I404" s="1">
        <f t="shared" si="13"/>
        <v>5.00058</v>
      </c>
    </row>
    <row r="405" s="1" customFormat="1" customHeight="1" spans="1:9">
      <c r="A405" s="2" t="s">
        <v>334</v>
      </c>
      <c r="B405" s="1" t="s">
        <v>21</v>
      </c>
      <c r="C405" s="1" t="s">
        <v>335</v>
      </c>
      <c r="D405" s="1" t="s">
        <v>336</v>
      </c>
      <c r="E405" s="1" t="s">
        <v>338</v>
      </c>
      <c r="F405" s="1">
        <v>5</v>
      </c>
      <c r="G405" s="3">
        <v>21.37</v>
      </c>
      <c r="H405" s="3">
        <f t="shared" si="14"/>
        <v>25.0029</v>
      </c>
      <c r="I405" s="1">
        <f t="shared" si="13"/>
        <v>5.00058</v>
      </c>
    </row>
    <row r="406" s="1" customFormat="1" customHeight="1" spans="1:9">
      <c r="A406" s="2" t="s">
        <v>334</v>
      </c>
      <c r="B406" s="1" t="s">
        <v>21</v>
      </c>
      <c r="C406" s="8" t="s">
        <v>339</v>
      </c>
      <c r="D406" s="8" t="s">
        <v>340</v>
      </c>
      <c r="E406" s="8" t="s">
        <v>341</v>
      </c>
      <c r="F406" s="1">
        <v>1</v>
      </c>
      <c r="G406" s="3">
        <v>18.8</v>
      </c>
      <c r="H406" s="3">
        <f t="shared" si="14"/>
        <v>21.996</v>
      </c>
      <c r="I406" s="1">
        <f t="shared" si="13"/>
        <v>21.996</v>
      </c>
    </row>
    <row r="407" s="1" customFormat="1" customHeight="1" spans="1:9">
      <c r="A407" s="2" t="s">
        <v>334</v>
      </c>
      <c r="B407" s="1" t="s">
        <v>21</v>
      </c>
      <c r="C407" s="8" t="s">
        <v>339</v>
      </c>
      <c r="D407" s="8" t="s">
        <v>340</v>
      </c>
      <c r="E407" s="8" t="s">
        <v>341</v>
      </c>
      <c r="F407" s="1">
        <v>1</v>
      </c>
      <c r="G407" s="3">
        <v>18.8</v>
      </c>
      <c r="H407" s="3">
        <f t="shared" si="14"/>
        <v>21.996</v>
      </c>
      <c r="I407" s="1">
        <f t="shared" si="13"/>
        <v>21.996</v>
      </c>
    </row>
    <row r="408" s="2" customFormat="1" customHeight="1" spans="1:9">
      <c r="A408" s="2" t="s">
        <v>342</v>
      </c>
      <c r="B408" s="5" t="s">
        <v>21</v>
      </c>
      <c r="C408" s="5" t="s">
        <v>343</v>
      </c>
      <c r="D408" s="2" t="str">
        <f>VLOOKUP([1]Sheet1!A:A,'[2]1'!$D:$F,2,FALSE)</f>
        <v>YB SSY A D</v>
      </c>
      <c r="E408" s="2" t="str">
        <f>VLOOKUP([1]Sheet1!A:A,'[2]1'!$D:$F,3,FALSE)</f>
        <v>四川友邦企业有限公司</v>
      </c>
      <c r="F408" s="6">
        <v>120</v>
      </c>
      <c r="G408" s="7">
        <v>769.23</v>
      </c>
      <c r="H408" s="7">
        <f t="shared" si="14"/>
        <v>899.9991</v>
      </c>
      <c r="I408" s="2">
        <f t="shared" si="13"/>
        <v>7.4999925</v>
      </c>
    </row>
    <row r="409" s="1" customFormat="1" customHeight="1" spans="1:9">
      <c r="A409" s="2" t="s">
        <v>79</v>
      </c>
      <c r="B409" s="1" t="s">
        <v>21</v>
      </c>
      <c r="C409" s="8" t="s">
        <v>344</v>
      </c>
      <c r="D409" s="8" t="s">
        <v>345</v>
      </c>
      <c r="E409" s="8" t="s">
        <v>346</v>
      </c>
      <c r="F409" s="1">
        <v>2</v>
      </c>
      <c r="G409" s="3">
        <v>800</v>
      </c>
      <c r="H409" s="3">
        <f t="shared" si="14"/>
        <v>936</v>
      </c>
      <c r="I409" s="1">
        <f t="shared" si="13"/>
        <v>468</v>
      </c>
    </row>
    <row r="410" s="2" customFormat="1" customHeight="1" spans="1:9">
      <c r="A410" s="2" t="s">
        <v>347</v>
      </c>
      <c r="B410" s="5" t="s">
        <v>21</v>
      </c>
      <c r="C410" s="5" t="s">
        <v>348</v>
      </c>
      <c r="D410" s="2" t="str">
        <f>VLOOKUP([1]Sheet1!A:A,'[2]1'!$D:$F,2,FALSE)</f>
        <v>140mm</v>
      </c>
      <c r="E410" s="2" t="str">
        <f>VLOOKUP([1]Sheet1!A:A,'[2]1'!$D:$F,3,FALSE)</f>
        <v>上海医疗器械（集团）有限公司手术器械厂</v>
      </c>
      <c r="F410" s="6">
        <v>20</v>
      </c>
      <c r="G410" s="7">
        <v>820.51</v>
      </c>
      <c r="H410" s="7">
        <f t="shared" si="14"/>
        <v>959.9967</v>
      </c>
      <c r="I410" s="2">
        <f t="shared" si="13"/>
        <v>47.999835</v>
      </c>
    </row>
    <row r="411" s="1" customFormat="1" customHeight="1" spans="1:9">
      <c r="A411" s="2" t="s">
        <v>349</v>
      </c>
      <c r="B411" s="1" t="s">
        <v>21</v>
      </c>
      <c r="C411" s="1" t="s">
        <v>350</v>
      </c>
      <c r="D411" s="1" t="s">
        <v>351</v>
      </c>
      <c r="E411" s="1" t="s">
        <v>352</v>
      </c>
      <c r="F411" s="1">
        <v>1</v>
      </c>
      <c r="G411" s="3">
        <v>102.56</v>
      </c>
      <c r="H411" s="3">
        <f t="shared" si="14"/>
        <v>119.9952</v>
      </c>
      <c r="I411" s="1">
        <f t="shared" si="13"/>
        <v>119.9952</v>
      </c>
    </row>
    <row r="412" s="1" customFormat="1" customHeight="1" spans="1:9">
      <c r="A412" s="2" t="s">
        <v>353</v>
      </c>
      <c r="B412" s="1" t="s">
        <v>21</v>
      </c>
      <c r="C412" s="8" t="s">
        <v>354</v>
      </c>
      <c r="D412" s="8" t="s">
        <v>355</v>
      </c>
      <c r="E412" s="8" t="s">
        <v>356</v>
      </c>
      <c r="F412" s="1">
        <v>1</v>
      </c>
      <c r="G412" s="3">
        <v>358.97</v>
      </c>
      <c r="H412" s="3">
        <f t="shared" si="14"/>
        <v>419.9949</v>
      </c>
      <c r="I412" s="1">
        <f t="shared" si="13"/>
        <v>419.9949</v>
      </c>
    </row>
    <row r="413" s="1" customFormat="1" customHeight="1" spans="1:9">
      <c r="A413" s="2" t="s">
        <v>353</v>
      </c>
      <c r="B413" s="1" t="s">
        <v>21</v>
      </c>
      <c r="C413" s="8" t="s">
        <v>354</v>
      </c>
      <c r="D413" s="8" t="s">
        <v>355</v>
      </c>
      <c r="E413" s="8" t="s">
        <v>356</v>
      </c>
      <c r="F413" s="1">
        <v>1</v>
      </c>
      <c r="G413" s="3">
        <v>358.97</v>
      </c>
      <c r="H413" s="3">
        <f t="shared" si="14"/>
        <v>419.9949</v>
      </c>
      <c r="I413" s="1">
        <f t="shared" si="13"/>
        <v>419.9949</v>
      </c>
    </row>
    <row r="414" s="1" customFormat="1" customHeight="1" spans="1:9">
      <c r="A414" s="2" t="s">
        <v>349</v>
      </c>
      <c r="B414" s="1" t="s">
        <v>83</v>
      </c>
      <c r="C414" s="8" t="s">
        <v>357</v>
      </c>
      <c r="D414" s="8" t="s">
        <v>358</v>
      </c>
      <c r="E414" s="8" t="s">
        <v>359</v>
      </c>
      <c r="F414" s="1">
        <v>20</v>
      </c>
      <c r="G414" s="3">
        <f>H414/1.17</f>
        <v>724.786324786325</v>
      </c>
      <c r="H414" s="3">
        <v>848</v>
      </c>
      <c r="I414" s="1">
        <f t="shared" si="13"/>
        <v>42.4</v>
      </c>
    </row>
    <row r="415" s="2" customFormat="1" customHeight="1" spans="1:9">
      <c r="A415" s="2" t="s">
        <v>353</v>
      </c>
      <c r="B415" s="5" t="s">
        <v>21</v>
      </c>
      <c r="C415" s="10" t="s">
        <v>360</v>
      </c>
      <c r="D415" s="2" t="str">
        <f>VLOOKUP([1]Sheet1!A:A,'[2]1'!$D:$F,2,FALSE)</f>
        <v>中号</v>
      </c>
      <c r="E415" s="2" t="str">
        <f>VLOOKUP([1]Sheet1!A:A,'[2]1'!$D:$F,3,FALSE)</f>
        <v>上海都得利塑料制品有限公司</v>
      </c>
      <c r="F415" s="6">
        <v>7500</v>
      </c>
      <c r="G415" s="7">
        <v>961.54</v>
      </c>
      <c r="H415" s="7">
        <f>G415*1.17</f>
        <v>1125.0018</v>
      </c>
      <c r="I415" s="2">
        <f t="shared" si="13"/>
        <v>0.15000024</v>
      </c>
    </row>
    <row r="416" s="2" customFormat="1" customHeight="1" spans="1:9">
      <c r="A416" s="2" t="s">
        <v>361</v>
      </c>
      <c r="B416" s="5" t="s">
        <v>21</v>
      </c>
      <c r="C416" s="5" t="s">
        <v>362</v>
      </c>
      <c r="D416" s="2" t="str">
        <f>VLOOKUP([1]Sheet1!A:A,'[2]1'!$D:$F,2,FALSE)</f>
        <v>JK-1型</v>
      </c>
      <c r="E416" s="2" t="str">
        <f>VLOOKUP([1]Sheet1!A:A,'[2]1'!$D:$F,3,FALSE)</f>
        <v>上海均康医用设备有限公司</v>
      </c>
      <c r="F416" s="6">
        <v>3000</v>
      </c>
      <c r="G416" s="7">
        <v>2435.9</v>
      </c>
      <c r="H416" s="7">
        <f>G416*1.17</f>
        <v>2850.003</v>
      </c>
      <c r="I416" s="2">
        <f t="shared" si="13"/>
        <v>0.950001</v>
      </c>
    </row>
    <row r="417" s="2" customFormat="1" customHeight="1" spans="1:9">
      <c r="A417" s="2" t="s">
        <v>25</v>
      </c>
      <c r="B417" s="5" t="s">
        <v>21</v>
      </c>
      <c r="C417" s="5" t="s">
        <v>363</v>
      </c>
      <c r="D417" s="2" t="str">
        <f>VLOOKUP([1]Sheet1!A:A,'[2]1'!$D:$F,2,FALSE)</f>
        <v>/</v>
      </c>
      <c r="E417" s="2" t="str">
        <f>VLOOKUP([1]Sheet1!A:A,'[2]1'!$D:$F,3,FALSE)</f>
        <v>浙江省玉环县坎门塑料仪器厂</v>
      </c>
      <c r="F417" s="6">
        <v>720</v>
      </c>
      <c r="G417" s="7">
        <v>264.62</v>
      </c>
      <c r="H417" s="7">
        <f>G417*1.17</f>
        <v>309.6054</v>
      </c>
      <c r="I417" s="2">
        <f t="shared" si="13"/>
        <v>0.4300075</v>
      </c>
    </row>
    <row r="418" s="2" customFormat="1" customHeight="1" spans="1:9">
      <c r="A418" s="2" t="s">
        <v>361</v>
      </c>
      <c r="B418" s="5" t="s">
        <v>21</v>
      </c>
      <c r="C418" s="5" t="s">
        <v>364</v>
      </c>
      <c r="D418" s="2" t="str">
        <f>VLOOKUP([1]Sheet1!A:A,'[2]1'!$D:$F,2,FALSE)</f>
        <v>10(3ml)</v>
      </c>
      <c r="E418" s="2" t="str">
        <f>VLOOKUP([1]Sheet1!A:A,'[2]1'!$D:$F,3,FALSE)</f>
        <v>湛江市事达实业有限公司</v>
      </c>
      <c r="F418" s="6">
        <v>12</v>
      </c>
      <c r="G418" s="7">
        <v>63.59</v>
      </c>
      <c r="H418" s="7">
        <f>G418*1.17</f>
        <v>74.4003</v>
      </c>
      <c r="I418" s="2">
        <f t="shared" si="13"/>
        <v>6.200025</v>
      </c>
    </row>
    <row r="419" s="1" customFormat="1" customHeight="1" spans="1:9">
      <c r="A419" s="2" t="s">
        <v>25</v>
      </c>
      <c r="B419" s="1" t="s">
        <v>83</v>
      </c>
      <c r="C419" s="8" t="s">
        <v>357</v>
      </c>
      <c r="D419" s="8" t="s">
        <v>358</v>
      </c>
      <c r="E419" s="8" t="s">
        <v>359</v>
      </c>
      <c r="F419" s="1">
        <v>10</v>
      </c>
      <c r="G419" s="3">
        <f>H419/1.17</f>
        <v>362.393162393162</v>
      </c>
      <c r="H419" s="3">
        <v>424</v>
      </c>
      <c r="I419" s="1">
        <f t="shared" si="13"/>
        <v>42.4</v>
      </c>
    </row>
    <row r="420" s="1" customFormat="1" customHeight="1" spans="1:9">
      <c r="A420" s="2" t="s">
        <v>361</v>
      </c>
      <c r="B420" s="1" t="s">
        <v>21</v>
      </c>
      <c r="C420" s="8" t="s">
        <v>365</v>
      </c>
      <c r="D420" s="8" t="s">
        <v>366</v>
      </c>
      <c r="E420" s="8" t="s">
        <v>367</v>
      </c>
      <c r="F420" s="1">
        <v>50</v>
      </c>
      <c r="G420" s="3">
        <v>94.02</v>
      </c>
      <c r="H420" s="3">
        <f t="shared" ref="H420:H427" si="15">G420*1.17</f>
        <v>110.0034</v>
      </c>
      <c r="I420" s="1">
        <f t="shared" si="13"/>
        <v>2.200068</v>
      </c>
    </row>
    <row r="421" s="1" customFormat="1" customHeight="1" spans="1:9">
      <c r="A421" s="2" t="s">
        <v>361</v>
      </c>
      <c r="B421" s="1" t="s">
        <v>21</v>
      </c>
      <c r="C421" s="8" t="s">
        <v>365</v>
      </c>
      <c r="D421" s="8" t="s">
        <v>366</v>
      </c>
      <c r="E421" s="8" t="s">
        <v>367</v>
      </c>
      <c r="F421" s="1">
        <v>50</v>
      </c>
      <c r="G421" s="3">
        <v>94.02</v>
      </c>
      <c r="H421" s="3">
        <f t="shared" si="15"/>
        <v>110.0034</v>
      </c>
      <c r="I421" s="1">
        <f t="shared" si="13"/>
        <v>2.200068</v>
      </c>
    </row>
    <row r="422" s="1" customFormat="1" customHeight="1" spans="1:9">
      <c r="A422" s="2" t="s">
        <v>361</v>
      </c>
      <c r="B422" s="1" t="s">
        <v>21</v>
      </c>
      <c r="C422" s="8" t="s">
        <v>368</v>
      </c>
      <c r="D422" s="8" t="s">
        <v>369</v>
      </c>
      <c r="E422" s="8" t="s">
        <v>370</v>
      </c>
      <c r="F422" s="1">
        <v>50</v>
      </c>
      <c r="G422" s="3">
        <v>94.02</v>
      </c>
      <c r="H422" s="3">
        <f t="shared" si="15"/>
        <v>110.0034</v>
      </c>
      <c r="I422" s="1">
        <f t="shared" si="13"/>
        <v>2.200068</v>
      </c>
    </row>
    <row r="423" s="2" customFormat="1" customHeight="1" spans="1:9">
      <c r="A423" s="2" t="s">
        <v>361</v>
      </c>
      <c r="B423" s="5" t="s">
        <v>21</v>
      </c>
      <c r="C423" s="5" t="s">
        <v>371</v>
      </c>
      <c r="D423" s="2" t="str">
        <f>VLOOKUP([1]Sheet1!A:A,'[2]1'!$D:$F,2,FALSE)</f>
        <v>F30*10支*20包</v>
      </c>
      <c r="E423" s="2" t="str">
        <f>VLOOKUP([1]Sheet1!A:A,'[2]1'!$D:$F,3,FALSE)</f>
        <v>扬州市华威医疗器械有限公司</v>
      </c>
      <c r="F423" s="6">
        <v>300</v>
      </c>
      <c r="G423" s="7">
        <v>205.13</v>
      </c>
      <c r="H423" s="7">
        <f t="shared" si="15"/>
        <v>240.0021</v>
      </c>
      <c r="I423" s="2">
        <f t="shared" si="13"/>
        <v>0.800007</v>
      </c>
    </row>
    <row r="424" s="2" customFormat="1" customHeight="1" spans="1:9">
      <c r="A424" s="2" t="s">
        <v>193</v>
      </c>
      <c r="B424" s="5" t="s">
        <v>21</v>
      </c>
      <c r="C424" s="5" t="s">
        <v>195</v>
      </c>
      <c r="D424" s="2" t="str">
        <f>VLOOKUP([1]Sheet1!A:A,'[2]1'!$D:$F,2,FALSE)</f>
        <v>0.3mm-1.3mm</v>
      </c>
      <c r="E424" s="2" t="str">
        <f>VLOOKUP([1]Sheet1!A:A,'[2]1'!$D:$F,3,FALSE)</f>
        <v>上海医用缝合针厂</v>
      </c>
      <c r="F424" s="6">
        <v>72</v>
      </c>
      <c r="G424" s="7">
        <v>172.31</v>
      </c>
      <c r="H424" s="7">
        <f t="shared" si="15"/>
        <v>201.6027</v>
      </c>
      <c r="I424" s="2">
        <f t="shared" si="13"/>
        <v>2.8000375</v>
      </c>
    </row>
    <row r="425" s="2" customFormat="1" customHeight="1" spans="1:9">
      <c r="A425" s="2" t="s">
        <v>193</v>
      </c>
      <c r="B425" s="5" t="s">
        <v>21</v>
      </c>
      <c r="C425" s="5" t="s">
        <v>195</v>
      </c>
      <c r="D425" s="2" t="str">
        <f>VLOOKUP([1]Sheet1!A:A,'[2]1'!$D:$F,2,FALSE)</f>
        <v>0.3mm-1.3mm</v>
      </c>
      <c r="E425" s="2" t="str">
        <f>VLOOKUP([1]Sheet1!A:A,'[2]1'!$D:$F,3,FALSE)</f>
        <v>上海医用缝合针厂</v>
      </c>
      <c r="F425" s="6">
        <v>72</v>
      </c>
      <c r="G425" s="7">
        <v>523.08</v>
      </c>
      <c r="H425" s="7">
        <f t="shared" si="15"/>
        <v>612.0036</v>
      </c>
      <c r="I425" s="2">
        <f t="shared" si="13"/>
        <v>8.50005</v>
      </c>
    </row>
    <row r="426" s="2" customFormat="1" customHeight="1" spans="1:9">
      <c r="A426" s="2" t="s">
        <v>193</v>
      </c>
      <c r="B426" s="5" t="s">
        <v>21</v>
      </c>
      <c r="C426" s="5" t="s">
        <v>195</v>
      </c>
      <c r="D426" s="2" t="str">
        <f>VLOOKUP([1]Sheet1!A:A,'[2]1'!$D:$F,2,FALSE)</f>
        <v>0.3mm-1.3mm</v>
      </c>
      <c r="E426" s="2" t="str">
        <f>VLOOKUP([1]Sheet1!A:A,'[2]1'!$D:$F,3,FALSE)</f>
        <v>上海医用缝合针厂</v>
      </c>
      <c r="F426" s="6">
        <v>72</v>
      </c>
      <c r="G426" s="7">
        <v>369.23</v>
      </c>
      <c r="H426" s="7">
        <f t="shared" si="15"/>
        <v>431.9991</v>
      </c>
      <c r="I426" s="2">
        <f t="shared" si="13"/>
        <v>5.9999875</v>
      </c>
    </row>
    <row r="427" s="2" customFormat="1" customHeight="1" spans="1:9">
      <c r="A427" s="2" t="s">
        <v>361</v>
      </c>
      <c r="B427" s="5" t="s">
        <v>21</v>
      </c>
      <c r="C427" s="5" t="s">
        <v>372</v>
      </c>
      <c r="D427" s="2" t="str">
        <f>VLOOKUP([1]Sheet1!A:A,'[2]1'!$D:$F,2,FALSE)</f>
        <v>JW布7*4A</v>
      </c>
      <c r="E427" s="2" t="str">
        <f>VLOOKUP([1]Sheet1!A:A,'[2]1'!$D:$F,3,FALSE)</f>
        <v>江西3L医用制品集团有限公司</v>
      </c>
      <c r="F427" s="6">
        <v>10000</v>
      </c>
      <c r="G427" s="7">
        <v>1367.52</v>
      </c>
      <c r="H427" s="7">
        <f t="shared" si="15"/>
        <v>1599.9984</v>
      </c>
      <c r="I427" s="2">
        <f t="shared" si="13"/>
        <v>0.15999984</v>
      </c>
    </row>
    <row r="428" s="1" customFormat="1" customHeight="1" spans="1:9">
      <c r="A428" s="2" t="s">
        <v>361</v>
      </c>
      <c r="B428" s="1" t="s">
        <v>324</v>
      </c>
      <c r="C428" s="8" t="s">
        <v>368</v>
      </c>
      <c r="D428" s="8" t="s">
        <v>369</v>
      </c>
      <c r="E428" s="8" t="s">
        <v>370</v>
      </c>
      <c r="F428" s="1">
        <v>50</v>
      </c>
      <c r="G428" s="3">
        <f>H428/1.17</f>
        <v>94.017094017094</v>
      </c>
      <c r="H428" s="3">
        <v>110</v>
      </c>
      <c r="I428" s="1">
        <f t="shared" si="13"/>
        <v>2.2</v>
      </c>
    </row>
    <row r="429" s="2" customFormat="1" customHeight="1" spans="1:9">
      <c r="A429" s="2" t="s">
        <v>361</v>
      </c>
      <c r="B429" s="5" t="s">
        <v>21</v>
      </c>
      <c r="C429" s="5" t="s">
        <v>373</v>
      </c>
      <c r="D429" s="2" t="str">
        <f>VLOOKUP([1]Sheet1!A:A,'[2]1'!$D:$F,2,FALSE)</f>
        <v>1.25cm*910cm</v>
      </c>
      <c r="E429" s="2" t="str">
        <f>VLOOKUP([1]Sheet1!A:A,'[2]1'!$D:$F,3,FALSE)</f>
        <v>江西3L医用制品集团有限公司</v>
      </c>
      <c r="F429" s="6">
        <v>50</v>
      </c>
      <c r="G429" s="7">
        <v>2256.41</v>
      </c>
      <c r="H429" s="7">
        <f>G429*1.17</f>
        <v>2639.9997</v>
      </c>
      <c r="I429" s="2">
        <f t="shared" si="13"/>
        <v>52.799994</v>
      </c>
    </row>
    <row r="430" s="1" customFormat="1" customHeight="1" spans="1:9">
      <c r="A430" s="2" t="s">
        <v>361</v>
      </c>
      <c r="B430" s="1" t="s">
        <v>83</v>
      </c>
      <c r="C430" s="8" t="s">
        <v>374</v>
      </c>
      <c r="D430" s="8" t="s">
        <v>375</v>
      </c>
      <c r="E430" s="8" t="s">
        <v>376</v>
      </c>
      <c r="F430" s="1">
        <v>8</v>
      </c>
      <c r="G430" s="3">
        <f>H430/1.17</f>
        <v>92.3076923076923</v>
      </c>
      <c r="H430" s="3">
        <v>108</v>
      </c>
      <c r="I430" s="1">
        <f t="shared" si="13"/>
        <v>13.5</v>
      </c>
    </row>
    <row r="431" s="1" customFormat="1" customHeight="1" spans="1:9">
      <c r="A431" s="2" t="s">
        <v>377</v>
      </c>
      <c r="B431" s="1" t="s">
        <v>21</v>
      </c>
      <c r="C431" s="1" t="s">
        <v>378</v>
      </c>
      <c r="D431" s="1" t="s">
        <v>379</v>
      </c>
      <c r="E431" s="1" t="s">
        <v>380</v>
      </c>
      <c r="F431" s="1">
        <v>40</v>
      </c>
      <c r="G431" s="3">
        <v>923.08</v>
      </c>
      <c r="H431" s="3">
        <f>G431*1.17</f>
        <v>1080.0036</v>
      </c>
      <c r="I431" s="1">
        <f t="shared" si="13"/>
        <v>27.00009</v>
      </c>
    </row>
    <row r="432" s="1" customFormat="1" customHeight="1" spans="1:9">
      <c r="A432" s="2" t="s">
        <v>377</v>
      </c>
      <c r="B432" s="1" t="s">
        <v>381</v>
      </c>
      <c r="C432" s="8" t="s">
        <v>382</v>
      </c>
      <c r="D432" s="8" t="s">
        <v>383</v>
      </c>
      <c r="E432" s="8" t="s">
        <v>384</v>
      </c>
      <c r="F432" s="1">
        <v>1</v>
      </c>
      <c r="G432" s="3">
        <f>H432/1.17</f>
        <v>102.564102564103</v>
      </c>
      <c r="H432" s="3">
        <v>120</v>
      </c>
      <c r="I432" s="1">
        <f t="shared" si="13"/>
        <v>120</v>
      </c>
    </row>
    <row r="433" s="1" customFormat="1" customHeight="1" spans="1:9">
      <c r="A433" s="2" t="s">
        <v>377</v>
      </c>
      <c r="B433" s="1" t="s">
        <v>21</v>
      </c>
      <c r="C433" s="8" t="s">
        <v>385</v>
      </c>
      <c r="D433" s="8" t="s">
        <v>386</v>
      </c>
      <c r="E433" s="8" t="s">
        <v>387</v>
      </c>
      <c r="F433" s="1">
        <v>8</v>
      </c>
      <c r="G433" s="3">
        <v>11965.81</v>
      </c>
      <c r="H433" s="3">
        <f t="shared" ref="H433:H445" si="16">G433*1.17</f>
        <v>13999.9977</v>
      </c>
      <c r="I433" s="1">
        <f t="shared" si="13"/>
        <v>1749.9997125</v>
      </c>
    </row>
    <row r="434" s="2" customFormat="1" customHeight="1" spans="1:9">
      <c r="A434" s="2" t="s">
        <v>361</v>
      </c>
      <c r="B434" s="5" t="s">
        <v>21</v>
      </c>
      <c r="C434" s="5" t="s">
        <v>388</v>
      </c>
      <c r="D434" s="2" t="str">
        <f>VLOOKUP([1]Sheet1!A:A,'[2]1'!$D:$F,2,FALSE)</f>
        <v>18Fr 30ml</v>
      </c>
      <c r="E434" s="2" t="str">
        <f>VLOOKUP([1]Sheet1!A:A,'[2]1'!$D:$F,3,FALSE)</f>
        <v>湛江市事达实业有限公司</v>
      </c>
      <c r="F434" s="6">
        <v>160</v>
      </c>
      <c r="G434" s="7">
        <v>2707.69</v>
      </c>
      <c r="H434" s="7">
        <f t="shared" si="16"/>
        <v>3167.9973</v>
      </c>
      <c r="I434" s="2">
        <f t="shared" si="13"/>
        <v>19.799983125</v>
      </c>
    </row>
    <row r="435" s="2" customFormat="1" customHeight="1" spans="1:9">
      <c r="A435" s="2" t="s">
        <v>361</v>
      </c>
      <c r="B435" s="5" t="s">
        <v>21</v>
      </c>
      <c r="C435" s="5" t="s">
        <v>389</v>
      </c>
      <c r="D435" s="2" t="str">
        <f>VLOOKUP([1]Sheet1!A:A,'[2]1'!$D:$F,2,FALSE)</f>
        <v>中</v>
      </c>
      <c r="E435" s="2" t="str">
        <f>VLOOKUP([1]Sheet1!A:A,'[2]1'!$D:$F,3,FALSE)</f>
        <v>广州市加明橡胶制品有限公司</v>
      </c>
      <c r="F435" s="6">
        <v>3000</v>
      </c>
      <c r="G435" s="7">
        <v>2769.23</v>
      </c>
      <c r="H435" s="7">
        <f t="shared" si="16"/>
        <v>3239.9991</v>
      </c>
      <c r="I435" s="2">
        <f t="shared" si="13"/>
        <v>1.0799997</v>
      </c>
    </row>
    <row r="436" s="2" customFormat="1" customHeight="1" spans="1:9">
      <c r="A436" s="2" t="s">
        <v>361</v>
      </c>
      <c r="B436" s="5" t="s">
        <v>21</v>
      </c>
      <c r="C436" s="5" t="s">
        <v>389</v>
      </c>
      <c r="D436" s="2" t="str">
        <f>VLOOKUP([1]Sheet1!A:A,'[2]1'!$D:$F,2,FALSE)</f>
        <v>中</v>
      </c>
      <c r="E436" s="2" t="str">
        <f>VLOOKUP([1]Sheet1!A:A,'[2]1'!$D:$F,3,FALSE)</f>
        <v>广州市加明橡胶制品有限公司</v>
      </c>
      <c r="F436" s="6">
        <v>3000</v>
      </c>
      <c r="G436" s="7">
        <v>2769.23</v>
      </c>
      <c r="H436" s="7">
        <f t="shared" si="16"/>
        <v>3239.9991</v>
      </c>
      <c r="I436" s="2">
        <f t="shared" si="13"/>
        <v>1.0799997</v>
      </c>
    </row>
    <row r="437" s="1" customFormat="1" customHeight="1" spans="1:9">
      <c r="A437" s="2" t="s">
        <v>361</v>
      </c>
      <c r="B437" s="1" t="s">
        <v>21</v>
      </c>
      <c r="C437" s="8" t="s">
        <v>385</v>
      </c>
      <c r="D437" s="8" t="s">
        <v>390</v>
      </c>
      <c r="E437" s="8" t="s">
        <v>387</v>
      </c>
      <c r="F437" s="1">
        <v>8</v>
      </c>
      <c r="G437" s="3">
        <v>9829.06</v>
      </c>
      <c r="H437" s="3">
        <f t="shared" si="16"/>
        <v>11500.0002</v>
      </c>
      <c r="I437" s="1">
        <f t="shared" si="13"/>
        <v>1437.500025</v>
      </c>
    </row>
    <row r="438" s="1" customFormat="1" customHeight="1" spans="1:9">
      <c r="A438" s="2" t="s">
        <v>361</v>
      </c>
      <c r="B438" s="1" t="s">
        <v>21</v>
      </c>
      <c r="C438" s="8" t="s">
        <v>385</v>
      </c>
      <c r="D438" s="8" t="s">
        <v>390</v>
      </c>
      <c r="E438" s="8" t="s">
        <v>387</v>
      </c>
      <c r="F438" s="1">
        <v>5</v>
      </c>
      <c r="G438" s="3">
        <v>5196.58</v>
      </c>
      <c r="H438" s="3">
        <f t="shared" si="16"/>
        <v>6079.9986</v>
      </c>
      <c r="I438" s="1">
        <f t="shared" si="13"/>
        <v>1215.99972</v>
      </c>
    </row>
    <row r="439" s="2" customFormat="1" customHeight="1" spans="1:9">
      <c r="A439" s="2" t="s">
        <v>361</v>
      </c>
      <c r="B439" s="5" t="s">
        <v>21</v>
      </c>
      <c r="C439" s="10" t="s">
        <v>391</v>
      </c>
      <c r="D439" s="2" t="str">
        <f>VLOOKUP([1]Sheet1!A:A,'[2]1'!$D:$F,2,FALSE)</f>
        <v>5L</v>
      </c>
      <c r="E439" s="2" t="str">
        <f>VLOOKUP([1]Sheet1!A:A,'[2]1'!$D:$F,3,FALSE)</f>
        <v>3M中国有限公司</v>
      </c>
      <c r="F439" s="6">
        <v>3</v>
      </c>
      <c r="G439" s="7">
        <v>3307.69</v>
      </c>
      <c r="H439" s="7">
        <f t="shared" si="16"/>
        <v>3869.9973</v>
      </c>
      <c r="I439" s="2">
        <f t="shared" si="13"/>
        <v>1289.9991</v>
      </c>
    </row>
    <row r="440" s="1" customFormat="1" customHeight="1" spans="1:9">
      <c r="A440" s="2" t="s">
        <v>361</v>
      </c>
      <c r="B440" s="1" t="s">
        <v>21</v>
      </c>
      <c r="C440" s="8" t="s">
        <v>385</v>
      </c>
      <c r="D440" s="8" t="s">
        <v>386</v>
      </c>
      <c r="E440" s="8" t="s">
        <v>387</v>
      </c>
      <c r="F440" s="1">
        <v>8</v>
      </c>
      <c r="G440" s="3">
        <v>11965.81</v>
      </c>
      <c r="H440" s="3">
        <f t="shared" si="16"/>
        <v>13999.9977</v>
      </c>
      <c r="I440" s="1">
        <f t="shared" si="13"/>
        <v>1749.9997125</v>
      </c>
    </row>
    <row r="441" s="1" customFormat="1" customHeight="1" spans="1:9">
      <c r="A441" s="2" t="s">
        <v>361</v>
      </c>
      <c r="B441" s="1" t="s">
        <v>21</v>
      </c>
      <c r="C441" s="8" t="s">
        <v>385</v>
      </c>
      <c r="D441" s="8" t="s">
        <v>390</v>
      </c>
      <c r="E441" s="8" t="s">
        <v>387</v>
      </c>
      <c r="F441" s="1">
        <v>8</v>
      </c>
      <c r="G441" s="3">
        <v>9829.06</v>
      </c>
      <c r="H441" s="3">
        <f t="shared" si="16"/>
        <v>11500.0002</v>
      </c>
      <c r="I441" s="1">
        <f t="shared" si="13"/>
        <v>1437.500025</v>
      </c>
    </row>
    <row r="442" s="1" customFormat="1" customHeight="1" spans="1:9">
      <c r="A442" s="2" t="s">
        <v>361</v>
      </c>
      <c r="B442" s="1" t="s">
        <v>21</v>
      </c>
      <c r="C442" s="8" t="s">
        <v>385</v>
      </c>
      <c r="D442" s="8" t="s">
        <v>386</v>
      </c>
      <c r="E442" s="8" t="s">
        <v>387</v>
      </c>
      <c r="F442" s="1">
        <v>12</v>
      </c>
      <c r="G442" s="3">
        <v>28205.13</v>
      </c>
      <c r="H442" s="3">
        <f t="shared" si="16"/>
        <v>33000.0021</v>
      </c>
      <c r="I442" s="1">
        <f t="shared" si="13"/>
        <v>2750.000175</v>
      </c>
    </row>
    <row r="443" s="2" customFormat="1" customHeight="1" spans="1:9">
      <c r="A443" s="2" t="s">
        <v>25</v>
      </c>
      <c r="B443" s="5" t="s">
        <v>21</v>
      </c>
      <c r="C443" s="5" t="s">
        <v>330</v>
      </c>
      <c r="D443" s="2" t="str">
        <f>VLOOKUP([1]Sheet1!A:A,'[2]1'!$D:$F,2,FALSE)</f>
        <v>300mm*400mm*1层</v>
      </c>
      <c r="E443" s="2" t="str">
        <f>VLOOKUP([1]Sheet1!A:A,'[2]1'!$D:$F,3,FALSE)</f>
        <v>成都市卫生材料厂</v>
      </c>
      <c r="F443" s="6">
        <v>9600</v>
      </c>
      <c r="G443" s="7">
        <v>3610.26</v>
      </c>
      <c r="H443" s="7">
        <f t="shared" si="16"/>
        <v>4224.0042</v>
      </c>
      <c r="I443" s="2">
        <f t="shared" si="13"/>
        <v>0.4400004375</v>
      </c>
    </row>
    <row r="444" s="2" customFormat="1" customHeight="1" spans="1:9">
      <c r="A444" s="2" t="s">
        <v>25</v>
      </c>
      <c r="B444" s="5" t="s">
        <v>21</v>
      </c>
      <c r="C444" s="5" t="s">
        <v>330</v>
      </c>
      <c r="D444" s="2" t="str">
        <f>VLOOKUP([1]Sheet1!A:A,'[2]1'!$D:$F,2,FALSE)</f>
        <v>300mm*400mm*1层</v>
      </c>
      <c r="E444" s="2" t="str">
        <f>VLOOKUP([1]Sheet1!A:A,'[2]1'!$D:$F,3,FALSE)</f>
        <v>成都市卫生材料厂</v>
      </c>
      <c r="F444" s="6">
        <v>50</v>
      </c>
      <c r="G444" s="7">
        <v>2735.04</v>
      </c>
      <c r="H444" s="7">
        <f t="shared" si="16"/>
        <v>3199.9968</v>
      </c>
      <c r="I444" s="2">
        <f t="shared" si="13"/>
        <v>63.999936</v>
      </c>
    </row>
    <row r="445" s="1" customFormat="1" customHeight="1" spans="1:9">
      <c r="A445" s="2" t="s">
        <v>25</v>
      </c>
      <c r="B445" s="1" t="s">
        <v>21</v>
      </c>
      <c r="C445" s="8" t="s">
        <v>385</v>
      </c>
      <c r="D445" s="8" t="s">
        <v>386</v>
      </c>
      <c r="E445" s="8" t="s">
        <v>387</v>
      </c>
      <c r="F445" s="1">
        <v>16</v>
      </c>
      <c r="G445" s="3">
        <v>37606.84</v>
      </c>
      <c r="H445" s="3">
        <f t="shared" si="16"/>
        <v>44000.0028</v>
      </c>
      <c r="I445" s="1">
        <f t="shared" si="13"/>
        <v>2750.000175</v>
      </c>
    </row>
    <row r="446" s="1" customFormat="1" customHeight="1" spans="1:9">
      <c r="A446" s="2" t="s">
        <v>361</v>
      </c>
      <c r="B446" s="1" t="s">
        <v>194</v>
      </c>
      <c r="C446" s="8" t="s">
        <v>392</v>
      </c>
      <c r="D446" s="8" t="s">
        <v>393</v>
      </c>
      <c r="E446" s="8" t="s">
        <v>394</v>
      </c>
      <c r="F446" s="1">
        <v>250</v>
      </c>
      <c r="G446" s="3">
        <f>H446/1.17</f>
        <v>5876.06837606838</v>
      </c>
      <c r="H446" s="3">
        <v>6875</v>
      </c>
      <c r="I446" s="1">
        <f t="shared" si="13"/>
        <v>27.5</v>
      </c>
    </row>
    <row r="447" s="1" customFormat="1" customHeight="1" spans="1:9">
      <c r="A447" s="2" t="s">
        <v>361</v>
      </c>
      <c r="B447" s="1" t="s">
        <v>194</v>
      </c>
      <c r="C447" s="8" t="s">
        <v>392</v>
      </c>
      <c r="D447" s="8" t="s">
        <v>395</v>
      </c>
      <c r="E447" s="8" t="s">
        <v>394</v>
      </c>
      <c r="F447" s="1">
        <v>250</v>
      </c>
      <c r="G447" s="3">
        <f>H447/1.17</f>
        <v>6837.60683760684</v>
      </c>
      <c r="H447" s="3">
        <v>8000</v>
      </c>
      <c r="I447" s="1">
        <f t="shared" si="13"/>
        <v>32</v>
      </c>
    </row>
    <row r="448" s="1" customFormat="1" customHeight="1" spans="1:9">
      <c r="A448" s="2" t="s">
        <v>361</v>
      </c>
      <c r="B448" s="1" t="s">
        <v>194</v>
      </c>
      <c r="C448" s="8" t="s">
        <v>392</v>
      </c>
      <c r="D448" s="8" t="s">
        <v>396</v>
      </c>
      <c r="E448" s="8" t="s">
        <v>394</v>
      </c>
      <c r="F448" s="1">
        <v>250</v>
      </c>
      <c r="G448" s="3">
        <f>H448/1.17</f>
        <v>6089.74358974359</v>
      </c>
      <c r="H448" s="3">
        <v>7125</v>
      </c>
      <c r="I448" s="1">
        <f t="shared" si="13"/>
        <v>28.5</v>
      </c>
    </row>
    <row r="449" s="2" customFormat="1" customHeight="1" spans="1:9">
      <c r="A449" s="2" t="s">
        <v>397</v>
      </c>
      <c r="B449" s="5" t="s">
        <v>21</v>
      </c>
      <c r="C449" s="5" t="s">
        <v>398</v>
      </c>
      <c r="D449" s="2" t="str">
        <f>VLOOKUP([1]Sheet1!A:A,'[2]1'!$D:$F,2,FALSE)</f>
        <v>1300*800*4</v>
      </c>
      <c r="E449" s="2" t="str">
        <f>VLOOKUP([1]Sheet1!A:A,'[2]1'!$D:$F,3,FALSE)</f>
        <v>成都市卫生材料厂</v>
      </c>
      <c r="F449" s="6">
        <v>900</v>
      </c>
      <c r="G449" s="7">
        <v>1538.46</v>
      </c>
      <c r="H449" s="7">
        <f>G449*1.17</f>
        <v>1799.9982</v>
      </c>
      <c r="I449" s="2">
        <f t="shared" si="13"/>
        <v>1.999998</v>
      </c>
    </row>
    <row r="450" s="1" customFormat="1" customHeight="1" spans="1:9">
      <c r="A450" s="2" t="s">
        <v>361</v>
      </c>
      <c r="B450" s="1" t="s">
        <v>194</v>
      </c>
      <c r="C450" s="8" t="s">
        <v>392</v>
      </c>
      <c r="D450" s="8" t="s">
        <v>399</v>
      </c>
      <c r="E450" s="8" t="s">
        <v>400</v>
      </c>
      <c r="F450" s="1">
        <v>250</v>
      </c>
      <c r="G450" s="3">
        <f>H450/1.17</f>
        <v>6837.60683760684</v>
      </c>
      <c r="H450" s="3">
        <v>8000</v>
      </c>
      <c r="I450" s="1">
        <f t="shared" si="13"/>
        <v>32</v>
      </c>
    </row>
    <row r="451" s="2" customFormat="1" customHeight="1" spans="1:9">
      <c r="A451" s="2" t="s">
        <v>361</v>
      </c>
      <c r="B451" s="5" t="s">
        <v>21</v>
      </c>
      <c r="C451" s="8" t="s">
        <v>392</v>
      </c>
      <c r="D451" s="8" t="s">
        <v>401</v>
      </c>
      <c r="E451" s="8" t="s">
        <v>400</v>
      </c>
      <c r="F451" s="6">
        <v>600</v>
      </c>
      <c r="G451" s="7">
        <v>907.69</v>
      </c>
      <c r="H451" s="7">
        <f>G451*1.17</f>
        <v>1061.9973</v>
      </c>
      <c r="I451" s="2">
        <f t="shared" ref="I451:I514" si="17">H451/F451</f>
        <v>1.7699955</v>
      </c>
    </row>
    <row r="452" s="2" customFormat="1" customHeight="1" spans="1:9">
      <c r="A452" s="2" t="s">
        <v>361</v>
      </c>
      <c r="B452" s="5" t="s">
        <v>21</v>
      </c>
      <c r="C452" s="5" t="s">
        <v>402</v>
      </c>
      <c r="D452" s="2" t="str">
        <f>VLOOKUP([1]Sheet1!A:A,'[2]1'!$D:$F,2,FALSE)</f>
        <v>半透明调节式中号</v>
      </c>
      <c r="E452" s="2" t="str">
        <f>VLOOKUP([1]Sheet1!A:A,'[2]1'!$D:$F,3,FALSE)</f>
        <v>常州晓春医疗器械有限公司</v>
      </c>
      <c r="F452" s="6">
        <v>400</v>
      </c>
      <c r="G452" s="7">
        <v>605.13</v>
      </c>
      <c r="H452" s="7">
        <f>G452*1.17</f>
        <v>708.0021</v>
      </c>
      <c r="I452" s="2">
        <f t="shared" si="17"/>
        <v>1.77000525</v>
      </c>
    </row>
    <row r="453" s="2" customFormat="1" customHeight="1" spans="1:9">
      <c r="A453" s="2" t="s">
        <v>361</v>
      </c>
      <c r="B453" s="5" t="s">
        <v>21</v>
      </c>
      <c r="C453" s="5" t="s">
        <v>403</v>
      </c>
      <c r="D453" s="2" t="str">
        <f>VLOOKUP([1]Sheet1!A:A,'[2]1'!$D:$F,2,FALSE)</f>
        <v>1支</v>
      </c>
      <c r="E453" s="2" t="str">
        <f>VLOOKUP([1]Sheet1!A:A,'[2]1'!$D:$F,3,FALSE)</f>
        <v>重庆日月温度计有限责任公司(原重庆体温计厂)</v>
      </c>
      <c r="F453" s="6">
        <v>100</v>
      </c>
      <c r="G453" s="7">
        <v>341.88</v>
      </c>
      <c r="H453" s="7">
        <f>G453*1.17</f>
        <v>399.9996</v>
      </c>
      <c r="I453" s="2">
        <f t="shared" si="17"/>
        <v>3.999996</v>
      </c>
    </row>
    <row r="454" s="2" customFormat="1" customHeight="1" spans="1:9">
      <c r="A454" s="2" t="s">
        <v>270</v>
      </c>
      <c r="B454" s="5" t="s">
        <v>21</v>
      </c>
      <c r="C454" s="5" t="s">
        <v>271</v>
      </c>
      <c r="D454" s="2" t="str">
        <f>VLOOKUP([1]Sheet1!A:A,'[2]1'!$D:$F,2,FALSE)</f>
        <v>2.5kg</v>
      </c>
      <c r="E454" s="2" t="str">
        <f>VLOOKUP([1]Sheet1!A:A,'[2]1'!$D:$F,3,FALSE)</f>
        <v>北京达孚医用制品有限公司</v>
      </c>
      <c r="F454" s="6">
        <v>60</v>
      </c>
      <c r="G454" s="7">
        <v>333.33</v>
      </c>
      <c r="H454" s="7">
        <f>G454*1.17</f>
        <v>389.9961</v>
      </c>
      <c r="I454" s="2">
        <f t="shared" si="17"/>
        <v>6.499935</v>
      </c>
    </row>
    <row r="455" s="2" customFormat="1" customHeight="1" spans="1:9">
      <c r="A455" s="2" t="s">
        <v>361</v>
      </c>
      <c r="B455" s="5" t="s">
        <v>21</v>
      </c>
      <c r="C455" s="5" t="s">
        <v>373</v>
      </c>
      <c r="D455" s="2" t="str">
        <f>VLOOKUP([1]Sheet1!A:A,'[2]1'!$D:$F,2,FALSE)</f>
        <v>1.25cm*910cm</v>
      </c>
      <c r="E455" s="2" t="str">
        <f>VLOOKUP([1]Sheet1!A:A,'[2]1'!$D:$F,3,FALSE)</f>
        <v>江西3L医用制品集团有限公司</v>
      </c>
      <c r="F455" s="6">
        <v>50</v>
      </c>
      <c r="G455" s="7">
        <v>2256.41</v>
      </c>
      <c r="H455" s="7">
        <f>G455*1.17</f>
        <v>2639.9997</v>
      </c>
      <c r="I455" s="2">
        <f t="shared" si="17"/>
        <v>52.799994</v>
      </c>
    </row>
    <row r="456" s="1" customFormat="1" customHeight="1" spans="1:9">
      <c r="A456" s="2" t="s">
        <v>361</v>
      </c>
      <c r="B456" s="1" t="s">
        <v>194</v>
      </c>
      <c r="C456" s="8" t="s">
        <v>392</v>
      </c>
      <c r="D456" s="8" t="s">
        <v>399</v>
      </c>
      <c r="E456" s="8" t="s">
        <v>400</v>
      </c>
      <c r="F456" s="1">
        <v>1500</v>
      </c>
      <c r="G456" s="3">
        <f>H456/1.17</f>
        <v>35256.4102564103</v>
      </c>
      <c r="H456" s="3">
        <v>41250</v>
      </c>
      <c r="I456" s="1">
        <f t="shared" si="17"/>
        <v>27.5</v>
      </c>
    </row>
    <row r="457" s="2" customFormat="1" customHeight="1" spans="1:9">
      <c r="A457" s="2" t="s">
        <v>361</v>
      </c>
      <c r="B457" s="5" t="s">
        <v>21</v>
      </c>
      <c r="C457" s="8" t="s">
        <v>392</v>
      </c>
      <c r="D457" s="8" t="s">
        <v>401</v>
      </c>
      <c r="E457" s="8" t="s">
        <v>400</v>
      </c>
      <c r="F457" s="6">
        <v>400</v>
      </c>
      <c r="G457" s="7">
        <v>615.38</v>
      </c>
      <c r="H457" s="7">
        <f>G457*1.17</f>
        <v>719.9946</v>
      </c>
      <c r="I457" s="2">
        <f t="shared" si="17"/>
        <v>1.7999865</v>
      </c>
    </row>
    <row r="458" s="2" customFormat="1" customHeight="1" spans="1:9">
      <c r="A458" s="2" t="s">
        <v>72</v>
      </c>
      <c r="B458" s="5" t="s">
        <v>21</v>
      </c>
      <c r="C458" s="5" t="s">
        <v>73</v>
      </c>
      <c r="D458" s="2" t="str">
        <f>VLOOKUP([1]Sheet1!A:A,'[2]1'!$D:$F,2,FALSE)</f>
        <v>500ml</v>
      </c>
      <c r="E458" s="2" t="str">
        <f>VLOOKUP([1]Sheet1!A:A,'[2]1'!$D:$F,3,FALSE)</f>
        <v>北京长江脉医药科技有限公司</v>
      </c>
      <c r="F458" s="6">
        <v>450</v>
      </c>
      <c r="G458" s="7">
        <v>4423.08</v>
      </c>
      <c r="H458" s="7">
        <f>G458*1.17</f>
        <v>5175.0036</v>
      </c>
      <c r="I458" s="2">
        <f t="shared" si="17"/>
        <v>11.500008</v>
      </c>
    </row>
    <row r="459" s="1" customFormat="1" customHeight="1" spans="1:9">
      <c r="A459" s="2" t="s">
        <v>361</v>
      </c>
      <c r="B459" s="1" t="s">
        <v>21</v>
      </c>
      <c r="C459" s="8" t="s">
        <v>392</v>
      </c>
      <c r="D459" s="8" t="s">
        <v>404</v>
      </c>
      <c r="E459" s="8" t="s">
        <v>394</v>
      </c>
      <c r="F459" s="1">
        <v>24</v>
      </c>
      <c r="G459" s="3">
        <v>574.36</v>
      </c>
      <c r="H459" s="3">
        <f>G459*1.17</f>
        <v>672.0012</v>
      </c>
      <c r="I459" s="1">
        <f t="shared" si="17"/>
        <v>28.00005</v>
      </c>
    </row>
    <row r="460" s="1" customFormat="1" customHeight="1" spans="1:9">
      <c r="A460" s="2" t="s">
        <v>361</v>
      </c>
      <c r="B460" s="1" t="s">
        <v>21</v>
      </c>
      <c r="C460" s="8" t="s">
        <v>392</v>
      </c>
      <c r="D460" s="8" t="s">
        <v>405</v>
      </c>
      <c r="E460" s="8" t="s">
        <v>400</v>
      </c>
      <c r="F460" s="1">
        <v>24</v>
      </c>
      <c r="G460" s="3">
        <v>574.36</v>
      </c>
      <c r="H460" s="3">
        <f>G460*1.17</f>
        <v>672.0012</v>
      </c>
      <c r="I460" s="1">
        <f t="shared" si="17"/>
        <v>28.00005</v>
      </c>
    </row>
    <row r="461" s="1" customFormat="1" customHeight="1" spans="1:9">
      <c r="A461" s="2" t="s">
        <v>406</v>
      </c>
      <c r="B461" s="1" t="s">
        <v>83</v>
      </c>
      <c r="C461" s="8" t="s">
        <v>407</v>
      </c>
      <c r="D461" s="8" t="s">
        <v>408</v>
      </c>
      <c r="E461" s="8" t="s">
        <v>409</v>
      </c>
      <c r="F461" s="1">
        <v>10</v>
      </c>
      <c r="G461" s="3">
        <f>H461/1.17</f>
        <v>369.230769230769</v>
      </c>
      <c r="H461" s="3">
        <v>432</v>
      </c>
      <c r="I461" s="1">
        <f t="shared" si="17"/>
        <v>43.2</v>
      </c>
    </row>
    <row r="462" s="1" customFormat="1" customHeight="1" spans="1:9">
      <c r="A462" s="2" t="s">
        <v>79</v>
      </c>
      <c r="B462" s="1" t="s">
        <v>21</v>
      </c>
      <c r="C462" s="8" t="s">
        <v>410</v>
      </c>
      <c r="D462" s="8" t="s">
        <v>411</v>
      </c>
      <c r="E462" s="8" t="s">
        <v>397</v>
      </c>
      <c r="F462" s="1">
        <v>250</v>
      </c>
      <c r="G462" s="3">
        <v>961.54</v>
      </c>
      <c r="H462" s="3">
        <f t="shared" ref="H462:H480" si="18">G462*1.17</f>
        <v>1125.0018</v>
      </c>
      <c r="I462" s="1">
        <f t="shared" si="17"/>
        <v>4.5000072</v>
      </c>
    </row>
    <row r="463" s="2" customFormat="1" customHeight="1" spans="1:9">
      <c r="A463" s="2" t="s">
        <v>361</v>
      </c>
      <c r="B463" s="5" t="s">
        <v>21</v>
      </c>
      <c r="C463" s="5" t="s">
        <v>388</v>
      </c>
      <c r="D463" s="2" t="str">
        <f>VLOOKUP([1]Sheet1!A:A,'[2]1'!$D:$F,2,FALSE)</f>
        <v>18Fr 30ml</v>
      </c>
      <c r="E463" s="2" t="str">
        <f>VLOOKUP([1]Sheet1!A:A,'[2]1'!$D:$F,3,FALSE)</f>
        <v>湛江市事达实业有限公司</v>
      </c>
      <c r="F463" s="6">
        <v>160</v>
      </c>
      <c r="G463" s="7">
        <v>2707.69</v>
      </c>
      <c r="H463" s="7">
        <f t="shared" si="18"/>
        <v>3167.9973</v>
      </c>
      <c r="I463" s="2">
        <f t="shared" si="17"/>
        <v>19.799983125</v>
      </c>
    </row>
    <row r="464" s="2" customFormat="1" customHeight="1" spans="1:9">
      <c r="A464" s="2" t="s">
        <v>412</v>
      </c>
      <c r="B464" s="5" t="s">
        <v>21</v>
      </c>
      <c r="C464" s="5" t="s">
        <v>413</v>
      </c>
      <c r="D464" s="2" t="str">
        <f>VLOOKUP([1]Sheet1!A:A,'[2]1'!$D:$F,2,FALSE)</f>
        <v>50支</v>
      </c>
      <c r="E464" s="2" t="str">
        <f>VLOOKUP([1]Sheet1!A:A,'[2]1'!$D:$F,3,FALSE)</f>
        <v>成都和丰卫生用品厂</v>
      </c>
      <c r="F464" s="6">
        <v>7000</v>
      </c>
      <c r="G464" s="7">
        <v>3170.94</v>
      </c>
      <c r="H464" s="7">
        <f t="shared" si="18"/>
        <v>3709.9998</v>
      </c>
      <c r="I464" s="2">
        <f t="shared" si="17"/>
        <v>0.529999971428571</v>
      </c>
    </row>
    <row r="465" s="2" customFormat="1" customHeight="1" spans="1:9">
      <c r="A465" s="2" t="s">
        <v>412</v>
      </c>
      <c r="B465" s="5" t="s">
        <v>21</v>
      </c>
      <c r="C465" s="5" t="s">
        <v>413</v>
      </c>
      <c r="D465" s="2" t="str">
        <f>VLOOKUP([1]Sheet1!A:A,'[2]1'!$D:$F,2,FALSE)</f>
        <v>50支</v>
      </c>
      <c r="E465" s="2" t="str">
        <f>VLOOKUP([1]Sheet1!A:A,'[2]1'!$D:$F,3,FALSE)</f>
        <v>成都和丰卫生用品厂</v>
      </c>
      <c r="F465" s="6">
        <v>500</v>
      </c>
      <c r="G465" s="7">
        <v>940.17</v>
      </c>
      <c r="H465" s="7">
        <f t="shared" si="18"/>
        <v>1099.9989</v>
      </c>
      <c r="I465" s="2">
        <f t="shared" si="17"/>
        <v>2.1999978</v>
      </c>
    </row>
    <row r="466" s="2" customFormat="1" customHeight="1" spans="1:9">
      <c r="A466" s="2" t="s">
        <v>353</v>
      </c>
      <c r="B466" s="5" t="s">
        <v>21</v>
      </c>
      <c r="C466" s="10" t="s">
        <v>360</v>
      </c>
      <c r="D466" s="2" t="str">
        <f>VLOOKUP([1]Sheet1!A:A,'[2]1'!$D:$F,2,FALSE)</f>
        <v>中号</v>
      </c>
      <c r="E466" s="2" t="str">
        <f>VLOOKUP([1]Sheet1!A:A,'[2]1'!$D:$F,3,FALSE)</f>
        <v>上海都得利塑料制品有限公司</v>
      </c>
      <c r="F466" s="6">
        <v>10000</v>
      </c>
      <c r="G466" s="7">
        <v>1282.05</v>
      </c>
      <c r="H466" s="7">
        <f t="shared" si="18"/>
        <v>1499.9985</v>
      </c>
      <c r="I466" s="2">
        <f t="shared" si="17"/>
        <v>0.14999985</v>
      </c>
    </row>
    <row r="467" s="1" customFormat="1" customHeight="1" spans="1:9">
      <c r="A467" s="2" t="s">
        <v>353</v>
      </c>
      <c r="B467" s="1" t="s">
        <v>21</v>
      </c>
      <c r="C467" s="8" t="s">
        <v>410</v>
      </c>
      <c r="D467" s="8" t="s">
        <v>411</v>
      </c>
      <c r="E467" s="8" t="s">
        <v>397</v>
      </c>
      <c r="F467" s="1">
        <v>250</v>
      </c>
      <c r="G467" s="3">
        <v>961.54</v>
      </c>
      <c r="H467" s="3">
        <f t="shared" si="18"/>
        <v>1125.0018</v>
      </c>
      <c r="I467" s="1">
        <f t="shared" si="17"/>
        <v>4.5000072</v>
      </c>
    </row>
    <row r="468" s="2" customFormat="1" customHeight="1" spans="1:9">
      <c r="A468" s="2" t="s">
        <v>361</v>
      </c>
      <c r="B468" s="5" t="s">
        <v>21</v>
      </c>
      <c r="C468" s="5" t="s">
        <v>362</v>
      </c>
      <c r="D468" s="2" t="str">
        <f>VLOOKUP([1]Sheet1!A:A,'[2]1'!$D:$F,2,FALSE)</f>
        <v>JK-1型</v>
      </c>
      <c r="E468" s="2" t="str">
        <f>VLOOKUP([1]Sheet1!A:A,'[2]1'!$D:$F,3,FALSE)</f>
        <v>上海均康医用设备有限公司</v>
      </c>
      <c r="F468" s="6">
        <v>2000</v>
      </c>
      <c r="G468" s="7">
        <v>1623.93</v>
      </c>
      <c r="H468" s="7">
        <f t="shared" si="18"/>
        <v>1899.9981</v>
      </c>
      <c r="I468" s="2">
        <f t="shared" si="17"/>
        <v>0.94999905</v>
      </c>
    </row>
    <row r="469" s="1" customFormat="1" customHeight="1" spans="1:9">
      <c r="A469" s="2" t="s">
        <v>361</v>
      </c>
      <c r="B469" s="1" t="s">
        <v>21</v>
      </c>
      <c r="C469" s="8" t="s">
        <v>414</v>
      </c>
      <c r="D469" s="8" t="s">
        <v>415</v>
      </c>
      <c r="E469" s="8" t="s">
        <v>416</v>
      </c>
      <c r="F469" s="1">
        <v>2000</v>
      </c>
      <c r="G469" s="3">
        <v>4598.29</v>
      </c>
      <c r="H469" s="3">
        <f t="shared" si="18"/>
        <v>5379.9993</v>
      </c>
      <c r="I469" s="1">
        <f t="shared" si="17"/>
        <v>2.68999965</v>
      </c>
    </row>
    <row r="470" s="2" customFormat="1" customHeight="1" spans="1:9">
      <c r="A470" s="2" t="s">
        <v>201</v>
      </c>
      <c r="B470" s="5" t="s">
        <v>21</v>
      </c>
      <c r="C470" s="5" t="s">
        <v>417</v>
      </c>
      <c r="D470" s="2" t="str">
        <f>VLOOKUP([1]Sheet1!A:A,'[2]1'!$D:$F,2,FALSE)</f>
        <v>4L</v>
      </c>
      <c r="E470" s="2" t="str">
        <f>VLOOKUP([1]Sheet1!A:A,'[2]1'!$D:$F,3,FALSE)</f>
        <v>美国鲁沃夫公司</v>
      </c>
      <c r="F470" s="6">
        <v>2</v>
      </c>
      <c r="G470" s="7">
        <v>487.18</v>
      </c>
      <c r="H470" s="7">
        <f t="shared" si="18"/>
        <v>570.0006</v>
      </c>
      <c r="I470" s="2">
        <f t="shared" si="17"/>
        <v>285.0003</v>
      </c>
    </row>
    <row r="471" s="1" customFormat="1" customHeight="1" spans="1:9">
      <c r="A471" s="2" t="s">
        <v>201</v>
      </c>
      <c r="B471" s="1" t="s">
        <v>21</v>
      </c>
      <c r="C471" s="8" t="s">
        <v>414</v>
      </c>
      <c r="D471" s="8" t="s">
        <v>415</v>
      </c>
      <c r="E471" s="8" t="s">
        <v>416</v>
      </c>
      <c r="F471" s="1">
        <v>2000</v>
      </c>
      <c r="G471" s="3">
        <v>4598.29</v>
      </c>
      <c r="H471" s="3">
        <f t="shared" si="18"/>
        <v>5379.9993</v>
      </c>
      <c r="I471" s="1">
        <f t="shared" si="17"/>
        <v>2.68999965</v>
      </c>
    </row>
    <row r="472" s="2" customFormat="1" customHeight="1" spans="1:9">
      <c r="A472" s="2" t="s">
        <v>361</v>
      </c>
      <c r="B472" s="5" t="s">
        <v>21</v>
      </c>
      <c r="C472" s="10" t="s">
        <v>391</v>
      </c>
      <c r="D472" s="2" t="str">
        <f>VLOOKUP([1]Sheet1!A:A,'[2]1'!$D:$F,2,FALSE)</f>
        <v>5L</v>
      </c>
      <c r="E472" s="2" t="str">
        <f>VLOOKUP([1]Sheet1!A:A,'[2]1'!$D:$F,3,FALSE)</f>
        <v>3M中国有限公司</v>
      </c>
      <c r="F472" s="6">
        <v>3</v>
      </c>
      <c r="G472" s="7">
        <v>3307.69</v>
      </c>
      <c r="H472" s="7">
        <f t="shared" si="18"/>
        <v>3869.9973</v>
      </c>
      <c r="I472" s="2">
        <f t="shared" si="17"/>
        <v>1289.9991</v>
      </c>
    </row>
    <row r="473" s="2" customFormat="1" customHeight="1" spans="1:9">
      <c r="A473" s="2" t="s">
        <v>328</v>
      </c>
      <c r="B473" s="5" t="s">
        <v>21</v>
      </c>
      <c r="C473" s="5" t="s">
        <v>329</v>
      </c>
      <c r="D473" s="2" t="str">
        <f>VLOOKUP([1]Sheet1!A:A,'[2]1'!$D:$F,2,FALSE)</f>
        <v>I型</v>
      </c>
      <c r="E473" s="2" t="str">
        <f>VLOOKUP([1]Sheet1!A:A,'[2]1'!$D:$F,3,FALSE)</f>
        <v>成都明森医疗器械有限责任公司</v>
      </c>
      <c r="F473" s="6">
        <v>800</v>
      </c>
      <c r="G473" s="7">
        <v>1709.4</v>
      </c>
      <c r="H473" s="7">
        <f t="shared" si="18"/>
        <v>1999.998</v>
      </c>
      <c r="I473" s="2">
        <f t="shared" si="17"/>
        <v>2.4999975</v>
      </c>
    </row>
    <row r="474" s="1" customFormat="1" customHeight="1" spans="1:9">
      <c r="A474" s="2" t="s">
        <v>328</v>
      </c>
      <c r="B474" s="1" t="s">
        <v>21</v>
      </c>
      <c r="C474" s="8" t="s">
        <v>414</v>
      </c>
      <c r="D474" s="8" t="s">
        <v>415</v>
      </c>
      <c r="E474" s="8" t="s">
        <v>416</v>
      </c>
      <c r="F474" s="1">
        <v>1200</v>
      </c>
      <c r="G474" s="3">
        <v>2758.97</v>
      </c>
      <c r="H474" s="3">
        <f t="shared" si="18"/>
        <v>3227.9949</v>
      </c>
      <c r="I474" s="1">
        <f t="shared" si="17"/>
        <v>2.68999575</v>
      </c>
    </row>
    <row r="475" s="1" customFormat="1" customHeight="1" spans="1:9">
      <c r="A475" s="2" t="s">
        <v>328</v>
      </c>
      <c r="B475" s="1" t="s">
        <v>21</v>
      </c>
      <c r="C475" s="8" t="s">
        <v>414</v>
      </c>
      <c r="D475" s="8" t="s">
        <v>415</v>
      </c>
      <c r="E475" s="8" t="s">
        <v>416</v>
      </c>
      <c r="F475" s="1">
        <v>800</v>
      </c>
      <c r="G475" s="3">
        <v>1839.32</v>
      </c>
      <c r="H475" s="3">
        <f t="shared" si="18"/>
        <v>2152.0044</v>
      </c>
      <c r="I475" s="1">
        <f t="shared" si="17"/>
        <v>2.6900055</v>
      </c>
    </row>
    <row r="476" s="1" customFormat="1" customHeight="1" spans="1:9">
      <c r="A476" s="2" t="s">
        <v>328</v>
      </c>
      <c r="B476" s="1" t="s">
        <v>21</v>
      </c>
      <c r="C476" s="8" t="s">
        <v>414</v>
      </c>
      <c r="D476" s="8" t="s">
        <v>415</v>
      </c>
      <c r="E476" s="8" t="s">
        <v>416</v>
      </c>
      <c r="F476" s="1">
        <v>800</v>
      </c>
      <c r="G476" s="3">
        <v>1839.32</v>
      </c>
      <c r="H476" s="3">
        <f t="shared" si="18"/>
        <v>2152.0044</v>
      </c>
      <c r="I476" s="1">
        <f t="shared" si="17"/>
        <v>2.6900055</v>
      </c>
    </row>
    <row r="477" s="1" customFormat="1" customHeight="1" spans="1:9">
      <c r="A477" s="2" t="s">
        <v>328</v>
      </c>
      <c r="B477" s="1" t="s">
        <v>21</v>
      </c>
      <c r="C477" s="8" t="s">
        <v>414</v>
      </c>
      <c r="D477" s="8" t="s">
        <v>415</v>
      </c>
      <c r="E477" s="8" t="s">
        <v>416</v>
      </c>
      <c r="F477" s="1">
        <v>800</v>
      </c>
      <c r="G477" s="3">
        <v>1839.32</v>
      </c>
      <c r="H477" s="3">
        <f t="shared" si="18"/>
        <v>2152.0044</v>
      </c>
      <c r="I477" s="1">
        <f t="shared" si="17"/>
        <v>2.6900055</v>
      </c>
    </row>
    <row r="478" s="1" customFormat="1" customHeight="1" spans="1:9">
      <c r="A478" s="2" t="s">
        <v>328</v>
      </c>
      <c r="B478" s="1" t="s">
        <v>21</v>
      </c>
      <c r="C478" s="8" t="s">
        <v>414</v>
      </c>
      <c r="D478" s="8" t="s">
        <v>415</v>
      </c>
      <c r="E478" s="8" t="s">
        <v>416</v>
      </c>
      <c r="F478" s="1">
        <v>400</v>
      </c>
      <c r="G478" s="3">
        <v>919.66</v>
      </c>
      <c r="H478" s="3">
        <f t="shared" si="18"/>
        <v>1076.0022</v>
      </c>
      <c r="I478" s="1">
        <f t="shared" si="17"/>
        <v>2.6900055</v>
      </c>
    </row>
    <row r="479" s="1" customFormat="1" customHeight="1" spans="1:9">
      <c r="A479" s="2" t="s">
        <v>328</v>
      </c>
      <c r="B479" s="1" t="s">
        <v>21</v>
      </c>
      <c r="C479" s="8" t="s">
        <v>414</v>
      </c>
      <c r="D479" s="8" t="s">
        <v>415</v>
      </c>
      <c r="E479" s="8" t="s">
        <v>416</v>
      </c>
      <c r="F479" s="1">
        <v>400</v>
      </c>
      <c r="G479" s="3">
        <v>919.66</v>
      </c>
      <c r="H479" s="3">
        <f t="shared" si="18"/>
        <v>1076.0022</v>
      </c>
      <c r="I479" s="1">
        <f t="shared" si="17"/>
        <v>2.6900055</v>
      </c>
    </row>
    <row r="480" s="1" customFormat="1" customHeight="1" spans="1:9">
      <c r="A480" s="2" t="s">
        <v>328</v>
      </c>
      <c r="B480" s="1" t="s">
        <v>21</v>
      </c>
      <c r="C480" s="8" t="s">
        <v>414</v>
      </c>
      <c r="D480" s="8" t="s">
        <v>415</v>
      </c>
      <c r="E480" s="8" t="s">
        <v>416</v>
      </c>
      <c r="F480" s="1">
        <v>400</v>
      </c>
      <c r="G480" s="3">
        <v>919.66</v>
      </c>
      <c r="H480" s="3">
        <f t="shared" si="18"/>
        <v>1076.0022</v>
      </c>
      <c r="I480" s="1">
        <f t="shared" si="17"/>
        <v>2.6900055</v>
      </c>
    </row>
    <row r="481" s="1" customFormat="1" customHeight="1" spans="1:9">
      <c r="A481" s="2" t="s">
        <v>16</v>
      </c>
      <c r="B481" s="1" t="s">
        <v>83</v>
      </c>
      <c r="C481" s="8" t="s">
        <v>418</v>
      </c>
      <c r="D481" s="8" t="s">
        <v>419</v>
      </c>
      <c r="E481" s="8" t="s">
        <v>420</v>
      </c>
      <c r="F481" s="1">
        <v>10</v>
      </c>
      <c r="G481" s="3">
        <f>H481/1.17</f>
        <v>121.367521367521</v>
      </c>
      <c r="H481" s="3">
        <v>142</v>
      </c>
      <c r="I481" s="1">
        <f t="shared" si="17"/>
        <v>14.2</v>
      </c>
    </row>
    <row r="482" s="1" customFormat="1" customHeight="1" spans="1:9">
      <c r="A482" s="2" t="s">
        <v>347</v>
      </c>
      <c r="B482" s="1" t="s">
        <v>21</v>
      </c>
      <c r="C482" s="1" t="s">
        <v>421</v>
      </c>
      <c r="D482" s="1" t="s">
        <v>422</v>
      </c>
      <c r="E482" s="1" t="s">
        <v>423</v>
      </c>
      <c r="F482" s="1">
        <v>2</v>
      </c>
      <c r="G482" s="3">
        <v>188.03</v>
      </c>
      <c r="H482" s="3">
        <f t="shared" ref="H482:H489" si="19">G482*1.17</f>
        <v>219.9951</v>
      </c>
      <c r="I482" s="1">
        <f t="shared" si="17"/>
        <v>109.99755</v>
      </c>
    </row>
    <row r="483" s="1" customFormat="1" customHeight="1" spans="1:9">
      <c r="A483" s="2" t="s">
        <v>347</v>
      </c>
      <c r="B483" s="1" t="s">
        <v>21</v>
      </c>
      <c r="C483" s="1" t="s">
        <v>424</v>
      </c>
      <c r="D483" s="1" t="s">
        <v>425</v>
      </c>
      <c r="E483" s="1" t="s">
        <v>426</v>
      </c>
      <c r="F483" s="1">
        <v>2</v>
      </c>
      <c r="G483" s="3">
        <v>687.18</v>
      </c>
      <c r="H483" s="3">
        <f t="shared" si="19"/>
        <v>804.0006</v>
      </c>
      <c r="I483" s="1">
        <f t="shared" si="17"/>
        <v>402.0003</v>
      </c>
    </row>
    <row r="484" s="2" customFormat="1" customHeight="1" spans="1:9">
      <c r="A484" s="2" t="s">
        <v>361</v>
      </c>
      <c r="B484" s="5" t="s">
        <v>21</v>
      </c>
      <c r="C484" s="5" t="s">
        <v>427</v>
      </c>
      <c r="D484" s="2" t="str">
        <f>VLOOKUP([1]Sheet1!A:A,'[2]1'!$D:$F,2,FALSE)</f>
        <v>5cm*10cm*50片</v>
      </c>
      <c r="E484" s="2" t="str">
        <f>VLOOKUP([1]Sheet1!A:A,'[2]1'!$D:$F,3,FALSE)</f>
        <v>绍兴振德医用敷料有限公司</v>
      </c>
      <c r="F484" s="6">
        <v>3</v>
      </c>
      <c r="G484" s="7">
        <v>602.56</v>
      </c>
      <c r="H484" s="7">
        <f t="shared" si="19"/>
        <v>704.9952</v>
      </c>
      <c r="I484" s="2">
        <f t="shared" si="17"/>
        <v>234.9984</v>
      </c>
    </row>
    <row r="485" s="2" customFormat="1" customHeight="1" spans="1:9">
      <c r="A485" s="2" t="s">
        <v>361</v>
      </c>
      <c r="B485" s="5" t="s">
        <v>21</v>
      </c>
      <c r="C485" s="5" t="s">
        <v>427</v>
      </c>
      <c r="D485" s="2" t="str">
        <f>VLOOKUP([1]Sheet1!A:A,'[2]1'!$D:$F,2,FALSE)</f>
        <v>5cm*10cm*50片</v>
      </c>
      <c r="E485" s="2" t="str">
        <f>VLOOKUP([1]Sheet1!A:A,'[2]1'!$D:$F,3,FALSE)</f>
        <v>绍兴振德医用敷料有限公司</v>
      </c>
      <c r="F485" s="6">
        <v>250</v>
      </c>
      <c r="G485" s="7">
        <v>1111.11</v>
      </c>
      <c r="H485" s="7">
        <f t="shared" si="19"/>
        <v>1299.9987</v>
      </c>
      <c r="I485" s="2">
        <f t="shared" si="17"/>
        <v>5.1999948</v>
      </c>
    </row>
    <row r="486" s="2" customFormat="1" customHeight="1" spans="1:9">
      <c r="A486" s="2" t="s">
        <v>25</v>
      </c>
      <c r="B486" s="5" t="s">
        <v>21</v>
      </c>
      <c r="C486" s="5" t="s">
        <v>363</v>
      </c>
      <c r="D486" s="5"/>
      <c r="E486" s="5" t="s">
        <v>428</v>
      </c>
      <c r="F486" s="6">
        <v>240</v>
      </c>
      <c r="G486" s="7">
        <v>88.21</v>
      </c>
      <c r="H486" s="7">
        <f t="shared" si="19"/>
        <v>103.2057</v>
      </c>
      <c r="I486" s="2">
        <f t="shared" si="17"/>
        <v>0.43002375</v>
      </c>
    </row>
    <row r="487" s="2" customFormat="1" customHeight="1" spans="1:9">
      <c r="A487" s="2" t="s">
        <v>361</v>
      </c>
      <c r="B487" s="5" t="s">
        <v>21</v>
      </c>
      <c r="C487" s="10" t="s">
        <v>429</v>
      </c>
      <c r="D487" s="5"/>
      <c r="E487" s="5" t="s">
        <v>430</v>
      </c>
      <c r="F487" s="6">
        <v>3</v>
      </c>
      <c r="G487" s="7">
        <v>179.49</v>
      </c>
      <c r="H487" s="7">
        <f t="shared" si="19"/>
        <v>210.0033</v>
      </c>
      <c r="I487" s="2">
        <f t="shared" si="17"/>
        <v>70.0011</v>
      </c>
    </row>
    <row r="488" s="2" customFormat="1" customHeight="1" spans="1:9">
      <c r="A488" s="2" t="s">
        <v>361</v>
      </c>
      <c r="B488" s="5" t="s">
        <v>21</v>
      </c>
      <c r="C488" s="5" t="s">
        <v>431</v>
      </c>
      <c r="D488" s="2" t="str">
        <f>VLOOKUP([1]Sheet1!A:A,'[2]1'!$D:$F,2,FALSE)</f>
        <v>0.45</v>
      </c>
      <c r="E488" s="2" t="str">
        <f>VLOOKUP([1]Sheet1!A:A,'[2]1'!$D:$F,3,FALSE)</f>
        <v>武汉市王冠医疗器械有限责任公司</v>
      </c>
      <c r="F488" s="6">
        <v>400</v>
      </c>
      <c r="G488" s="7">
        <v>85.47</v>
      </c>
      <c r="H488" s="7">
        <f t="shared" si="19"/>
        <v>99.9999</v>
      </c>
      <c r="I488" s="2">
        <f t="shared" si="17"/>
        <v>0.24999975</v>
      </c>
    </row>
    <row r="489" s="2" customFormat="1" customHeight="1" spans="1:9">
      <c r="A489" s="2" t="s">
        <v>361</v>
      </c>
      <c r="B489" s="5" t="s">
        <v>21</v>
      </c>
      <c r="C489" s="5" t="s">
        <v>432</v>
      </c>
      <c r="D489" s="2" t="str">
        <f>VLOOKUP([1]Sheet1!A:A,'[2]1'!$D:$F,2,FALSE)</f>
        <v>15#</v>
      </c>
      <c r="E489" s="2" t="str">
        <f>VLOOKUP([1]Sheet1!A:A,'[2]1'!$D:$F,3,FALSE)</f>
        <v>上海浦东金环医疗用品有限公司</v>
      </c>
      <c r="F489" s="6">
        <v>100</v>
      </c>
      <c r="G489" s="7">
        <v>42.74</v>
      </c>
      <c r="H489" s="7">
        <f t="shared" si="19"/>
        <v>50.0058</v>
      </c>
      <c r="I489" s="2">
        <f t="shared" si="17"/>
        <v>0.500058</v>
      </c>
    </row>
    <row r="490" s="1" customFormat="1" customHeight="1" spans="1:9">
      <c r="A490" s="2" t="s">
        <v>204</v>
      </c>
      <c r="B490" s="1" t="s">
        <v>269</v>
      </c>
      <c r="C490" s="8" t="s">
        <v>433</v>
      </c>
      <c r="D490" s="8" t="s">
        <v>434</v>
      </c>
      <c r="E490" s="8" t="s">
        <v>227</v>
      </c>
      <c r="F490" s="1">
        <v>600</v>
      </c>
      <c r="G490" s="3">
        <f>H490/1.17</f>
        <v>15589.7435897436</v>
      </c>
      <c r="H490" s="3">
        <v>18240</v>
      </c>
      <c r="I490" s="1">
        <f t="shared" si="17"/>
        <v>30.4</v>
      </c>
    </row>
    <row r="491" s="1" customFormat="1" customHeight="1" spans="1:9">
      <c r="A491" s="2" t="s">
        <v>204</v>
      </c>
      <c r="B491" s="1" t="s">
        <v>269</v>
      </c>
      <c r="C491" s="8" t="s">
        <v>433</v>
      </c>
      <c r="D491" s="8" t="s">
        <v>435</v>
      </c>
      <c r="E491" s="8" t="s">
        <v>227</v>
      </c>
      <c r="F491" s="1">
        <v>400</v>
      </c>
      <c r="G491" s="3">
        <f>H491/1.17</f>
        <v>10393.1623931624</v>
      </c>
      <c r="H491" s="3">
        <v>12160</v>
      </c>
      <c r="I491" s="1">
        <f t="shared" si="17"/>
        <v>30.4</v>
      </c>
    </row>
    <row r="492" s="1" customFormat="1" customHeight="1" spans="1:9">
      <c r="A492" s="2" t="s">
        <v>204</v>
      </c>
      <c r="B492" s="1" t="s">
        <v>269</v>
      </c>
      <c r="C492" s="8" t="s">
        <v>433</v>
      </c>
      <c r="D492" s="8" t="s">
        <v>435</v>
      </c>
      <c r="E492" s="8" t="s">
        <v>227</v>
      </c>
      <c r="F492" s="1">
        <v>1200</v>
      </c>
      <c r="G492" s="3">
        <f>H492/1.17</f>
        <v>31179.4871794872</v>
      </c>
      <c r="H492" s="3">
        <v>36480</v>
      </c>
      <c r="I492" s="1">
        <f t="shared" si="17"/>
        <v>30.4</v>
      </c>
    </row>
    <row r="493" s="1" customFormat="1" customHeight="1" spans="1:9">
      <c r="A493" s="2" t="s">
        <v>436</v>
      </c>
      <c r="B493" s="1" t="s">
        <v>21</v>
      </c>
      <c r="C493" s="1" t="s">
        <v>437</v>
      </c>
      <c r="D493" s="1" t="s">
        <v>438</v>
      </c>
      <c r="E493" s="1" t="s">
        <v>439</v>
      </c>
      <c r="F493" s="1">
        <v>100</v>
      </c>
      <c r="G493" s="3">
        <v>239.32</v>
      </c>
      <c r="H493" s="3">
        <f t="shared" ref="H493:H499" si="20">G493*1.17</f>
        <v>280.0044</v>
      </c>
      <c r="I493" s="1">
        <f t="shared" si="17"/>
        <v>2.800044</v>
      </c>
    </row>
    <row r="494" s="1" customFormat="1" customHeight="1" spans="1:9">
      <c r="A494" s="2" t="s">
        <v>353</v>
      </c>
      <c r="B494" s="1" t="s">
        <v>21</v>
      </c>
      <c r="C494" s="8" t="s">
        <v>440</v>
      </c>
      <c r="D494" s="8" t="s">
        <v>441</v>
      </c>
      <c r="E494" s="8" t="s">
        <v>442</v>
      </c>
      <c r="F494" s="1">
        <v>2</v>
      </c>
      <c r="G494" s="3">
        <v>1111.11</v>
      </c>
      <c r="H494" s="3">
        <f t="shared" si="20"/>
        <v>1299.9987</v>
      </c>
      <c r="I494" s="1">
        <f t="shared" si="17"/>
        <v>649.99935</v>
      </c>
    </row>
    <row r="495" s="2" customFormat="1" customHeight="1" spans="1:9">
      <c r="A495" s="2" t="s">
        <v>397</v>
      </c>
      <c r="B495" s="5" t="s">
        <v>21</v>
      </c>
      <c r="C495" s="5" t="s">
        <v>398</v>
      </c>
      <c r="D495" s="2" t="str">
        <f>VLOOKUP([1]Sheet1!A:A,'[2]1'!$D:$F,2,FALSE)</f>
        <v>1300*800*4</v>
      </c>
      <c r="E495" s="2" t="str">
        <f>VLOOKUP([1]Sheet1!A:A,'[2]1'!$D:$F,3,FALSE)</f>
        <v>成都市卫生材料厂</v>
      </c>
      <c r="F495" s="6">
        <v>300</v>
      </c>
      <c r="G495" s="7">
        <v>512.82</v>
      </c>
      <c r="H495" s="7">
        <f t="shared" si="20"/>
        <v>599.9994</v>
      </c>
      <c r="I495" s="2">
        <f t="shared" si="17"/>
        <v>1.999998</v>
      </c>
    </row>
    <row r="496" s="2" customFormat="1" customHeight="1" spans="1:9">
      <c r="A496" s="2" t="s">
        <v>342</v>
      </c>
      <c r="B496" s="5" t="s">
        <v>21</v>
      </c>
      <c r="C496" s="5" t="s">
        <v>343</v>
      </c>
      <c r="D496" s="2" t="str">
        <f>VLOOKUP([1]Sheet1!A:A,'[2]1'!$D:$F,2,FALSE)</f>
        <v>YB SSY A D</v>
      </c>
      <c r="E496" s="2" t="str">
        <f>VLOOKUP([1]Sheet1!A:A,'[2]1'!$D:$F,3,FALSE)</f>
        <v>四川友邦企业有限公司</v>
      </c>
      <c r="F496" s="6">
        <v>60</v>
      </c>
      <c r="G496" s="7">
        <v>384.62</v>
      </c>
      <c r="H496" s="7">
        <f t="shared" si="20"/>
        <v>450.0054</v>
      </c>
      <c r="I496" s="2">
        <f t="shared" si="17"/>
        <v>7.50009</v>
      </c>
    </row>
    <row r="497" s="1" customFormat="1" customHeight="1" spans="1:9">
      <c r="A497" s="2" t="s">
        <v>443</v>
      </c>
      <c r="B497" s="1" t="s">
        <v>21</v>
      </c>
      <c r="C497" s="8" t="s">
        <v>440</v>
      </c>
      <c r="D497" s="8" t="s">
        <v>441</v>
      </c>
      <c r="E497" s="8" t="s">
        <v>442</v>
      </c>
      <c r="F497" s="1">
        <v>1</v>
      </c>
      <c r="G497" s="3">
        <v>636.75</v>
      </c>
      <c r="H497" s="3">
        <f t="shared" si="20"/>
        <v>744.9975</v>
      </c>
      <c r="I497" s="1">
        <f t="shared" si="17"/>
        <v>744.9975</v>
      </c>
    </row>
    <row r="498" s="2" customFormat="1" customHeight="1" spans="1:9">
      <c r="A498" s="2" t="s">
        <v>25</v>
      </c>
      <c r="B498" s="5" t="s">
        <v>21</v>
      </c>
      <c r="C498" s="5" t="s">
        <v>330</v>
      </c>
      <c r="D498" s="2" t="str">
        <f>VLOOKUP([1]Sheet1!A:A,'[2]1'!$D:$F,2,FALSE)</f>
        <v>300mm*400mm*1层</v>
      </c>
      <c r="E498" s="2" t="str">
        <f>VLOOKUP([1]Sheet1!A:A,'[2]1'!$D:$F,3,FALSE)</f>
        <v>成都市卫生材料厂</v>
      </c>
      <c r="F498" s="6">
        <v>100</v>
      </c>
      <c r="G498" s="7">
        <v>307.69</v>
      </c>
      <c r="H498" s="7">
        <f t="shared" si="20"/>
        <v>359.9973</v>
      </c>
      <c r="I498" s="2">
        <f t="shared" si="17"/>
        <v>3.599973</v>
      </c>
    </row>
    <row r="499" s="2" customFormat="1" customHeight="1" spans="1:9">
      <c r="A499" s="2" t="s">
        <v>444</v>
      </c>
      <c r="B499" s="5" t="s">
        <v>21</v>
      </c>
      <c r="C499" s="5" t="s">
        <v>445</v>
      </c>
      <c r="D499" s="2" t="str">
        <f>VLOOKUP([1]Sheet1!A:A,'[2]1'!$D:$F,2,FALSE)</f>
        <v>12#</v>
      </c>
      <c r="E499" s="2" t="str">
        <f>VLOOKUP([1]Sheet1!A:A,'[2]1'!$D:$F,3,FALSE)</f>
        <v>湛江市事达实业有限公司</v>
      </c>
      <c r="F499" s="6">
        <v>24</v>
      </c>
      <c r="G499" s="7">
        <v>112.82</v>
      </c>
      <c r="H499" s="7">
        <f t="shared" si="20"/>
        <v>131.9994</v>
      </c>
      <c r="I499" s="2">
        <f t="shared" si="17"/>
        <v>5.499975</v>
      </c>
    </row>
    <row r="500" s="1" customFormat="1" customHeight="1" spans="1:9">
      <c r="A500" s="2" t="s">
        <v>446</v>
      </c>
      <c r="B500" s="1" t="s">
        <v>447</v>
      </c>
      <c r="C500" s="1" t="s">
        <v>448</v>
      </c>
      <c r="D500" s="1" t="s">
        <v>449</v>
      </c>
      <c r="E500" s="1" t="s">
        <v>450</v>
      </c>
      <c r="F500" s="1">
        <v>200</v>
      </c>
      <c r="G500" s="3">
        <f>H500/1.17</f>
        <v>6837.60683760684</v>
      </c>
      <c r="H500" s="3">
        <v>8000</v>
      </c>
      <c r="I500" s="1">
        <f t="shared" si="17"/>
        <v>40</v>
      </c>
    </row>
    <row r="501" s="2" customFormat="1" customHeight="1" spans="1:9">
      <c r="A501" s="2" t="s">
        <v>361</v>
      </c>
      <c r="B501" s="5" t="s">
        <v>21</v>
      </c>
      <c r="C501" s="5" t="s">
        <v>389</v>
      </c>
      <c r="D501" s="2" t="str">
        <f>VLOOKUP([1]Sheet1!A:A,'[2]1'!$D:$F,2,FALSE)</f>
        <v>中</v>
      </c>
      <c r="E501" s="2" t="str">
        <f>VLOOKUP([1]Sheet1!A:A,'[2]1'!$D:$F,3,FALSE)</f>
        <v>广州市加明橡胶制品有限公司</v>
      </c>
      <c r="F501" s="6">
        <v>3000</v>
      </c>
      <c r="G501" s="7">
        <v>2769.23</v>
      </c>
      <c r="H501" s="7">
        <f>G501*1.17</f>
        <v>3239.9991</v>
      </c>
      <c r="I501" s="2">
        <f t="shared" si="17"/>
        <v>1.0799997</v>
      </c>
    </row>
    <row r="502" s="2" customFormat="1" customHeight="1" spans="1:9">
      <c r="A502" s="2" t="s">
        <v>361</v>
      </c>
      <c r="B502" s="5" t="s">
        <v>21</v>
      </c>
      <c r="C502" s="5" t="s">
        <v>389</v>
      </c>
      <c r="D502" s="2" t="str">
        <f>VLOOKUP([1]Sheet1!A:A,'[2]1'!$D:$F,2,FALSE)</f>
        <v>中</v>
      </c>
      <c r="E502" s="2" t="str">
        <f>VLOOKUP([1]Sheet1!A:A,'[2]1'!$D:$F,3,FALSE)</f>
        <v>广州市加明橡胶制品有限公司</v>
      </c>
      <c r="F502" s="6">
        <v>6000</v>
      </c>
      <c r="G502" s="7">
        <v>5538.46</v>
      </c>
      <c r="H502" s="7">
        <f>G502*1.17</f>
        <v>6479.9982</v>
      </c>
      <c r="I502" s="2">
        <f t="shared" si="17"/>
        <v>1.0799997</v>
      </c>
    </row>
    <row r="503" s="2" customFormat="1" customHeight="1" spans="1:9">
      <c r="A503" s="2" t="s">
        <v>347</v>
      </c>
      <c r="B503" s="5" t="s">
        <v>21</v>
      </c>
      <c r="C503" s="5" t="s">
        <v>451</v>
      </c>
      <c r="D503" s="2" t="str">
        <f>VLOOKUP([1]Sheet1!A:A,'[2]1'!$D:$F,2,FALSE)</f>
        <v>12cm直型</v>
      </c>
      <c r="E503" s="2" t="str">
        <f>VLOOKUP([1]Sheet1!A:A,'[2]1'!$D:$F,3,FALSE)</f>
        <v>上海医疗器械（集团）有限公司手术器械厂</v>
      </c>
      <c r="F503" s="6">
        <v>5</v>
      </c>
      <c r="G503" s="7">
        <v>410.26</v>
      </c>
      <c r="H503" s="7">
        <f>G503*1.17</f>
        <v>480.0042</v>
      </c>
      <c r="I503" s="2">
        <f t="shared" si="17"/>
        <v>96.00084</v>
      </c>
    </row>
    <row r="504" s="1" customFormat="1" customHeight="1" spans="1:9">
      <c r="A504" s="2" t="s">
        <v>446</v>
      </c>
      <c r="B504" s="1" t="s">
        <v>447</v>
      </c>
      <c r="C504" s="1" t="s">
        <v>448</v>
      </c>
      <c r="D504" s="1" t="s">
        <v>452</v>
      </c>
      <c r="E504" s="1" t="s">
        <v>450</v>
      </c>
      <c r="F504" s="1">
        <v>400</v>
      </c>
      <c r="G504" s="3">
        <f>H504/1.17</f>
        <v>13675.2136752137</v>
      </c>
      <c r="H504" s="3">
        <v>16000</v>
      </c>
      <c r="I504" s="1">
        <f t="shared" si="17"/>
        <v>40</v>
      </c>
    </row>
    <row r="505" s="1" customFormat="1" customHeight="1" spans="1:9">
      <c r="A505" s="2" t="s">
        <v>446</v>
      </c>
      <c r="B505" s="1" t="s">
        <v>447</v>
      </c>
      <c r="C505" s="1" t="s">
        <v>448</v>
      </c>
      <c r="D505" s="1" t="s">
        <v>449</v>
      </c>
      <c r="E505" s="1" t="s">
        <v>450</v>
      </c>
      <c r="F505" s="1">
        <v>200</v>
      </c>
      <c r="G505" s="3">
        <f>H505/1.17</f>
        <v>6837.60683760684</v>
      </c>
      <c r="H505" s="3">
        <v>8000</v>
      </c>
      <c r="I505" s="1">
        <f t="shared" si="17"/>
        <v>40</v>
      </c>
    </row>
    <row r="506" s="2" customFormat="1" customHeight="1" spans="1:9">
      <c r="A506" s="2" t="s">
        <v>361</v>
      </c>
      <c r="B506" s="5" t="s">
        <v>21</v>
      </c>
      <c r="C506" s="5" t="s">
        <v>453</v>
      </c>
      <c r="D506" s="2" t="str">
        <f>VLOOKUP([1]Sheet1!A:A,'[2]1'!$D:$F,2,FALSE)</f>
        <v>1600ml</v>
      </c>
      <c r="E506" s="2" t="str">
        <f>VLOOKUP([1]Sheet1!A:A,'[2]1'!$D:$F,3,FALSE)</f>
        <v>扬州市华威医疗器械有限公司</v>
      </c>
      <c r="F506" s="6">
        <v>20</v>
      </c>
      <c r="G506" s="7">
        <v>444.44</v>
      </c>
      <c r="H506" s="7">
        <f>G506*1.17</f>
        <v>519.9948</v>
      </c>
      <c r="I506" s="2">
        <f t="shared" si="17"/>
        <v>25.99974</v>
      </c>
    </row>
    <row r="507" s="1" customFormat="1" customHeight="1" spans="1:9">
      <c r="A507" s="2" t="s">
        <v>446</v>
      </c>
      <c r="B507" s="1" t="s">
        <v>454</v>
      </c>
      <c r="C507" s="1" t="s">
        <v>448</v>
      </c>
      <c r="D507" s="1" t="s">
        <v>452</v>
      </c>
      <c r="E507" s="1" t="s">
        <v>450</v>
      </c>
      <c r="F507" s="1">
        <v>150</v>
      </c>
      <c r="G507" s="3">
        <f>H507/1.17</f>
        <v>4871.79487179487</v>
      </c>
      <c r="H507" s="3">
        <v>5700</v>
      </c>
      <c r="I507" s="1">
        <f t="shared" si="17"/>
        <v>38</v>
      </c>
    </row>
    <row r="508" s="1" customFormat="1" customHeight="1" spans="1:9">
      <c r="A508" s="2" t="s">
        <v>446</v>
      </c>
      <c r="B508" s="1" t="s">
        <v>454</v>
      </c>
      <c r="C508" s="1" t="s">
        <v>448</v>
      </c>
      <c r="D508" s="1" t="s">
        <v>449</v>
      </c>
      <c r="E508" s="1" t="s">
        <v>450</v>
      </c>
      <c r="F508" s="1">
        <v>150</v>
      </c>
      <c r="G508" s="3">
        <f>H508/1.17</f>
        <v>4871.79487179487</v>
      </c>
      <c r="H508" s="3">
        <v>5700</v>
      </c>
      <c r="I508" s="1">
        <f t="shared" si="17"/>
        <v>38</v>
      </c>
    </row>
    <row r="509" s="2" customFormat="1" customHeight="1" spans="1:9">
      <c r="A509" s="2" t="s">
        <v>347</v>
      </c>
      <c r="B509" s="5" t="s">
        <v>21</v>
      </c>
      <c r="C509" s="5" t="s">
        <v>455</v>
      </c>
      <c r="D509" s="2" t="str">
        <f>VLOOKUP([1]Sheet1!A:A,'[2]1'!$D:$F,2,FALSE)</f>
        <v>7</v>
      </c>
      <c r="E509" s="2" t="str">
        <f>VLOOKUP([1]Sheet1!A:A,'[2]1'!$D:$F,3,FALSE)</f>
        <v>上海埃斯埃医械塑料制品有限公司</v>
      </c>
      <c r="F509" s="6">
        <v>2</v>
      </c>
      <c r="G509" s="7">
        <v>51.28</v>
      </c>
      <c r="H509" s="7">
        <f>G509*1.17</f>
        <v>59.9976</v>
      </c>
      <c r="I509" s="2">
        <f t="shared" si="17"/>
        <v>29.9988</v>
      </c>
    </row>
    <row r="510" s="1" customFormat="1" customHeight="1" spans="1:9">
      <c r="A510" s="2" t="s">
        <v>446</v>
      </c>
      <c r="B510" s="1" t="s">
        <v>456</v>
      </c>
      <c r="C510" s="1" t="s">
        <v>448</v>
      </c>
      <c r="D510" s="1" t="s">
        <v>449</v>
      </c>
      <c r="E510" s="1" t="s">
        <v>450</v>
      </c>
      <c r="F510" s="1">
        <v>200</v>
      </c>
      <c r="G510" s="3">
        <f>H510/1.17</f>
        <v>5641.02564102564</v>
      </c>
      <c r="H510" s="3">
        <v>6600</v>
      </c>
      <c r="I510" s="1">
        <f t="shared" si="17"/>
        <v>33</v>
      </c>
    </row>
    <row r="511" s="2" customFormat="1" customHeight="1" spans="1:9">
      <c r="A511" s="2" t="s">
        <v>361</v>
      </c>
      <c r="B511" s="5" t="s">
        <v>21</v>
      </c>
      <c r="C511" s="5" t="s">
        <v>457</v>
      </c>
      <c r="D511" s="2" t="str">
        <f>VLOOKUP([1]Sheet1!A:A,'[2]1'!$D:$F,2,FALSE)</f>
        <v>1000ml</v>
      </c>
      <c r="E511" s="2" t="str">
        <f>VLOOKUP([1]Sheet1!A:A,'[2]1'!$D:$F,3,FALSE)</f>
        <v>扬州市华威医疗器械有限公司</v>
      </c>
      <c r="F511" s="6">
        <v>160</v>
      </c>
      <c r="G511" s="7">
        <v>232.48</v>
      </c>
      <c r="H511" s="7">
        <f>G511*1.17</f>
        <v>272.0016</v>
      </c>
      <c r="I511" s="2">
        <f t="shared" si="17"/>
        <v>1.70001</v>
      </c>
    </row>
    <row r="512" s="1" customFormat="1" customHeight="1" spans="1:9">
      <c r="A512" s="2" t="s">
        <v>446</v>
      </c>
      <c r="B512" s="1" t="s">
        <v>456</v>
      </c>
      <c r="C512" s="1" t="s">
        <v>448</v>
      </c>
      <c r="D512" s="1" t="s">
        <v>452</v>
      </c>
      <c r="E512" s="1" t="s">
        <v>450</v>
      </c>
      <c r="F512" s="1">
        <v>200</v>
      </c>
      <c r="G512" s="3">
        <f>H512/1.17</f>
        <v>5641.02564102564</v>
      </c>
      <c r="H512" s="3">
        <v>6600</v>
      </c>
      <c r="I512" s="1">
        <f t="shared" si="17"/>
        <v>33</v>
      </c>
    </row>
    <row r="513" s="1" customFormat="1" customHeight="1" spans="1:9">
      <c r="A513" s="2" t="s">
        <v>446</v>
      </c>
      <c r="B513" s="1" t="s">
        <v>458</v>
      </c>
      <c r="C513" s="1" t="s">
        <v>448</v>
      </c>
      <c r="D513" s="1" t="s">
        <v>452</v>
      </c>
      <c r="E513" s="1" t="s">
        <v>450</v>
      </c>
      <c r="F513" s="1">
        <v>200</v>
      </c>
      <c r="G513" s="3">
        <f>H513/1.17</f>
        <v>4923.07692307692</v>
      </c>
      <c r="H513" s="3">
        <v>5760</v>
      </c>
      <c r="I513" s="1">
        <f t="shared" si="17"/>
        <v>28.8</v>
      </c>
    </row>
    <row r="514" s="1" customFormat="1" customHeight="1" spans="1:9">
      <c r="A514" s="2" t="s">
        <v>459</v>
      </c>
      <c r="B514" s="1" t="s">
        <v>460</v>
      </c>
      <c r="C514" s="1" t="s">
        <v>461</v>
      </c>
      <c r="D514" s="1" t="s">
        <v>462</v>
      </c>
      <c r="E514" s="1" t="s">
        <v>463</v>
      </c>
      <c r="F514" s="1">
        <v>1</v>
      </c>
      <c r="G514" s="3">
        <f>H514/1.17</f>
        <v>4273.50427350427</v>
      </c>
      <c r="H514" s="3">
        <v>5000</v>
      </c>
      <c r="I514" s="1">
        <f t="shared" si="17"/>
        <v>5000</v>
      </c>
    </row>
    <row r="515" s="1" customFormat="1" customHeight="1" spans="1:9">
      <c r="A515" s="2" t="s">
        <v>361</v>
      </c>
      <c r="B515" s="1" t="s">
        <v>21</v>
      </c>
      <c r="C515" s="8" t="s">
        <v>362</v>
      </c>
      <c r="D515" s="8" t="s">
        <v>464</v>
      </c>
      <c r="E515" s="8" t="s">
        <v>465</v>
      </c>
      <c r="F515" s="1">
        <v>20</v>
      </c>
      <c r="G515" s="3">
        <v>1282.05</v>
      </c>
      <c r="H515" s="3">
        <f t="shared" ref="H515:H523" si="21">G515*1.17</f>
        <v>1499.9985</v>
      </c>
      <c r="I515" s="1">
        <f>H515/F515</f>
        <v>74.999925</v>
      </c>
    </row>
    <row r="516" s="2" customFormat="1" customHeight="1" spans="1:9">
      <c r="A516" s="2" t="s">
        <v>193</v>
      </c>
      <c r="B516" s="5" t="s">
        <v>21</v>
      </c>
      <c r="C516" s="5" t="s">
        <v>195</v>
      </c>
      <c r="D516" s="2" t="str">
        <f>VLOOKUP([1]Sheet1!A:A,'[2]1'!$D:$F,2,FALSE)</f>
        <v>0.3mm-1.3mm</v>
      </c>
      <c r="E516" s="2" t="str">
        <f>VLOOKUP([1]Sheet1!A:A,'[2]1'!$D:$F,3,FALSE)</f>
        <v>上海医用缝合针厂</v>
      </c>
      <c r="F516" s="6">
        <v>108</v>
      </c>
      <c r="G516" s="7">
        <v>258.46</v>
      </c>
      <c r="H516" s="7">
        <f t="shared" si="21"/>
        <v>302.3982</v>
      </c>
      <c r="I516" s="2">
        <f t="shared" ref="I515:I579" si="22">H516/F516</f>
        <v>2.79998333333333</v>
      </c>
    </row>
    <row r="517" s="2" customFormat="1" customHeight="1" spans="1:9">
      <c r="A517" s="2" t="s">
        <v>193</v>
      </c>
      <c r="B517" s="5" t="s">
        <v>21</v>
      </c>
      <c r="C517" s="5" t="s">
        <v>195</v>
      </c>
      <c r="D517" s="2" t="str">
        <f>VLOOKUP([1]Sheet1!A:A,'[2]1'!$D:$F,2,FALSE)</f>
        <v>0.3mm-1.3mm</v>
      </c>
      <c r="E517" s="2" t="str">
        <f>VLOOKUP([1]Sheet1!A:A,'[2]1'!$D:$F,3,FALSE)</f>
        <v>上海医用缝合针厂</v>
      </c>
      <c r="F517" s="6">
        <v>72</v>
      </c>
      <c r="G517" s="7">
        <v>369.23</v>
      </c>
      <c r="H517" s="7">
        <f t="shared" si="21"/>
        <v>431.9991</v>
      </c>
      <c r="I517" s="2">
        <f t="shared" si="22"/>
        <v>5.9999875</v>
      </c>
    </row>
    <row r="518" s="2" customFormat="1" customHeight="1" spans="1:9">
      <c r="A518" s="2" t="s">
        <v>193</v>
      </c>
      <c r="B518" s="5" t="s">
        <v>21</v>
      </c>
      <c r="C518" s="5" t="s">
        <v>195</v>
      </c>
      <c r="D518" s="2" t="str">
        <f>VLOOKUP([1]Sheet1!A:A,'[2]1'!$D:$F,2,FALSE)</f>
        <v>0.3mm-1.3mm</v>
      </c>
      <c r="E518" s="2" t="str">
        <f>VLOOKUP([1]Sheet1!A:A,'[2]1'!$D:$F,3,FALSE)</f>
        <v>上海医用缝合针厂</v>
      </c>
      <c r="F518" s="6">
        <v>36</v>
      </c>
      <c r="G518" s="7">
        <v>276.92</v>
      </c>
      <c r="H518" s="7">
        <f t="shared" si="21"/>
        <v>323.9964</v>
      </c>
      <c r="I518" s="2">
        <f t="shared" si="22"/>
        <v>8.9999</v>
      </c>
    </row>
    <row r="519" s="1" customFormat="1" customHeight="1" spans="1:9">
      <c r="A519" s="2" t="s">
        <v>361</v>
      </c>
      <c r="B519" s="1" t="s">
        <v>21</v>
      </c>
      <c r="C519" s="8" t="s">
        <v>362</v>
      </c>
      <c r="D519" s="8" t="s">
        <v>466</v>
      </c>
      <c r="E519" s="8" t="s">
        <v>82</v>
      </c>
      <c r="F519" s="1">
        <v>10</v>
      </c>
      <c r="G519" s="3">
        <v>384.62</v>
      </c>
      <c r="H519" s="3">
        <f t="shared" si="21"/>
        <v>450.0054</v>
      </c>
      <c r="I519" s="1">
        <f t="shared" si="22"/>
        <v>45.00054</v>
      </c>
    </row>
    <row r="520" s="1" customFormat="1" customHeight="1" spans="1:9">
      <c r="A520" s="2" t="s">
        <v>361</v>
      </c>
      <c r="B520" s="1" t="s">
        <v>21</v>
      </c>
      <c r="C520" s="8" t="s">
        <v>467</v>
      </c>
      <c r="D520" s="8" t="s">
        <v>468</v>
      </c>
      <c r="E520" s="8" t="s">
        <v>469</v>
      </c>
      <c r="F520" s="1">
        <v>28</v>
      </c>
      <c r="G520" s="3">
        <v>1608.21</v>
      </c>
      <c r="H520" s="3">
        <f t="shared" si="21"/>
        <v>1881.6057</v>
      </c>
      <c r="I520" s="1">
        <f t="shared" si="22"/>
        <v>67.2002035714286</v>
      </c>
    </row>
    <row r="521" s="1" customFormat="1" customHeight="1" spans="1:9">
      <c r="A521" s="2" t="s">
        <v>361</v>
      </c>
      <c r="B521" s="1" t="s">
        <v>21</v>
      </c>
      <c r="C521" s="8" t="s">
        <v>467</v>
      </c>
      <c r="D521" s="8" t="s">
        <v>470</v>
      </c>
      <c r="E521" s="8" t="s">
        <v>469</v>
      </c>
      <c r="F521" s="1">
        <v>20</v>
      </c>
      <c r="G521" s="3">
        <v>1148.72</v>
      </c>
      <c r="H521" s="3">
        <f t="shared" si="21"/>
        <v>1344.0024</v>
      </c>
      <c r="I521" s="1">
        <f t="shared" si="22"/>
        <v>67.20012</v>
      </c>
    </row>
    <row r="522" s="1" customFormat="1" customHeight="1" spans="1:9">
      <c r="A522" s="2" t="s">
        <v>361</v>
      </c>
      <c r="B522" s="1" t="s">
        <v>21</v>
      </c>
      <c r="C522" s="8" t="s">
        <v>467</v>
      </c>
      <c r="D522" s="8" t="s">
        <v>471</v>
      </c>
      <c r="E522" s="8" t="s">
        <v>469</v>
      </c>
      <c r="F522" s="1">
        <v>20</v>
      </c>
      <c r="G522" s="3">
        <v>1148.72</v>
      </c>
      <c r="H522" s="3">
        <f t="shared" si="21"/>
        <v>1344.0024</v>
      </c>
      <c r="I522" s="1">
        <f t="shared" si="22"/>
        <v>67.20012</v>
      </c>
    </row>
    <row r="523" s="2" customFormat="1" customHeight="1" spans="1:9">
      <c r="A523" s="2" t="s">
        <v>25</v>
      </c>
      <c r="B523" s="5" t="s">
        <v>21</v>
      </c>
      <c r="C523" s="5" t="s">
        <v>330</v>
      </c>
      <c r="D523" s="2" t="str">
        <f>VLOOKUP([1]Sheet1!A:A,'[2]1'!$D:$F,2,FALSE)</f>
        <v>300mm*400mm*1层</v>
      </c>
      <c r="E523" s="2" t="str">
        <f>VLOOKUP([1]Sheet1!A:A,'[2]1'!$D:$F,3,FALSE)</f>
        <v>成都市卫生材料厂</v>
      </c>
      <c r="F523" s="6">
        <v>11400</v>
      </c>
      <c r="G523" s="7">
        <v>4384.62</v>
      </c>
      <c r="H523" s="7">
        <f t="shared" si="21"/>
        <v>5130.0054</v>
      </c>
      <c r="I523" s="2">
        <f t="shared" si="22"/>
        <v>0.450000473684211</v>
      </c>
    </row>
    <row r="524" s="1" customFormat="1" customHeight="1" spans="1:9">
      <c r="A524" s="2" t="s">
        <v>156</v>
      </c>
      <c r="B524" s="1" t="s">
        <v>83</v>
      </c>
      <c r="C524" s="8" t="s">
        <v>472</v>
      </c>
      <c r="D524" s="8" t="s">
        <v>473</v>
      </c>
      <c r="E524" s="8" t="s">
        <v>474</v>
      </c>
      <c r="F524" s="1">
        <v>20</v>
      </c>
      <c r="G524" s="3">
        <f>H524/1.17</f>
        <v>1444.44444444444</v>
      </c>
      <c r="H524" s="3">
        <v>1690</v>
      </c>
      <c r="I524" s="1">
        <f t="shared" si="22"/>
        <v>84.5</v>
      </c>
    </row>
    <row r="525" s="2" customFormat="1" customHeight="1" spans="1:9">
      <c r="A525" s="2" t="s">
        <v>361</v>
      </c>
      <c r="B525" s="5" t="s">
        <v>21</v>
      </c>
      <c r="C525" s="5" t="s">
        <v>391</v>
      </c>
      <c r="D525" s="2" t="str">
        <f>VLOOKUP([1]Sheet1!A:A,'[2]1'!$D:$F,2,FALSE)</f>
        <v>5L</v>
      </c>
      <c r="E525" s="2" t="str">
        <f>VLOOKUP([1]Sheet1!A:A,'[2]1'!$D:$F,3,FALSE)</f>
        <v>3M中国有限公司</v>
      </c>
      <c r="F525" s="6">
        <v>1</v>
      </c>
      <c r="G525" s="7">
        <v>1102.56</v>
      </c>
      <c r="H525" s="7">
        <f t="shared" ref="H524:H588" si="23">G525*1.17</f>
        <v>1289.9952</v>
      </c>
      <c r="I525" s="2">
        <f t="shared" si="22"/>
        <v>1289.9952</v>
      </c>
    </row>
    <row r="526" s="2" customFormat="1" customHeight="1" spans="1:9">
      <c r="A526" s="2" t="s">
        <v>397</v>
      </c>
      <c r="B526" s="5" t="s">
        <v>21</v>
      </c>
      <c r="C526" s="5" t="s">
        <v>398</v>
      </c>
      <c r="D526" s="2" t="str">
        <f>VLOOKUP([1]Sheet1!A:A,'[2]1'!$D:$F,2,FALSE)</f>
        <v>1300*800*4</v>
      </c>
      <c r="E526" s="2" t="str">
        <f>VLOOKUP([1]Sheet1!A:A,'[2]1'!$D:$F,3,FALSE)</f>
        <v>成都市卫生材料厂</v>
      </c>
      <c r="F526" s="6">
        <v>600</v>
      </c>
      <c r="G526" s="7">
        <v>1025.64</v>
      </c>
      <c r="H526" s="7">
        <f t="shared" si="23"/>
        <v>1199.9988</v>
      </c>
      <c r="I526" s="2">
        <f t="shared" si="22"/>
        <v>1.999998</v>
      </c>
    </row>
    <row r="527" s="1" customFormat="1" customHeight="1" spans="1:9">
      <c r="A527" s="2" t="s">
        <v>443</v>
      </c>
      <c r="B527" s="1" t="s">
        <v>21</v>
      </c>
      <c r="C527" s="8" t="s">
        <v>475</v>
      </c>
      <c r="D527" s="8" t="s">
        <v>476</v>
      </c>
      <c r="E527" s="8" t="s">
        <v>477</v>
      </c>
      <c r="F527" s="1">
        <v>10</v>
      </c>
      <c r="G527" s="3">
        <v>107.69</v>
      </c>
      <c r="H527" s="3">
        <f t="shared" si="23"/>
        <v>125.9973</v>
      </c>
      <c r="I527" s="1">
        <f t="shared" si="22"/>
        <v>12.59973</v>
      </c>
    </row>
    <row r="528" s="1" customFormat="1" customHeight="1" spans="1:9">
      <c r="A528" s="2" t="s">
        <v>204</v>
      </c>
      <c r="B528" s="1" t="s">
        <v>478</v>
      </c>
      <c r="C528" s="1" t="s">
        <v>479</v>
      </c>
      <c r="D528" s="1" t="s">
        <v>480</v>
      </c>
      <c r="E528" s="1" t="s">
        <v>481</v>
      </c>
      <c r="F528" s="1">
        <v>50</v>
      </c>
      <c r="G528" s="3">
        <f>H528/1.17</f>
        <v>3307.69230769231</v>
      </c>
      <c r="H528" s="3">
        <v>3870</v>
      </c>
      <c r="I528" s="1">
        <f t="shared" si="22"/>
        <v>77.4</v>
      </c>
    </row>
    <row r="529" s="2" customFormat="1" customHeight="1" spans="1:9">
      <c r="A529" s="2" t="s">
        <v>25</v>
      </c>
      <c r="B529" s="5" t="s">
        <v>21</v>
      </c>
      <c r="C529" s="5" t="s">
        <v>363</v>
      </c>
      <c r="D529" s="2" t="str">
        <f>VLOOKUP([1]Sheet1!A:A,'[2]1'!$D:$F,2,FALSE)</f>
        <v>/</v>
      </c>
      <c r="E529" s="2" t="str">
        <f>VLOOKUP([1]Sheet1!A:A,'[2]1'!$D:$F,3,FALSE)</f>
        <v>浙江省玉环县坎门塑料仪器厂</v>
      </c>
      <c r="F529" s="6">
        <v>480</v>
      </c>
      <c r="G529" s="7">
        <v>176.41</v>
      </c>
      <c r="H529" s="7">
        <f t="shared" si="23"/>
        <v>206.3997</v>
      </c>
      <c r="I529" s="2">
        <f t="shared" si="22"/>
        <v>0.429999375</v>
      </c>
    </row>
    <row r="530" s="2" customFormat="1" customHeight="1" spans="1:9">
      <c r="A530" s="2" t="s">
        <v>361</v>
      </c>
      <c r="B530" s="5" t="s">
        <v>21</v>
      </c>
      <c r="C530" s="5" t="s">
        <v>372</v>
      </c>
      <c r="D530" s="2" t="str">
        <f>VLOOKUP([1]Sheet1!A:A,'[2]1'!$D:$F,2,FALSE)</f>
        <v>JW布7*4A</v>
      </c>
      <c r="E530" s="2" t="str">
        <f>VLOOKUP([1]Sheet1!A:A,'[2]1'!$D:$F,3,FALSE)</f>
        <v>江西3L医用制品集团有限公司</v>
      </c>
      <c r="F530" s="6">
        <v>10000</v>
      </c>
      <c r="G530" s="7">
        <v>1367.52</v>
      </c>
      <c r="H530" s="7">
        <f t="shared" si="23"/>
        <v>1599.9984</v>
      </c>
      <c r="I530" s="2">
        <f t="shared" si="22"/>
        <v>0.15999984</v>
      </c>
    </row>
    <row r="531" s="2" customFormat="1" customHeight="1" spans="1:9">
      <c r="A531" s="2" t="s">
        <v>361</v>
      </c>
      <c r="B531" s="5" t="s">
        <v>21</v>
      </c>
      <c r="C531" s="5" t="s">
        <v>482</v>
      </c>
      <c r="D531" s="2" t="str">
        <f>VLOOKUP([1]Sheet1!A:A,'[2]1'!$D:$F,2,FALSE)</f>
        <v>26*500cm</v>
      </c>
      <c r="E531" s="2" t="str">
        <f>VLOOKUP([1]Sheet1!A:A,'[2]1'!$D:$F,3,FALSE)</f>
        <v>重庆制药九厂</v>
      </c>
      <c r="F531" s="6">
        <v>25</v>
      </c>
      <c r="G531" s="7">
        <v>897.44</v>
      </c>
      <c r="H531" s="7">
        <f t="shared" si="23"/>
        <v>1050.0048</v>
      </c>
      <c r="I531" s="2">
        <f t="shared" si="22"/>
        <v>42.000192</v>
      </c>
    </row>
    <row r="532" s="2" customFormat="1" customHeight="1" spans="1:9">
      <c r="A532" s="2" t="s">
        <v>361</v>
      </c>
      <c r="B532" s="5" t="s">
        <v>21</v>
      </c>
      <c r="C532" s="5" t="s">
        <v>483</v>
      </c>
      <c r="D532" s="2" t="str">
        <f>VLOOKUP([1]Sheet1!A:A,'[2]1'!$D:$F,2,FALSE)</f>
        <v>1000ml</v>
      </c>
      <c r="E532" s="2" t="str">
        <f>VLOOKUP([1]Sheet1!A:A,'[2]1'!$D:$F,3,FALSE)</f>
        <v>扬州市长丰卫生器械有限公司</v>
      </c>
      <c r="F532" s="6">
        <v>96</v>
      </c>
      <c r="G532" s="7">
        <v>557.95</v>
      </c>
      <c r="H532" s="7">
        <f t="shared" si="23"/>
        <v>652.8015</v>
      </c>
      <c r="I532" s="2">
        <f t="shared" si="22"/>
        <v>6.800015625</v>
      </c>
    </row>
    <row r="533" s="2" customFormat="1" customHeight="1" spans="1:9">
      <c r="A533" s="2" t="s">
        <v>361</v>
      </c>
      <c r="B533" s="5" t="s">
        <v>21</v>
      </c>
      <c r="C533" s="5" t="s">
        <v>402</v>
      </c>
      <c r="D533" s="2" t="str">
        <f>VLOOKUP([1]Sheet1!A:A,'[2]1'!$D:$F,2,FALSE)</f>
        <v>半透明调节式中号</v>
      </c>
      <c r="E533" s="2" t="str">
        <f>VLOOKUP([1]Sheet1!A:A,'[2]1'!$D:$F,3,FALSE)</f>
        <v>常州晓春医疗器械有限公司</v>
      </c>
      <c r="F533" s="6">
        <v>1000</v>
      </c>
      <c r="G533" s="7">
        <v>1512.82</v>
      </c>
      <c r="H533" s="7">
        <f t="shared" si="23"/>
        <v>1769.9994</v>
      </c>
      <c r="I533" s="2">
        <f t="shared" si="22"/>
        <v>1.7699994</v>
      </c>
    </row>
    <row r="534" s="2" customFormat="1" customHeight="1" spans="1:9">
      <c r="A534" s="2" t="s">
        <v>361</v>
      </c>
      <c r="B534" s="5" t="s">
        <v>21</v>
      </c>
      <c r="C534" s="5" t="s">
        <v>362</v>
      </c>
      <c r="D534" s="2" t="str">
        <f>VLOOKUP([1]Sheet1!A:A,'[2]1'!$D:$F,2,FALSE)</f>
        <v>JK-1型</v>
      </c>
      <c r="E534" s="2" t="str">
        <f>VLOOKUP([1]Sheet1!A:A,'[2]1'!$D:$F,3,FALSE)</f>
        <v>上海均康医用设备有限公司</v>
      </c>
      <c r="F534" s="6">
        <v>3000</v>
      </c>
      <c r="G534" s="7">
        <v>2435.9</v>
      </c>
      <c r="H534" s="7">
        <f t="shared" si="23"/>
        <v>2850.003</v>
      </c>
      <c r="I534" s="2">
        <f t="shared" si="22"/>
        <v>0.950001</v>
      </c>
    </row>
    <row r="535" s="2" customFormat="1" customHeight="1" spans="1:9">
      <c r="A535" s="2" t="s">
        <v>361</v>
      </c>
      <c r="B535" s="5" t="s">
        <v>21</v>
      </c>
      <c r="C535" s="5" t="s">
        <v>391</v>
      </c>
      <c r="D535" s="2" t="str">
        <f>VLOOKUP([1]Sheet1!A:A,'[2]1'!$D:$F,2,FALSE)</f>
        <v>5L</v>
      </c>
      <c r="E535" s="2" t="str">
        <f>VLOOKUP([1]Sheet1!A:A,'[2]1'!$D:$F,3,FALSE)</f>
        <v>3M中国有限公司</v>
      </c>
      <c r="F535" s="6">
        <v>1</v>
      </c>
      <c r="G535" s="7">
        <v>1102.56</v>
      </c>
      <c r="H535" s="7">
        <f t="shared" si="23"/>
        <v>1289.9952</v>
      </c>
      <c r="I535" s="2">
        <f t="shared" si="22"/>
        <v>1289.9952</v>
      </c>
    </row>
    <row r="536" s="1" customFormat="1" customHeight="1" spans="1:9">
      <c r="A536" s="2" t="s">
        <v>484</v>
      </c>
      <c r="B536" s="1" t="s">
        <v>324</v>
      </c>
      <c r="C536" s="1" t="s">
        <v>485</v>
      </c>
      <c r="D536" s="1" t="s">
        <v>486</v>
      </c>
      <c r="E536" s="1" t="s">
        <v>487</v>
      </c>
      <c r="F536" s="1">
        <v>3</v>
      </c>
      <c r="G536" s="3">
        <f>H536/1.17</f>
        <v>1538.46153846154</v>
      </c>
      <c r="H536" s="3">
        <v>1800</v>
      </c>
      <c r="I536" s="1">
        <f t="shared" si="22"/>
        <v>600</v>
      </c>
    </row>
    <row r="537" s="1" customFormat="1" customHeight="1" spans="1:9">
      <c r="A537" s="2" t="s">
        <v>484</v>
      </c>
      <c r="B537" s="1" t="s">
        <v>324</v>
      </c>
      <c r="C537" s="1" t="s">
        <v>485</v>
      </c>
      <c r="D537" s="1" t="s">
        <v>486</v>
      </c>
      <c r="E537" s="1" t="s">
        <v>487</v>
      </c>
      <c r="F537" s="1">
        <v>2</v>
      </c>
      <c r="G537" s="3">
        <f>H537/1.17</f>
        <v>1025.64102564103</v>
      </c>
      <c r="H537" s="3">
        <v>1200</v>
      </c>
      <c r="I537" s="1">
        <f t="shared" si="22"/>
        <v>600</v>
      </c>
    </row>
    <row r="538" s="2" customFormat="1" customHeight="1" spans="1:9">
      <c r="A538" s="2" t="s">
        <v>342</v>
      </c>
      <c r="B538" s="5" t="s">
        <v>21</v>
      </c>
      <c r="C538" s="5" t="s">
        <v>488</v>
      </c>
      <c r="D538" s="2" t="str">
        <f>VLOOKUP([1]Sheet1!A:A,'[2]1'!$D:$F,2,FALSE)</f>
        <v>/</v>
      </c>
      <c r="E538" s="2" t="str">
        <f>VLOOKUP([1]Sheet1!A:A,'[2]1'!$D:$F,3,FALSE)</f>
        <v>四川友邦企业有限公司</v>
      </c>
      <c r="F538" s="6">
        <v>1000</v>
      </c>
      <c r="G538" s="7">
        <v>410.26</v>
      </c>
      <c r="H538" s="7">
        <f t="shared" si="23"/>
        <v>480.0042</v>
      </c>
      <c r="I538" s="2">
        <f t="shared" si="22"/>
        <v>0.4800042</v>
      </c>
    </row>
    <row r="539" s="1" customFormat="1" customHeight="1" spans="1:9">
      <c r="A539" s="2" t="s">
        <v>489</v>
      </c>
      <c r="B539" s="1" t="s">
        <v>21</v>
      </c>
      <c r="C539" s="8" t="s">
        <v>490</v>
      </c>
      <c r="D539" s="8" t="s">
        <v>491</v>
      </c>
      <c r="E539" s="8" t="s">
        <v>492</v>
      </c>
      <c r="F539" s="1">
        <v>100</v>
      </c>
      <c r="G539" s="3">
        <v>470.09</v>
      </c>
      <c r="H539" s="3">
        <f t="shared" si="23"/>
        <v>550.0053</v>
      </c>
      <c r="I539" s="1">
        <f t="shared" si="22"/>
        <v>5.500053</v>
      </c>
    </row>
    <row r="540" s="2" customFormat="1" customHeight="1" spans="1:9">
      <c r="A540" s="2" t="s">
        <v>353</v>
      </c>
      <c r="B540" s="5" t="s">
        <v>21</v>
      </c>
      <c r="C540" s="10" t="s">
        <v>360</v>
      </c>
      <c r="D540" s="2" t="str">
        <f>VLOOKUP([1]Sheet1!A:A,'[2]1'!$D:$F,2,FALSE)</f>
        <v>中号</v>
      </c>
      <c r="E540" s="2" t="str">
        <f>VLOOKUP([1]Sheet1!A:A,'[2]1'!$D:$F,3,FALSE)</f>
        <v>上海都得利塑料制品有限公司</v>
      </c>
      <c r="F540" s="6">
        <v>2500</v>
      </c>
      <c r="G540" s="7">
        <v>320.51</v>
      </c>
      <c r="H540" s="7">
        <f t="shared" si="23"/>
        <v>374.9967</v>
      </c>
      <c r="I540" s="2">
        <f t="shared" si="22"/>
        <v>0.14999868</v>
      </c>
    </row>
    <row r="541" s="2" customFormat="1" customHeight="1" spans="1:9">
      <c r="A541" s="2" t="s">
        <v>353</v>
      </c>
      <c r="B541" s="5" t="s">
        <v>21</v>
      </c>
      <c r="C541" s="10" t="s">
        <v>360</v>
      </c>
      <c r="D541" s="2" t="str">
        <f>VLOOKUP([1]Sheet1!A:A,'[2]1'!$D:$F,2,FALSE)</f>
        <v>中号</v>
      </c>
      <c r="E541" s="2" t="str">
        <f>VLOOKUP([1]Sheet1!A:A,'[2]1'!$D:$F,3,FALSE)</f>
        <v>上海都得利塑料制品有限公司</v>
      </c>
      <c r="F541" s="6">
        <v>10000</v>
      </c>
      <c r="G541" s="7">
        <v>1282.05</v>
      </c>
      <c r="H541" s="7">
        <f t="shared" si="23"/>
        <v>1499.9985</v>
      </c>
      <c r="I541" s="2">
        <f t="shared" si="22"/>
        <v>0.14999985</v>
      </c>
    </row>
    <row r="542" s="2" customFormat="1" customHeight="1" spans="1:9">
      <c r="A542" s="2" t="s">
        <v>443</v>
      </c>
      <c r="B542" s="5" t="s">
        <v>21</v>
      </c>
      <c r="C542" s="5" t="s">
        <v>493</v>
      </c>
      <c r="D542" s="2" t="str">
        <f>VLOOKUP([1]Sheet1!A:A,'[2]1'!$D:$F,2,FALSE)</f>
        <v>75mm*4500mm</v>
      </c>
      <c r="E542" s="2" t="str">
        <f>VLOOKUP([1]Sheet1!A:A,'[2]1'!$D:$F,3,FALSE)</f>
        <v>上海医用敷料厂</v>
      </c>
      <c r="F542" s="6">
        <v>180</v>
      </c>
      <c r="G542" s="7">
        <v>1000</v>
      </c>
      <c r="H542" s="7">
        <f t="shared" si="23"/>
        <v>1170</v>
      </c>
      <c r="I542" s="2">
        <f t="shared" si="22"/>
        <v>6.5</v>
      </c>
    </row>
    <row r="543" s="1" customFormat="1" customHeight="1" spans="1:9">
      <c r="A543" s="2" t="s">
        <v>361</v>
      </c>
      <c r="B543" s="1" t="s">
        <v>21</v>
      </c>
      <c r="C543" s="1" t="s">
        <v>494</v>
      </c>
      <c r="D543" s="1" t="s">
        <v>495</v>
      </c>
      <c r="E543" s="1" t="s">
        <v>496</v>
      </c>
      <c r="F543" s="1">
        <v>200</v>
      </c>
      <c r="G543" s="3">
        <v>1025.64</v>
      </c>
      <c r="H543" s="3">
        <f t="shared" si="23"/>
        <v>1199.9988</v>
      </c>
      <c r="I543" s="1">
        <f t="shared" si="22"/>
        <v>5.999994</v>
      </c>
    </row>
    <row r="544" s="1" customFormat="1" customHeight="1" spans="1:9">
      <c r="A544" s="2" t="s">
        <v>361</v>
      </c>
      <c r="B544" s="1" t="s">
        <v>21</v>
      </c>
      <c r="C544" s="1" t="s">
        <v>494</v>
      </c>
      <c r="D544" s="1" t="s">
        <v>497</v>
      </c>
      <c r="E544" s="1" t="s">
        <v>496</v>
      </c>
      <c r="F544" s="1">
        <v>100</v>
      </c>
      <c r="G544" s="3">
        <v>81.2</v>
      </c>
      <c r="H544" s="3">
        <f t="shared" si="23"/>
        <v>95.004</v>
      </c>
      <c r="I544" s="1">
        <f t="shared" si="22"/>
        <v>0.95004</v>
      </c>
    </row>
    <row r="545" s="2" customFormat="1" customHeight="1" spans="1:9">
      <c r="A545" s="2" t="s">
        <v>498</v>
      </c>
      <c r="B545" s="5" t="s">
        <v>21</v>
      </c>
      <c r="C545" s="10" t="s">
        <v>499</v>
      </c>
      <c r="D545" s="2" t="str">
        <f>VLOOKUP([1]Sheet1!A:A,'[2]1'!$D:$F,2,FALSE)</f>
        <v>8#</v>
      </c>
      <c r="E545" s="2" t="str">
        <f>VLOOKUP([1]Sheet1!A:A,'[2]1'!$D:$F,3,FALSE)</f>
        <v>扬州华东医疗器械实业有限公司</v>
      </c>
      <c r="F545" s="6">
        <v>10</v>
      </c>
      <c r="G545" s="7">
        <v>170.94</v>
      </c>
      <c r="H545" s="7">
        <f t="shared" si="23"/>
        <v>199.9998</v>
      </c>
      <c r="I545" s="2">
        <f t="shared" si="22"/>
        <v>19.99998</v>
      </c>
    </row>
    <row r="546" s="1" customFormat="1" customHeight="1" spans="1:9">
      <c r="A546" s="2" t="s">
        <v>361</v>
      </c>
      <c r="B546" s="1" t="s">
        <v>21</v>
      </c>
      <c r="C546" s="1" t="s">
        <v>494</v>
      </c>
      <c r="D546" s="1" t="s">
        <v>500</v>
      </c>
      <c r="E546" s="1" t="s">
        <v>496</v>
      </c>
      <c r="F546" s="1">
        <v>40</v>
      </c>
      <c r="G546" s="3">
        <v>256.41</v>
      </c>
      <c r="H546" s="3">
        <f t="shared" si="23"/>
        <v>299.9997</v>
      </c>
      <c r="I546" s="1">
        <f t="shared" si="22"/>
        <v>7.4999925</v>
      </c>
    </row>
    <row r="547" s="1" customFormat="1" customHeight="1" spans="1:9">
      <c r="A547" s="2" t="s">
        <v>501</v>
      </c>
      <c r="B547" s="1" t="s">
        <v>21</v>
      </c>
      <c r="C547" s="8" t="s">
        <v>502</v>
      </c>
      <c r="D547" s="8" t="s">
        <v>503</v>
      </c>
      <c r="E547" s="8" t="s">
        <v>504</v>
      </c>
      <c r="F547" s="1">
        <v>100</v>
      </c>
      <c r="G547" s="3">
        <v>641.03</v>
      </c>
      <c r="H547" s="3">
        <f t="shared" si="23"/>
        <v>750.0051</v>
      </c>
      <c r="I547" s="1">
        <f t="shared" si="22"/>
        <v>7.500051</v>
      </c>
    </row>
    <row r="548" s="2" customFormat="1" customHeight="1" spans="1:9">
      <c r="A548" s="2" t="s">
        <v>361</v>
      </c>
      <c r="B548" s="5" t="s">
        <v>21</v>
      </c>
      <c r="C548" s="5" t="s">
        <v>389</v>
      </c>
      <c r="D548" s="2" t="str">
        <f>VLOOKUP([1]Sheet1!A:A,'[2]1'!$D:$F,2,FALSE)</f>
        <v>中</v>
      </c>
      <c r="E548" s="2" t="str">
        <f>VLOOKUP([1]Sheet1!A:A,'[2]1'!$D:$F,3,FALSE)</f>
        <v>广州市加明橡胶制品有限公司</v>
      </c>
      <c r="F548" s="6">
        <v>5000</v>
      </c>
      <c r="G548" s="7">
        <v>4615.38</v>
      </c>
      <c r="H548" s="7">
        <f t="shared" si="23"/>
        <v>5399.9946</v>
      </c>
      <c r="I548" s="2">
        <f t="shared" si="22"/>
        <v>1.07999892</v>
      </c>
    </row>
    <row r="549" s="2" customFormat="1" customHeight="1" spans="1:9">
      <c r="A549" s="2" t="s">
        <v>505</v>
      </c>
      <c r="B549" s="5" t="s">
        <v>21</v>
      </c>
      <c r="C549" s="5" t="s">
        <v>506</v>
      </c>
      <c r="D549" s="2" t="str">
        <f>VLOOKUP([1]Sheet1!A:A,'[2]1'!$D:$F,2,FALSE)</f>
        <v>/</v>
      </c>
      <c r="E549" s="2" t="str">
        <f>VLOOKUP([1]Sheet1!A:A,'[2]1'!$D:$F,3,FALSE)</f>
        <v>德国贝朗梅尔松根有限公司</v>
      </c>
      <c r="F549" s="6">
        <v>400</v>
      </c>
      <c r="G549" s="7">
        <v>974.36</v>
      </c>
      <c r="H549" s="7">
        <f t="shared" si="23"/>
        <v>1140.0012</v>
      </c>
      <c r="I549" s="2">
        <f t="shared" si="22"/>
        <v>2.850003</v>
      </c>
    </row>
    <row r="550" s="1" customFormat="1" customHeight="1" spans="1:9">
      <c r="A550" s="2" t="s">
        <v>507</v>
      </c>
      <c r="B550" s="1" t="s">
        <v>21</v>
      </c>
      <c r="C550" s="1" t="s">
        <v>508</v>
      </c>
      <c r="D550" s="1" t="s">
        <v>509</v>
      </c>
      <c r="E550" s="1" t="s">
        <v>510</v>
      </c>
      <c r="F550" s="1">
        <v>400</v>
      </c>
      <c r="G550" s="3">
        <v>188.03</v>
      </c>
      <c r="H550" s="3">
        <f t="shared" si="23"/>
        <v>219.9951</v>
      </c>
      <c r="I550" s="1">
        <f t="shared" si="22"/>
        <v>0.54998775</v>
      </c>
    </row>
    <row r="551" s="1" customFormat="1" customHeight="1" spans="1:9">
      <c r="A551" s="2" t="s">
        <v>511</v>
      </c>
      <c r="B551" s="1" t="s">
        <v>324</v>
      </c>
      <c r="C551" s="1" t="s">
        <v>512</v>
      </c>
      <c r="D551" s="1" t="s">
        <v>513</v>
      </c>
      <c r="E551" s="1" t="s">
        <v>514</v>
      </c>
      <c r="F551" s="1">
        <v>1</v>
      </c>
      <c r="G551" s="3">
        <f>H551/1.17</f>
        <v>10.2564102564103</v>
      </c>
      <c r="H551" s="3">
        <v>12</v>
      </c>
      <c r="I551" s="1">
        <f t="shared" si="22"/>
        <v>12</v>
      </c>
    </row>
    <row r="552" s="1" customFormat="1" customHeight="1" spans="1:9">
      <c r="A552" s="2" t="s">
        <v>511</v>
      </c>
      <c r="B552" s="1" t="s">
        <v>324</v>
      </c>
      <c r="C552" s="1" t="s">
        <v>512</v>
      </c>
      <c r="D552" s="1" t="s">
        <v>513</v>
      </c>
      <c r="E552" s="1" t="s">
        <v>514</v>
      </c>
      <c r="F552" s="1">
        <v>1</v>
      </c>
      <c r="G552" s="3">
        <f>H552/1.17</f>
        <v>10.2564102564103</v>
      </c>
      <c r="H552" s="3">
        <v>12</v>
      </c>
      <c r="I552" s="1">
        <f t="shared" si="22"/>
        <v>12</v>
      </c>
    </row>
    <row r="553" s="2" customFormat="1" customHeight="1" spans="1:9">
      <c r="A553" s="2" t="s">
        <v>412</v>
      </c>
      <c r="B553" s="5" t="s">
        <v>21</v>
      </c>
      <c r="C553" s="5" t="s">
        <v>413</v>
      </c>
      <c r="D553" s="2" t="str">
        <f>VLOOKUP([1]Sheet1!A:A,'[2]1'!$D:$F,2,FALSE)</f>
        <v>50支</v>
      </c>
      <c r="E553" s="2" t="str">
        <f>VLOOKUP([1]Sheet1!A:A,'[2]1'!$D:$F,3,FALSE)</f>
        <v>成都和丰卫生用品厂</v>
      </c>
      <c r="F553" s="6">
        <v>500</v>
      </c>
      <c r="G553" s="7">
        <v>940.17</v>
      </c>
      <c r="H553" s="7">
        <f t="shared" si="23"/>
        <v>1099.9989</v>
      </c>
      <c r="I553" s="2">
        <f t="shared" si="22"/>
        <v>2.1999978</v>
      </c>
    </row>
    <row r="554" s="2" customFormat="1" customHeight="1" spans="1:9">
      <c r="A554" s="2" t="s">
        <v>361</v>
      </c>
      <c r="B554" s="5" t="s">
        <v>21</v>
      </c>
      <c r="C554" s="5" t="s">
        <v>388</v>
      </c>
      <c r="D554" s="2" t="str">
        <f>VLOOKUP([1]Sheet1!A:A,'[2]1'!$D:$F,2,FALSE)</f>
        <v>18Fr 30ml</v>
      </c>
      <c r="E554" s="2" t="str">
        <f>VLOOKUP([1]Sheet1!A:A,'[2]1'!$D:$F,3,FALSE)</f>
        <v>湛江市事达实业有限公司</v>
      </c>
      <c r="F554" s="6">
        <v>160</v>
      </c>
      <c r="G554" s="7">
        <v>2707.69</v>
      </c>
      <c r="H554" s="7">
        <f t="shared" si="23"/>
        <v>3167.9973</v>
      </c>
      <c r="I554" s="2">
        <f t="shared" si="22"/>
        <v>19.799983125</v>
      </c>
    </row>
    <row r="555" s="2" customFormat="1" customHeight="1" spans="1:9">
      <c r="A555" s="2" t="s">
        <v>328</v>
      </c>
      <c r="B555" s="5" t="s">
        <v>21</v>
      </c>
      <c r="C555" s="5" t="s">
        <v>329</v>
      </c>
      <c r="D555" s="2" t="str">
        <f>VLOOKUP([1]Sheet1!A:A,'[2]1'!$D:$F,2,FALSE)</f>
        <v>I型</v>
      </c>
      <c r="E555" s="2" t="str">
        <f>VLOOKUP([1]Sheet1!A:A,'[2]1'!$D:$F,3,FALSE)</f>
        <v>成都明森医疗器械有限责任公司</v>
      </c>
      <c r="F555" s="6">
        <v>800</v>
      </c>
      <c r="G555" s="7">
        <v>1709.4</v>
      </c>
      <c r="H555" s="7">
        <f t="shared" si="23"/>
        <v>1999.998</v>
      </c>
      <c r="I555" s="2">
        <f t="shared" si="22"/>
        <v>2.4999975</v>
      </c>
    </row>
    <row r="556" s="1" customFormat="1" customHeight="1" spans="1:9">
      <c r="A556" s="2" t="s">
        <v>361</v>
      </c>
      <c r="B556" s="1" t="s">
        <v>21</v>
      </c>
      <c r="C556" s="1" t="s">
        <v>515</v>
      </c>
      <c r="D556" s="1" t="s">
        <v>332</v>
      </c>
      <c r="E556" s="1" t="s">
        <v>516</v>
      </c>
      <c r="F556" s="1">
        <v>10</v>
      </c>
      <c r="G556" s="3">
        <v>34.19</v>
      </c>
      <c r="H556" s="3">
        <f t="shared" si="23"/>
        <v>40.0023</v>
      </c>
      <c r="I556" s="1">
        <f t="shared" si="22"/>
        <v>4.00023</v>
      </c>
    </row>
    <row r="557" s="1" customFormat="1" customHeight="1" spans="1:9">
      <c r="A557" s="2" t="s">
        <v>517</v>
      </c>
      <c r="B557" s="1" t="s">
        <v>518</v>
      </c>
      <c r="C557" s="8" t="s">
        <v>519</v>
      </c>
      <c r="D557" s="8" t="s">
        <v>520</v>
      </c>
      <c r="E557" s="8" t="s">
        <v>521</v>
      </c>
      <c r="F557" s="1">
        <v>400</v>
      </c>
      <c r="G557" s="3">
        <f>H557/1.17</f>
        <v>8276.92307692308</v>
      </c>
      <c r="H557" s="3">
        <v>9684</v>
      </c>
      <c r="I557" s="1">
        <f t="shared" si="22"/>
        <v>24.21</v>
      </c>
    </row>
    <row r="558" s="2" customFormat="1" customHeight="1" spans="1:9">
      <c r="A558" s="2" t="s">
        <v>72</v>
      </c>
      <c r="B558" s="5" t="s">
        <v>21</v>
      </c>
      <c r="C558" s="5" t="s">
        <v>73</v>
      </c>
      <c r="D558" s="2" t="str">
        <f>VLOOKUP([1]Sheet1!A:A,'[2]1'!$D:$F,2,FALSE)</f>
        <v>500ml</v>
      </c>
      <c r="E558" s="2" t="str">
        <f>VLOOKUP([1]Sheet1!A:A,'[2]1'!$D:$F,3,FALSE)</f>
        <v>北京长江脉医药科技有限公司</v>
      </c>
      <c r="F558" s="6">
        <v>25</v>
      </c>
      <c r="G558" s="7">
        <v>245.73</v>
      </c>
      <c r="H558" s="7">
        <f t="shared" si="23"/>
        <v>287.5041</v>
      </c>
      <c r="I558" s="2">
        <f t="shared" si="22"/>
        <v>11.500164</v>
      </c>
    </row>
    <row r="559" s="1" customFormat="1" customHeight="1" spans="1:9">
      <c r="A559" s="2" t="s">
        <v>361</v>
      </c>
      <c r="B559" s="1" t="s">
        <v>21</v>
      </c>
      <c r="C559" s="8" t="s">
        <v>522</v>
      </c>
      <c r="D559" s="8" t="s">
        <v>523</v>
      </c>
      <c r="E559" s="8" t="s">
        <v>524</v>
      </c>
      <c r="F559" s="1">
        <v>200</v>
      </c>
      <c r="G559" s="3">
        <v>940.17</v>
      </c>
      <c r="H559" s="3">
        <f t="shared" si="23"/>
        <v>1099.9989</v>
      </c>
      <c r="I559" s="1">
        <f t="shared" si="22"/>
        <v>5.4999945</v>
      </c>
    </row>
    <row r="560" s="1" customFormat="1" customHeight="1" spans="1:9">
      <c r="A560" s="2" t="s">
        <v>361</v>
      </c>
      <c r="B560" s="1" t="s">
        <v>21</v>
      </c>
      <c r="C560" s="8" t="s">
        <v>522</v>
      </c>
      <c r="D560" s="8" t="s">
        <v>523</v>
      </c>
      <c r="E560" s="8" t="s">
        <v>524</v>
      </c>
      <c r="F560" s="1">
        <v>200</v>
      </c>
      <c r="G560" s="3">
        <v>1196.58</v>
      </c>
      <c r="H560" s="3">
        <f t="shared" si="23"/>
        <v>1399.9986</v>
      </c>
      <c r="I560" s="1">
        <f t="shared" si="22"/>
        <v>6.999993</v>
      </c>
    </row>
    <row r="561" s="1" customFormat="1" customHeight="1" spans="1:9">
      <c r="A561" s="2" t="s">
        <v>501</v>
      </c>
      <c r="B561" s="1" t="s">
        <v>21</v>
      </c>
      <c r="C561" s="8" t="s">
        <v>525</v>
      </c>
      <c r="D561" s="8" t="s">
        <v>526</v>
      </c>
      <c r="E561" s="8" t="s">
        <v>527</v>
      </c>
      <c r="F561" s="1">
        <v>15</v>
      </c>
      <c r="G561" s="3">
        <v>897.44</v>
      </c>
      <c r="H561" s="3">
        <f t="shared" si="23"/>
        <v>1050.0048</v>
      </c>
      <c r="I561" s="1">
        <f t="shared" si="22"/>
        <v>70.00032</v>
      </c>
    </row>
    <row r="562" s="1" customFormat="1" customHeight="1" spans="1:9">
      <c r="A562" s="2" t="s">
        <v>528</v>
      </c>
      <c r="B562" s="1" t="s">
        <v>324</v>
      </c>
      <c r="C562" s="8" t="s">
        <v>529</v>
      </c>
      <c r="D562" s="8" t="s">
        <v>530</v>
      </c>
      <c r="E562" s="8" t="s">
        <v>531</v>
      </c>
      <c r="F562" s="1">
        <v>1</v>
      </c>
      <c r="G562" s="3">
        <f>H562/1.17</f>
        <v>398.119658119658</v>
      </c>
      <c r="H562" s="3">
        <v>465.8</v>
      </c>
      <c r="I562" s="1">
        <f t="shared" si="22"/>
        <v>465.8</v>
      </c>
    </row>
    <row r="563" s="1" customFormat="1" customHeight="1" spans="1:9">
      <c r="A563" s="2" t="s">
        <v>528</v>
      </c>
      <c r="B563" s="1" t="s">
        <v>324</v>
      </c>
      <c r="C563" s="8" t="s">
        <v>529</v>
      </c>
      <c r="D563" s="8" t="s">
        <v>530</v>
      </c>
      <c r="E563" s="8" t="s">
        <v>531</v>
      </c>
      <c r="F563" s="1">
        <v>1</v>
      </c>
      <c r="G563" s="3">
        <f>H563/1.17</f>
        <v>29.2307692307692</v>
      </c>
      <c r="H563" s="3">
        <v>34.2</v>
      </c>
      <c r="I563" s="1">
        <f t="shared" si="22"/>
        <v>34.2</v>
      </c>
    </row>
    <row r="564" s="2" customFormat="1" customHeight="1" spans="1:9">
      <c r="A564" s="2" t="s">
        <v>361</v>
      </c>
      <c r="B564" s="5" t="s">
        <v>21</v>
      </c>
      <c r="C564" s="10" t="s">
        <v>429</v>
      </c>
      <c r="D564" s="2" t="str">
        <f>VLOOKUP([1]Sheet1!A:A,'[2]1'!$D:$F,2,FALSE)</f>
        <v>/</v>
      </c>
      <c r="E564" s="2" t="str">
        <f>VLOOKUP([1]Sheet1!A:A,'[2]1'!$D:$F,3,FALSE)</f>
        <v>北京四环卫生药械厂</v>
      </c>
      <c r="F564" s="6">
        <v>2</v>
      </c>
      <c r="G564" s="7">
        <v>119.66</v>
      </c>
      <c r="H564" s="7">
        <f t="shared" si="23"/>
        <v>140.0022</v>
      </c>
      <c r="I564" s="2">
        <f t="shared" si="22"/>
        <v>70.0011</v>
      </c>
    </row>
    <row r="565" s="1" customFormat="1" customHeight="1" spans="1:9">
      <c r="A565" s="2" t="s">
        <v>489</v>
      </c>
      <c r="B565" s="1" t="s">
        <v>324</v>
      </c>
      <c r="C565" s="8" t="s">
        <v>529</v>
      </c>
      <c r="D565" s="8" t="s">
        <v>530</v>
      </c>
      <c r="E565" s="8" t="s">
        <v>531</v>
      </c>
      <c r="F565" s="1">
        <v>1</v>
      </c>
      <c r="G565" s="3">
        <f>H565/1.17</f>
        <v>398.119658119658</v>
      </c>
      <c r="H565" s="3">
        <v>465.8</v>
      </c>
      <c r="I565" s="1">
        <f t="shared" si="22"/>
        <v>465.8</v>
      </c>
    </row>
    <row r="566" s="2" customFormat="1" customHeight="1" spans="1:9">
      <c r="A566" s="2" t="s">
        <v>353</v>
      </c>
      <c r="B566" s="5" t="s">
        <v>21</v>
      </c>
      <c r="C566" s="10" t="s">
        <v>360</v>
      </c>
      <c r="D566" s="2" t="str">
        <f>VLOOKUP([1]Sheet1!A:A,'[2]1'!$D:$F,2,FALSE)</f>
        <v>中号</v>
      </c>
      <c r="E566" s="2" t="str">
        <f>VLOOKUP([1]Sheet1!A:A,'[2]1'!$D:$F,3,FALSE)</f>
        <v>上海都得利塑料制品有限公司</v>
      </c>
      <c r="F566" s="6">
        <v>7500</v>
      </c>
      <c r="G566" s="7">
        <v>961.54</v>
      </c>
      <c r="H566" s="7">
        <f t="shared" si="23"/>
        <v>1125.0018</v>
      </c>
      <c r="I566" s="2">
        <f t="shared" si="22"/>
        <v>0.15000024</v>
      </c>
    </row>
    <row r="567" s="2" customFormat="1" customHeight="1" spans="1:9">
      <c r="A567" s="2" t="s">
        <v>361</v>
      </c>
      <c r="B567" s="5" t="s">
        <v>21</v>
      </c>
      <c r="C567" s="5" t="s">
        <v>362</v>
      </c>
      <c r="D567" s="2" t="str">
        <f>VLOOKUP([1]Sheet1!A:A,'[2]1'!$D:$F,2,FALSE)</f>
        <v>JK-1型</v>
      </c>
      <c r="E567" s="2" t="str">
        <f>VLOOKUP([1]Sheet1!A:A,'[2]1'!$D:$F,3,FALSE)</f>
        <v>上海均康医用设备有限公司</v>
      </c>
      <c r="F567" s="6">
        <v>4000</v>
      </c>
      <c r="G567" s="7">
        <v>3247.86</v>
      </c>
      <c r="H567" s="7">
        <f t="shared" si="23"/>
        <v>3799.9962</v>
      </c>
      <c r="I567" s="2">
        <f t="shared" si="22"/>
        <v>0.94999905</v>
      </c>
    </row>
    <row r="568" s="2" customFormat="1" customHeight="1" spans="1:9">
      <c r="A568" s="2" t="s">
        <v>25</v>
      </c>
      <c r="B568" s="5" t="s">
        <v>21</v>
      </c>
      <c r="C568" s="5" t="s">
        <v>363</v>
      </c>
      <c r="D568" s="2" t="str">
        <f>VLOOKUP([1]Sheet1!A:A,'[2]1'!$D:$F,2,FALSE)</f>
        <v>/</v>
      </c>
      <c r="E568" s="2" t="str">
        <f>VLOOKUP([1]Sheet1!A:A,'[2]1'!$D:$F,3,FALSE)</f>
        <v>浙江省玉环县坎门塑料仪器厂</v>
      </c>
      <c r="F568" s="6">
        <v>240</v>
      </c>
      <c r="G568" s="7">
        <v>88.21</v>
      </c>
      <c r="H568" s="7">
        <f t="shared" si="23"/>
        <v>103.2057</v>
      </c>
      <c r="I568" s="2">
        <f t="shared" si="22"/>
        <v>0.43002375</v>
      </c>
    </row>
    <row r="569" s="2" customFormat="1" customHeight="1" spans="1:9">
      <c r="A569" s="2" t="s">
        <v>361</v>
      </c>
      <c r="B569" s="5" t="s">
        <v>21</v>
      </c>
      <c r="C569" s="5" t="s">
        <v>483</v>
      </c>
      <c r="D569" s="2" t="str">
        <f>VLOOKUP([1]Sheet1!A:A,'[2]1'!$D:$F,2,FALSE)</f>
        <v>1000ml</v>
      </c>
      <c r="E569" s="2" t="str">
        <f>VLOOKUP([1]Sheet1!A:A,'[2]1'!$D:$F,3,FALSE)</f>
        <v>扬州市长丰卫生器械有限公司</v>
      </c>
      <c r="F569" s="6">
        <v>48</v>
      </c>
      <c r="G569" s="7">
        <v>278.97</v>
      </c>
      <c r="H569" s="7">
        <f t="shared" si="23"/>
        <v>326.3949</v>
      </c>
      <c r="I569" s="2">
        <f t="shared" si="22"/>
        <v>6.79989375</v>
      </c>
    </row>
    <row r="570" s="2" customFormat="1" customHeight="1" spans="1:9">
      <c r="A570" s="2" t="s">
        <v>361</v>
      </c>
      <c r="B570" s="5" t="s">
        <v>21</v>
      </c>
      <c r="C570" s="5" t="s">
        <v>402</v>
      </c>
      <c r="D570" s="2" t="str">
        <f>VLOOKUP([1]Sheet1!A:A,'[2]1'!$D:$F,2,FALSE)</f>
        <v>半透明调节式中号</v>
      </c>
      <c r="E570" s="2" t="str">
        <f>VLOOKUP([1]Sheet1!A:A,'[2]1'!$D:$F,3,FALSE)</f>
        <v>常州晓春医疗器械有限公司</v>
      </c>
      <c r="F570" s="6">
        <v>600</v>
      </c>
      <c r="G570" s="7">
        <v>907.69</v>
      </c>
      <c r="H570" s="7">
        <f t="shared" si="23"/>
        <v>1061.9973</v>
      </c>
      <c r="I570" s="2">
        <f t="shared" si="22"/>
        <v>1.7699955</v>
      </c>
    </row>
    <row r="571" s="1" customFormat="1" customHeight="1" spans="1:9">
      <c r="A571" s="2" t="s">
        <v>377</v>
      </c>
      <c r="B571" s="1" t="s">
        <v>324</v>
      </c>
      <c r="C571" s="8" t="s">
        <v>529</v>
      </c>
      <c r="D571" s="8" t="s">
        <v>530</v>
      </c>
      <c r="E571" s="8" t="s">
        <v>531</v>
      </c>
      <c r="F571" s="1">
        <v>1</v>
      </c>
      <c r="G571" s="3">
        <f>H571/1.17</f>
        <v>29.2307692307692</v>
      </c>
      <c r="H571" s="3">
        <v>34.2</v>
      </c>
      <c r="I571" s="1">
        <f t="shared" si="22"/>
        <v>34.2</v>
      </c>
    </row>
    <row r="572" s="1" customFormat="1" customHeight="1" spans="1:9">
      <c r="A572" s="2" t="s">
        <v>377</v>
      </c>
      <c r="B572" s="1" t="s">
        <v>324</v>
      </c>
      <c r="C572" s="8" t="s">
        <v>532</v>
      </c>
      <c r="D572" s="8" t="s">
        <v>533</v>
      </c>
      <c r="E572" s="8" t="s">
        <v>534</v>
      </c>
      <c r="F572" s="1">
        <v>80</v>
      </c>
      <c r="G572" s="3">
        <f>H572/1.17</f>
        <v>11623.9316239316</v>
      </c>
      <c r="H572" s="3">
        <v>13600</v>
      </c>
      <c r="I572" s="1">
        <f t="shared" si="22"/>
        <v>170</v>
      </c>
    </row>
    <row r="573" s="2" customFormat="1" customHeight="1" spans="1:9">
      <c r="A573" s="2" t="s">
        <v>361</v>
      </c>
      <c r="B573" s="5" t="s">
        <v>21</v>
      </c>
      <c r="C573" s="5" t="s">
        <v>457</v>
      </c>
      <c r="D573" s="2" t="str">
        <f>VLOOKUP([1]Sheet1!A:A,'[2]1'!$D:$F,2,FALSE)</f>
        <v>1000ml</v>
      </c>
      <c r="E573" s="2" t="str">
        <f>VLOOKUP([1]Sheet1!A:A,'[2]1'!$D:$F,3,FALSE)</f>
        <v>扬州市华威医疗器械有限公司</v>
      </c>
      <c r="F573" s="6">
        <v>160</v>
      </c>
      <c r="G573" s="7">
        <v>232.48</v>
      </c>
      <c r="H573" s="7">
        <f t="shared" si="23"/>
        <v>272.0016</v>
      </c>
      <c r="I573" s="2">
        <f t="shared" si="22"/>
        <v>1.70001</v>
      </c>
    </row>
    <row r="574" s="1" customFormat="1" customHeight="1" spans="1:9">
      <c r="A574" s="2" t="s">
        <v>227</v>
      </c>
      <c r="B574" s="1" t="s">
        <v>535</v>
      </c>
      <c r="C574" s="8" t="s">
        <v>536</v>
      </c>
      <c r="D574" s="8" t="s">
        <v>537</v>
      </c>
      <c r="E574" s="8" t="s">
        <v>538</v>
      </c>
      <c r="F574" s="1">
        <v>5</v>
      </c>
      <c r="G574" s="3">
        <f>H574/1.17</f>
        <v>292.735042735043</v>
      </c>
      <c r="H574" s="3">
        <v>342.5</v>
      </c>
      <c r="I574" s="1">
        <f t="shared" si="22"/>
        <v>68.5</v>
      </c>
    </row>
    <row r="575" s="2" customFormat="1" customHeight="1" spans="1:9">
      <c r="A575" s="2" t="s">
        <v>489</v>
      </c>
      <c r="B575" s="5" t="s">
        <v>21</v>
      </c>
      <c r="C575" s="5" t="s">
        <v>539</v>
      </c>
      <c r="D575" s="2" t="str">
        <f>VLOOKUP([1]Sheet1!A:A,'[2]1'!$D:$F,2,FALSE)</f>
        <v>DT2B 14*17*100张</v>
      </c>
      <c r="E575" s="2" t="str">
        <f>VLOOKUP([1]Sheet1!A:A,'[2]1'!$D:$F,3,FALSE)</f>
        <v>比利时AGFA GevaertN.V.</v>
      </c>
      <c r="F575" s="6">
        <v>20</v>
      </c>
      <c r="G575" s="7">
        <v>46153.85</v>
      </c>
      <c r="H575" s="7">
        <f t="shared" si="23"/>
        <v>54000.0045</v>
      </c>
      <c r="I575" s="2">
        <f t="shared" si="22"/>
        <v>2700.000225</v>
      </c>
    </row>
    <row r="576" s="2" customFormat="1" customHeight="1" spans="1:9">
      <c r="A576" s="2" t="s">
        <v>347</v>
      </c>
      <c r="B576" s="5" t="s">
        <v>21</v>
      </c>
      <c r="C576" s="5" t="s">
        <v>451</v>
      </c>
      <c r="D576" s="2" t="str">
        <f>VLOOKUP([1]Sheet1!A:A,'[2]1'!$D:$F,2,FALSE)</f>
        <v>12cm直型</v>
      </c>
      <c r="E576" s="2" t="str">
        <f>VLOOKUP([1]Sheet1!A:A,'[2]1'!$D:$F,3,FALSE)</f>
        <v>上海医疗器械（集团）有限公司手术器械厂</v>
      </c>
      <c r="F576" s="6">
        <v>3</v>
      </c>
      <c r="G576" s="7">
        <v>155.38</v>
      </c>
      <c r="H576" s="7">
        <f t="shared" si="23"/>
        <v>181.7946</v>
      </c>
      <c r="I576" s="2">
        <f t="shared" si="22"/>
        <v>60.5982</v>
      </c>
    </row>
    <row r="577" s="2" customFormat="1" customHeight="1" spans="1:9">
      <c r="A577" s="2" t="s">
        <v>347</v>
      </c>
      <c r="B577" s="5" t="s">
        <v>21</v>
      </c>
      <c r="C577" s="5" t="s">
        <v>451</v>
      </c>
      <c r="D577" s="2" t="str">
        <f>VLOOKUP([1]Sheet1!A:A,'[2]1'!$D:$F,2,FALSE)</f>
        <v>12cm直型</v>
      </c>
      <c r="E577" s="2" t="str">
        <f>VLOOKUP([1]Sheet1!A:A,'[2]1'!$D:$F,3,FALSE)</f>
        <v>上海医疗器械（集团）有限公司手术器械厂</v>
      </c>
      <c r="F577" s="6">
        <v>8</v>
      </c>
      <c r="G577" s="7">
        <v>414.36</v>
      </c>
      <c r="H577" s="7">
        <f t="shared" si="23"/>
        <v>484.8012</v>
      </c>
      <c r="I577" s="2">
        <f t="shared" si="22"/>
        <v>60.60015</v>
      </c>
    </row>
    <row r="578" s="1" customFormat="1" customHeight="1" spans="1:9">
      <c r="A578" s="2" t="s">
        <v>361</v>
      </c>
      <c r="B578" s="1" t="s">
        <v>21</v>
      </c>
      <c r="C578" s="1" t="s">
        <v>540</v>
      </c>
      <c r="D578" s="1" t="s">
        <v>541</v>
      </c>
      <c r="E578" s="1" t="s">
        <v>542</v>
      </c>
      <c r="F578" s="1">
        <v>16</v>
      </c>
      <c r="G578" s="3">
        <v>642.74</v>
      </c>
      <c r="H578" s="3">
        <f t="shared" si="23"/>
        <v>752.0058</v>
      </c>
      <c r="I578" s="1">
        <f t="shared" si="22"/>
        <v>47.0003625</v>
      </c>
    </row>
    <row r="579" s="1" customFormat="1" customHeight="1" spans="1:9">
      <c r="A579" s="2" t="s">
        <v>528</v>
      </c>
      <c r="B579" s="1" t="s">
        <v>324</v>
      </c>
      <c r="C579" s="1" t="s">
        <v>543</v>
      </c>
      <c r="E579" s="1" t="s">
        <v>544</v>
      </c>
      <c r="F579" s="1">
        <v>200</v>
      </c>
      <c r="G579" s="3">
        <f>H579/1.17</f>
        <v>20512.8205128205</v>
      </c>
      <c r="H579" s="3">
        <v>24000</v>
      </c>
      <c r="I579" s="1">
        <f t="shared" si="22"/>
        <v>120</v>
      </c>
    </row>
    <row r="580" s="2" customFormat="1" customHeight="1" spans="1:9">
      <c r="A580" s="2" t="s">
        <v>397</v>
      </c>
      <c r="B580" s="5" t="s">
        <v>21</v>
      </c>
      <c r="C580" s="5" t="s">
        <v>545</v>
      </c>
      <c r="D580" s="2" t="str">
        <f>VLOOKUP([1]Sheet1!A:A,'[2]1'!$D:$F,2,FALSE)</f>
        <v>8m</v>
      </c>
      <c r="E580" s="2" t="str">
        <f>VLOOKUP([1]Sheet1!A:A,'[2]1'!$D:$F,3,FALSE)</f>
        <v>成都市卫生材料厂</v>
      </c>
      <c r="F580" s="6">
        <v>70</v>
      </c>
      <c r="G580" s="7">
        <v>3141.03</v>
      </c>
      <c r="H580" s="7">
        <f t="shared" si="23"/>
        <v>3675.0051</v>
      </c>
      <c r="I580" s="2">
        <f t="shared" ref="I580:I626" si="24">H580/F580</f>
        <v>52.5000728571429</v>
      </c>
    </row>
    <row r="581" s="2" customFormat="1" customHeight="1" spans="1:9">
      <c r="A581" s="2" t="s">
        <v>412</v>
      </c>
      <c r="B581" s="5" t="s">
        <v>21</v>
      </c>
      <c r="C581" s="5" t="s">
        <v>413</v>
      </c>
      <c r="D581" s="2" t="str">
        <f>VLOOKUP([1]Sheet1!A:A,'[2]1'!$D:$F,2,FALSE)</f>
        <v>50支</v>
      </c>
      <c r="E581" s="2" t="str">
        <f>VLOOKUP([1]Sheet1!A:A,'[2]1'!$D:$F,3,FALSE)</f>
        <v>成都和丰卫生用品厂</v>
      </c>
      <c r="F581" s="6">
        <v>14000</v>
      </c>
      <c r="G581" s="7">
        <v>6341.88</v>
      </c>
      <c r="H581" s="7">
        <f t="shared" si="23"/>
        <v>7419.9996</v>
      </c>
      <c r="I581" s="2">
        <f t="shared" si="24"/>
        <v>0.529999971428571</v>
      </c>
    </row>
    <row r="582" s="1" customFormat="1" customHeight="1" spans="1:9">
      <c r="A582" s="2" t="s">
        <v>353</v>
      </c>
      <c r="B582" s="1" t="s">
        <v>460</v>
      </c>
      <c r="C582" s="8" t="s">
        <v>360</v>
      </c>
      <c r="D582" s="8" t="s">
        <v>336</v>
      </c>
      <c r="E582" s="8" t="s">
        <v>546</v>
      </c>
      <c r="F582" s="1">
        <v>5000</v>
      </c>
      <c r="G582" s="3">
        <v>598.29</v>
      </c>
      <c r="H582" s="3">
        <f t="shared" si="23"/>
        <v>699.9993</v>
      </c>
      <c r="I582" s="1">
        <f t="shared" si="24"/>
        <v>0.13999986</v>
      </c>
    </row>
    <row r="583" s="2" customFormat="1" customHeight="1" spans="1:9">
      <c r="A583" s="2" t="s">
        <v>25</v>
      </c>
      <c r="B583" s="5" t="s">
        <v>21</v>
      </c>
      <c r="C583" s="5" t="s">
        <v>330</v>
      </c>
      <c r="D583" s="2" t="str">
        <f>VLOOKUP([1]Sheet1!A:A,'[2]1'!$D:$F,2,FALSE)</f>
        <v>300mm*400mm*1层</v>
      </c>
      <c r="E583" s="2" t="str">
        <f>VLOOKUP([1]Sheet1!A:A,'[2]1'!$D:$F,3,FALSE)</f>
        <v>成都市卫生材料厂</v>
      </c>
      <c r="F583" s="6">
        <v>5000</v>
      </c>
      <c r="G583" s="7">
        <v>1923.08</v>
      </c>
      <c r="H583" s="7">
        <f t="shared" si="23"/>
        <v>2250.0036</v>
      </c>
      <c r="I583" s="2">
        <f t="shared" si="24"/>
        <v>0.45000072</v>
      </c>
    </row>
    <row r="584" s="1" customFormat="1" customHeight="1" spans="1:9">
      <c r="A584" s="2" t="s">
        <v>528</v>
      </c>
      <c r="B584" s="1" t="s">
        <v>21</v>
      </c>
      <c r="C584" s="8" t="s">
        <v>547</v>
      </c>
      <c r="D584" s="8" t="s">
        <v>548</v>
      </c>
      <c r="E584" s="8" t="s">
        <v>323</v>
      </c>
      <c r="F584" s="1">
        <v>6</v>
      </c>
      <c r="G584" s="3">
        <v>2974.36</v>
      </c>
      <c r="H584" s="3">
        <f t="shared" si="23"/>
        <v>3480.0012</v>
      </c>
      <c r="I584" s="1">
        <f t="shared" si="24"/>
        <v>580.0002</v>
      </c>
    </row>
    <row r="585" s="1" customFormat="1" customHeight="1" spans="1:9">
      <c r="A585" s="2" t="s">
        <v>528</v>
      </c>
      <c r="B585" s="1" t="s">
        <v>21</v>
      </c>
      <c r="C585" s="8" t="s">
        <v>547</v>
      </c>
      <c r="D585" s="8" t="s">
        <v>549</v>
      </c>
      <c r="E585" s="8" t="s">
        <v>323</v>
      </c>
      <c r="F585" s="1">
        <v>5</v>
      </c>
      <c r="G585" s="3">
        <v>2478.63</v>
      </c>
      <c r="H585" s="3">
        <f t="shared" si="23"/>
        <v>2899.9971</v>
      </c>
      <c r="I585" s="1">
        <f t="shared" si="24"/>
        <v>579.99942</v>
      </c>
    </row>
    <row r="586" s="1" customFormat="1" customHeight="1" spans="1:9">
      <c r="A586" s="2" t="s">
        <v>528</v>
      </c>
      <c r="B586" s="1" t="s">
        <v>21</v>
      </c>
      <c r="C586" s="8" t="s">
        <v>550</v>
      </c>
      <c r="D586" s="8" t="s">
        <v>551</v>
      </c>
      <c r="E586" s="8" t="s">
        <v>552</v>
      </c>
      <c r="F586" s="1">
        <v>600</v>
      </c>
      <c r="G586" s="3">
        <v>923.08</v>
      </c>
      <c r="H586" s="3">
        <f t="shared" si="23"/>
        <v>1080.0036</v>
      </c>
      <c r="I586" s="1">
        <f t="shared" si="24"/>
        <v>1.800006</v>
      </c>
    </row>
    <row r="587" s="2" customFormat="1" customHeight="1" spans="1:9">
      <c r="A587" s="2" t="s">
        <v>361</v>
      </c>
      <c r="B587" s="5" t="s">
        <v>21</v>
      </c>
      <c r="C587" s="5" t="s">
        <v>553</v>
      </c>
      <c r="D587" s="2" t="str">
        <f>VLOOKUP([1]Sheet1!A:A,'[2]1'!$D:$F,2,FALSE)</f>
        <v>G18</v>
      </c>
      <c r="E587" s="2" t="str">
        <f>VLOOKUP([1]Sheet1!A:A,'[2]1'!$D:$F,3,FALSE)</f>
        <v>B.Braun Melsungen AG（马来西亚）</v>
      </c>
      <c r="F587" s="6">
        <v>50</v>
      </c>
      <c r="G587" s="7">
        <v>363.25</v>
      </c>
      <c r="H587" s="7">
        <f t="shared" si="23"/>
        <v>425.0025</v>
      </c>
      <c r="I587" s="2">
        <f t="shared" si="24"/>
        <v>8.50005</v>
      </c>
    </row>
    <row r="588" s="1" customFormat="1" customHeight="1" spans="1:9">
      <c r="A588" s="2" t="s">
        <v>501</v>
      </c>
      <c r="B588" s="1" t="s">
        <v>21</v>
      </c>
      <c r="C588" s="8" t="s">
        <v>550</v>
      </c>
      <c r="D588" s="8" t="s">
        <v>551</v>
      </c>
      <c r="E588" s="8" t="s">
        <v>552</v>
      </c>
      <c r="F588" s="1">
        <v>600</v>
      </c>
      <c r="G588" s="3">
        <v>923.08</v>
      </c>
      <c r="H588" s="3">
        <f t="shared" si="23"/>
        <v>1080.0036</v>
      </c>
      <c r="I588" s="1">
        <f t="shared" si="24"/>
        <v>1.800006</v>
      </c>
    </row>
    <row r="589" s="1" customFormat="1" customHeight="1" spans="1:9">
      <c r="A589" s="2" t="s">
        <v>554</v>
      </c>
      <c r="B589" s="1" t="s">
        <v>555</v>
      </c>
      <c r="C589" s="1" t="s">
        <v>556</v>
      </c>
      <c r="D589" s="1" t="s">
        <v>557</v>
      </c>
      <c r="E589" s="1" t="s">
        <v>558</v>
      </c>
      <c r="F589" s="1">
        <v>30</v>
      </c>
      <c r="G589" s="3">
        <f>H589/1.17</f>
        <v>14871.7948717949</v>
      </c>
      <c r="H589" s="3">
        <v>17400</v>
      </c>
      <c r="I589" s="1">
        <f t="shared" si="24"/>
        <v>580</v>
      </c>
    </row>
    <row r="590" s="2" customFormat="1" customHeight="1" spans="1:9">
      <c r="A590" s="2" t="s">
        <v>361</v>
      </c>
      <c r="B590" s="5" t="s">
        <v>21</v>
      </c>
      <c r="C590" s="5" t="s">
        <v>392</v>
      </c>
      <c r="D590" s="2" t="str">
        <f>VLOOKUP([1]Sheet1!A:A,'[2]1'!$D:$F,2,FALSE)</f>
        <v>6-0 4#</v>
      </c>
      <c r="E590" s="2" t="str">
        <f>VLOOKUP([1]Sheet1!A:A,'[2]1'!$D:$F,3,FALSE)</f>
        <v>上海浦东金环医疗用品有限公司</v>
      </c>
      <c r="F590" s="6">
        <v>24</v>
      </c>
      <c r="G590" s="7">
        <v>574.36</v>
      </c>
      <c r="H590" s="7">
        <f>G590*1.17</f>
        <v>672.0012</v>
      </c>
      <c r="I590" s="2">
        <f t="shared" si="24"/>
        <v>28.00005</v>
      </c>
    </row>
    <row r="591" s="2" customFormat="1" customHeight="1" spans="1:9">
      <c r="A591" s="2" t="s">
        <v>361</v>
      </c>
      <c r="B591" s="5" t="s">
        <v>21</v>
      </c>
      <c r="C591" s="5" t="s">
        <v>392</v>
      </c>
      <c r="D591" s="2" t="str">
        <f>VLOOKUP([1]Sheet1!A:A,'[2]1'!$D:$F,2,FALSE)</f>
        <v>6-0 4#</v>
      </c>
      <c r="E591" s="2" t="str">
        <f>VLOOKUP([1]Sheet1!A:A,'[2]1'!$D:$F,3,FALSE)</f>
        <v>上海浦东金环医疗用品有限公司</v>
      </c>
      <c r="F591" s="6">
        <v>12</v>
      </c>
      <c r="G591" s="7">
        <v>287.18</v>
      </c>
      <c r="H591" s="7">
        <f>G591*1.17</f>
        <v>336.0006</v>
      </c>
      <c r="I591" s="2">
        <f t="shared" si="24"/>
        <v>28.00005</v>
      </c>
    </row>
    <row r="592" s="2" customFormat="1" customHeight="1" spans="1:9">
      <c r="A592" s="2" t="s">
        <v>361</v>
      </c>
      <c r="B592" s="5" t="s">
        <v>21</v>
      </c>
      <c r="C592" s="5" t="s">
        <v>559</v>
      </c>
      <c r="D592" s="2" t="str">
        <f>VLOOKUP([1]Sheet1!A:A,'[2]1'!$D:$F,2,FALSE)</f>
        <v>6*9</v>
      </c>
      <c r="E592" s="2" t="str">
        <f>VLOOKUP([1]Sheet1!A:A,'[2]1'!$D:$F,3,FALSE)</f>
        <v>济南晨生医用硅胶有限公司</v>
      </c>
      <c r="F592" s="6">
        <v>10</v>
      </c>
      <c r="G592" s="7">
        <v>72.65</v>
      </c>
      <c r="H592" s="7">
        <f>G592*1.17</f>
        <v>85.0005</v>
      </c>
      <c r="I592" s="2">
        <f t="shared" si="24"/>
        <v>8.50005</v>
      </c>
    </row>
    <row r="593" s="2" customFormat="1" customHeight="1" spans="1:9">
      <c r="A593" s="2" t="s">
        <v>342</v>
      </c>
      <c r="B593" s="5" t="s">
        <v>21</v>
      </c>
      <c r="C593" s="5" t="s">
        <v>343</v>
      </c>
      <c r="D593" s="2" t="str">
        <f>VLOOKUP([1]Sheet1!A:A,'[2]1'!$D:$F,2,FALSE)</f>
        <v>YB SSY A D</v>
      </c>
      <c r="E593" s="2" t="str">
        <f>VLOOKUP([1]Sheet1!A:A,'[2]1'!$D:$F,3,FALSE)</f>
        <v>四川友邦企业有限公司</v>
      </c>
      <c r="F593" s="6">
        <v>60</v>
      </c>
      <c r="G593" s="7">
        <v>384.62</v>
      </c>
      <c r="H593" s="7">
        <f>G593*1.17</f>
        <v>450.0054</v>
      </c>
      <c r="I593" s="2">
        <f t="shared" si="24"/>
        <v>7.50009</v>
      </c>
    </row>
    <row r="594" s="2" customFormat="1" customHeight="1" spans="1:9">
      <c r="A594" s="2" t="s">
        <v>443</v>
      </c>
      <c r="B594" s="5" t="s">
        <v>21</v>
      </c>
      <c r="C594" s="5" t="s">
        <v>560</v>
      </c>
      <c r="D594" s="2" t="str">
        <f>VLOOKUP([1]Sheet1!A:A,'[2]1'!$D:$F,2,FALSE)</f>
        <v>3-0（原1号）</v>
      </c>
      <c r="E594" s="2" t="str">
        <f>VLOOKUP([1]Sheet1!A:A,'[2]1'!$D:$F,3,FALSE)</f>
        <v>上海医用缝合针厂</v>
      </c>
      <c r="F594" s="6">
        <v>50</v>
      </c>
      <c r="G594" s="7">
        <v>94.02</v>
      </c>
      <c r="H594" s="7">
        <f>G594*1.17</f>
        <v>110.0034</v>
      </c>
      <c r="I594" s="2">
        <f t="shared" si="24"/>
        <v>2.200068</v>
      </c>
    </row>
    <row r="595" s="1" customFormat="1" customHeight="1" spans="1:9">
      <c r="A595" s="2" t="s">
        <v>554</v>
      </c>
      <c r="B595" s="1" t="s">
        <v>555</v>
      </c>
      <c r="C595" s="1" t="s">
        <v>556</v>
      </c>
      <c r="D595" s="1" t="s">
        <v>561</v>
      </c>
      <c r="E595" s="1" t="s">
        <v>558</v>
      </c>
      <c r="F595" s="1">
        <v>20</v>
      </c>
      <c r="G595" s="3">
        <f>H595/1.17</f>
        <v>9914.52991452992</v>
      </c>
      <c r="H595" s="3">
        <v>11600</v>
      </c>
      <c r="I595" s="1">
        <f t="shared" si="24"/>
        <v>580</v>
      </c>
    </row>
    <row r="596" s="2" customFormat="1" customHeight="1" spans="1:9">
      <c r="A596" s="2" t="s">
        <v>397</v>
      </c>
      <c r="B596" s="5" t="s">
        <v>21</v>
      </c>
      <c r="C596" s="5" t="s">
        <v>398</v>
      </c>
      <c r="D596" s="2" t="str">
        <f>VLOOKUP([1]Sheet1!A:A,'[2]1'!$D:$F,2,FALSE)</f>
        <v>1300*800*4</v>
      </c>
      <c r="E596" s="2" t="str">
        <f>VLOOKUP([1]Sheet1!A:A,'[2]1'!$D:$F,3,FALSE)</f>
        <v>成都市卫生材料厂</v>
      </c>
      <c r="F596" s="6">
        <v>600</v>
      </c>
      <c r="G596" s="7">
        <v>1025.64</v>
      </c>
      <c r="H596" s="7">
        <f>G596*1.17</f>
        <v>1199.9988</v>
      </c>
      <c r="I596" s="2">
        <f t="shared" si="24"/>
        <v>1.999998</v>
      </c>
    </row>
    <row r="597" s="1" customFormat="1" customHeight="1" spans="1:9">
      <c r="A597" s="2" t="s">
        <v>554</v>
      </c>
      <c r="B597" s="1" t="s">
        <v>555</v>
      </c>
      <c r="C597" s="1" t="s">
        <v>556</v>
      </c>
      <c r="D597" s="1" t="s">
        <v>561</v>
      </c>
      <c r="E597" s="1" t="s">
        <v>558</v>
      </c>
      <c r="F597" s="1">
        <v>20</v>
      </c>
      <c r="G597" s="3">
        <f>H597/1.17</f>
        <v>9914.52991452992</v>
      </c>
      <c r="H597" s="3">
        <v>11600</v>
      </c>
      <c r="I597" s="1">
        <f t="shared" si="24"/>
        <v>580</v>
      </c>
    </row>
    <row r="598" s="1" customFormat="1" customHeight="1" spans="1:9">
      <c r="A598" s="2" t="s">
        <v>347</v>
      </c>
      <c r="B598" s="1" t="s">
        <v>21</v>
      </c>
      <c r="C598" s="8" t="s">
        <v>562</v>
      </c>
      <c r="D598" s="8" t="s">
        <v>563</v>
      </c>
      <c r="E598" s="8" t="s">
        <v>564</v>
      </c>
      <c r="F598" s="1">
        <v>10</v>
      </c>
      <c r="G598" s="3">
        <v>239.32</v>
      </c>
      <c r="H598" s="3">
        <f t="shared" ref="H598:H603" si="25">G598*1.17</f>
        <v>280.0044</v>
      </c>
      <c r="I598" s="1">
        <f t="shared" si="24"/>
        <v>28.00044</v>
      </c>
    </row>
    <row r="599" s="2" customFormat="1" customHeight="1" spans="1:9">
      <c r="A599" s="2" t="s">
        <v>361</v>
      </c>
      <c r="B599" s="5" t="s">
        <v>21</v>
      </c>
      <c r="C599" s="5" t="s">
        <v>565</v>
      </c>
      <c r="D599" s="2" t="str">
        <f>VLOOKUP([1]Sheet1!A:A,'[2]1'!$D:$F,2,FALSE)</f>
        <v>4-0 （传统代号：0）</v>
      </c>
      <c r="E599" s="2" t="str">
        <f>VLOOKUP([1]Sheet1!A:A,'[2]1'!$D:$F,3,FALSE)</f>
        <v>上海浦东金环医疗用品有限公司</v>
      </c>
      <c r="F599" s="6">
        <v>40</v>
      </c>
      <c r="G599" s="7">
        <v>136.75</v>
      </c>
      <c r="H599" s="7">
        <f t="shared" si="25"/>
        <v>159.9975</v>
      </c>
      <c r="I599" s="2">
        <f t="shared" si="24"/>
        <v>3.9999375</v>
      </c>
    </row>
    <row r="600" s="2" customFormat="1" customHeight="1" spans="1:9">
      <c r="A600" s="2" t="s">
        <v>361</v>
      </c>
      <c r="B600" s="5" t="s">
        <v>21</v>
      </c>
      <c r="C600" s="5" t="s">
        <v>565</v>
      </c>
      <c r="D600" s="2" t="str">
        <f>VLOOKUP([1]Sheet1!A:A,'[2]1'!$D:$F,2,FALSE)</f>
        <v>4-0 （传统代号：0）</v>
      </c>
      <c r="E600" s="2" t="str">
        <f>VLOOKUP([1]Sheet1!A:A,'[2]1'!$D:$F,3,FALSE)</f>
        <v>上海浦东金环医疗用品有限公司</v>
      </c>
      <c r="F600" s="6">
        <v>40</v>
      </c>
      <c r="G600" s="7">
        <v>136.75</v>
      </c>
      <c r="H600" s="7">
        <f t="shared" si="25"/>
        <v>159.9975</v>
      </c>
      <c r="I600" s="2">
        <f t="shared" si="24"/>
        <v>3.9999375</v>
      </c>
    </row>
    <row r="601" s="1" customFormat="1" customHeight="1" spans="1:9">
      <c r="A601" s="2" t="s">
        <v>566</v>
      </c>
      <c r="B601" s="1" t="s">
        <v>460</v>
      </c>
      <c r="C601" s="1" t="s">
        <v>567</v>
      </c>
      <c r="D601" s="1" t="s">
        <v>568</v>
      </c>
      <c r="E601" s="1" t="s">
        <v>569</v>
      </c>
      <c r="F601" s="1">
        <v>80</v>
      </c>
      <c r="G601" s="3">
        <v>1675.21</v>
      </c>
      <c r="H601" s="3">
        <f t="shared" si="25"/>
        <v>1959.9957</v>
      </c>
      <c r="I601" s="1">
        <f t="shared" si="24"/>
        <v>24.49994625</v>
      </c>
    </row>
    <row r="602" s="2" customFormat="1" customHeight="1" spans="1:9">
      <c r="A602" s="2" t="s">
        <v>361</v>
      </c>
      <c r="B602" s="5" t="s">
        <v>21</v>
      </c>
      <c r="C602" s="5" t="s">
        <v>392</v>
      </c>
      <c r="D602" s="2" t="str">
        <f>VLOOKUP([1]Sheet1!A:A,'[2]1'!$D:$F,2,FALSE)</f>
        <v>6-0 4#</v>
      </c>
      <c r="E602" s="2" t="str">
        <f>VLOOKUP([1]Sheet1!A:A,'[2]1'!$D:$F,3,FALSE)</f>
        <v>上海浦东金环医疗用品有限公司</v>
      </c>
      <c r="F602" s="6">
        <v>12</v>
      </c>
      <c r="G602" s="7">
        <v>287.18</v>
      </c>
      <c r="H602" s="7">
        <f t="shared" si="25"/>
        <v>336.0006</v>
      </c>
      <c r="I602" s="2">
        <f t="shared" si="24"/>
        <v>28.00005</v>
      </c>
    </row>
    <row r="603" s="1" customFormat="1" customHeight="1" spans="1:9">
      <c r="A603" s="2" t="s">
        <v>566</v>
      </c>
      <c r="B603" s="1" t="s">
        <v>460</v>
      </c>
      <c r="C603" s="1" t="s">
        <v>567</v>
      </c>
      <c r="D603" s="1" t="s">
        <v>568</v>
      </c>
      <c r="E603" s="1" t="s">
        <v>569</v>
      </c>
      <c r="F603" s="1">
        <v>20</v>
      </c>
      <c r="G603" s="3">
        <v>478.63</v>
      </c>
      <c r="H603" s="3">
        <f t="shared" si="25"/>
        <v>559.9971</v>
      </c>
      <c r="I603" s="1">
        <f t="shared" si="24"/>
        <v>27.999855</v>
      </c>
    </row>
    <row r="604" s="1" customFormat="1" customHeight="1" spans="1:9">
      <c r="A604" s="2" t="s">
        <v>570</v>
      </c>
      <c r="B604" s="1" t="s">
        <v>571</v>
      </c>
      <c r="C604" s="1" t="s">
        <v>572</v>
      </c>
      <c r="D604" s="1" t="s">
        <v>573</v>
      </c>
      <c r="E604" s="1" t="s">
        <v>574</v>
      </c>
      <c r="F604" s="1">
        <v>200</v>
      </c>
      <c r="G604" s="3">
        <f>H604/1.17</f>
        <v>43418.8034188034</v>
      </c>
      <c r="H604" s="3">
        <v>50800</v>
      </c>
      <c r="I604" s="1">
        <f t="shared" si="24"/>
        <v>254</v>
      </c>
    </row>
    <row r="605" s="1" customFormat="1" customHeight="1" spans="1:9">
      <c r="A605" s="2" t="s">
        <v>570</v>
      </c>
      <c r="B605" s="1" t="s">
        <v>571</v>
      </c>
      <c r="C605" s="1" t="s">
        <v>572</v>
      </c>
      <c r="D605" s="1" t="s">
        <v>573</v>
      </c>
      <c r="E605" s="1" t="s">
        <v>574</v>
      </c>
      <c r="F605" s="1">
        <v>200</v>
      </c>
      <c r="G605" s="3">
        <f>H605/1.17</f>
        <v>43418.8034188034</v>
      </c>
      <c r="H605" s="3">
        <v>50800</v>
      </c>
      <c r="I605" s="1">
        <f t="shared" si="24"/>
        <v>254</v>
      </c>
    </row>
    <row r="606" s="1" customFormat="1" customHeight="1" spans="1:9">
      <c r="A606" s="2" t="s">
        <v>320</v>
      </c>
      <c r="B606" s="1" t="s">
        <v>21</v>
      </c>
      <c r="C606" s="8" t="s">
        <v>575</v>
      </c>
      <c r="D606" s="8" t="s">
        <v>576</v>
      </c>
      <c r="E606" s="8" t="s">
        <v>442</v>
      </c>
      <c r="F606" s="1">
        <v>25</v>
      </c>
      <c r="G606" s="3">
        <v>106.84</v>
      </c>
      <c r="H606" s="3">
        <f t="shared" ref="H606:H616" si="26">G606*1.17</f>
        <v>125.0028</v>
      </c>
      <c r="I606" s="1">
        <f t="shared" si="24"/>
        <v>5.000112</v>
      </c>
    </row>
    <row r="607" s="1" customFormat="1" customHeight="1" spans="1:9">
      <c r="A607" s="2" t="s">
        <v>361</v>
      </c>
      <c r="B607" s="1" t="s">
        <v>21</v>
      </c>
      <c r="C607" s="1" t="s">
        <v>577</v>
      </c>
      <c r="D607" s="1" t="s">
        <v>578</v>
      </c>
      <c r="E607" s="1" t="s">
        <v>579</v>
      </c>
      <c r="F607" s="1">
        <v>400</v>
      </c>
      <c r="G607" s="3">
        <v>919.66</v>
      </c>
      <c r="H607" s="3">
        <f t="shared" si="26"/>
        <v>1076.0022</v>
      </c>
      <c r="I607" s="1">
        <f t="shared" si="24"/>
        <v>2.6900055</v>
      </c>
    </row>
    <row r="608" s="1" customFormat="1" customHeight="1" spans="1:9">
      <c r="A608" s="2" t="s">
        <v>361</v>
      </c>
      <c r="B608" s="1" t="s">
        <v>21</v>
      </c>
      <c r="C608" s="1" t="s">
        <v>577</v>
      </c>
      <c r="D608" s="1" t="s">
        <v>580</v>
      </c>
      <c r="E608" s="1" t="s">
        <v>581</v>
      </c>
      <c r="F608" s="1">
        <v>100</v>
      </c>
      <c r="G608" s="3">
        <v>229.91</v>
      </c>
      <c r="H608" s="3">
        <f t="shared" si="26"/>
        <v>268.9947</v>
      </c>
      <c r="I608" s="1">
        <f t="shared" si="24"/>
        <v>2.689947</v>
      </c>
    </row>
    <row r="609" s="2" customFormat="1" customHeight="1" spans="1:9">
      <c r="A609" s="2" t="s">
        <v>361</v>
      </c>
      <c r="B609" s="5" t="s">
        <v>21</v>
      </c>
      <c r="C609" s="5" t="s">
        <v>553</v>
      </c>
      <c r="D609" s="2" t="str">
        <f>VLOOKUP([1]Sheet1!A:A,'[2]1'!$D:$F,2,FALSE)</f>
        <v>G18</v>
      </c>
      <c r="E609" s="2" t="str">
        <f>VLOOKUP([1]Sheet1!A:A,'[2]1'!$D:$F,3,FALSE)</f>
        <v>B.Braun Melsungen AG（马来西亚）</v>
      </c>
      <c r="F609" s="6">
        <v>50</v>
      </c>
      <c r="G609" s="7">
        <v>363.25</v>
      </c>
      <c r="H609" s="7">
        <f t="shared" si="26"/>
        <v>425.0025</v>
      </c>
      <c r="I609" s="2">
        <f t="shared" si="24"/>
        <v>8.50005</v>
      </c>
    </row>
    <row r="610" s="1" customFormat="1" customHeight="1" spans="1:9">
      <c r="A610" s="2" t="s">
        <v>582</v>
      </c>
      <c r="B610" s="1" t="s">
        <v>21</v>
      </c>
      <c r="C610" s="1" t="s">
        <v>583</v>
      </c>
      <c r="D610" s="1">
        <v>24</v>
      </c>
      <c r="E610" s="1" t="s">
        <v>584</v>
      </c>
      <c r="F610" s="1">
        <v>20</v>
      </c>
      <c r="G610" s="3">
        <v>94.02</v>
      </c>
      <c r="H610" s="3">
        <f t="shared" si="26"/>
        <v>110.0034</v>
      </c>
      <c r="I610" s="1">
        <f t="shared" si="24"/>
        <v>5.50017</v>
      </c>
    </row>
    <row r="611" s="2" customFormat="1" customHeight="1" spans="1:9">
      <c r="A611" s="2" t="s">
        <v>353</v>
      </c>
      <c r="B611" s="5" t="s">
        <v>21</v>
      </c>
      <c r="C611" s="10" t="s">
        <v>360</v>
      </c>
      <c r="D611" s="2" t="str">
        <f>VLOOKUP([1]Sheet1!A:A,'[2]1'!$D:$F,2,FALSE)</f>
        <v>中号</v>
      </c>
      <c r="E611" s="2" t="str">
        <f>VLOOKUP([1]Sheet1!A:A,'[2]1'!$D:$F,3,FALSE)</f>
        <v>上海都得利塑料制品有限公司</v>
      </c>
      <c r="F611" s="6">
        <v>7500</v>
      </c>
      <c r="G611" s="7">
        <v>961.54</v>
      </c>
      <c r="H611" s="7">
        <f t="shared" si="26"/>
        <v>1125.0018</v>
      </c>
      <c r="I611" s="2">
        <f t="shared" si="24"/>
        <v>0.15000024</v>
      </c>
    </row>
    <row r="612" s="2" customFormat="1" customHeight="1" spans="1:9">
      <c r="A612" s="2" t="s">
        <v>361</v>
      </c>
      <c r="B612" s="5" t="s">
        <v>21</v>
      </c>
      <c r="C612" s="5" t="s">
        <v>373</v>
      </c>
      <c r="D612" s="2" t="str">
        <f>VLOOKUP([1]Sheet1!A:A,'[2]1'!$D:$F,2,FALSE)</f>
        <v>1.25cm*910cm</v>
      </c>
      <c r="E612" s="2" t="str">
        <f>VLOOKUP([1]Sheet1!A:A,'[2]1'!$D:$F,3,FALSE)</f>
        <v>江西3L医用制品集团有限公司</v>
      </c>
      <c r="F612" s="6">
        <v>50</v>
      </c>
      <c r="G612" s="7">
        <v>2256.41</v>
      </c>
      <c r="H612" s="7">
        <f t="shared" si="26"/>
        <v>2639.9997</v>
      </c>
      <c r="I612" s="2">
        <f t="shared" si="24"/>
        <v>52.799994</v>
      </c>
    </row>
    <row r="613" s="2" customFormat="1" customHeight="1" spans="1:9">
      <c r="A613" s="2" t="s">
        <v>25</v>
      </c>
      <c r="B613" s="5" t="s">
        <v>21</v>
      </c>
      <c r="C613" s="5" t="s">
        <v>363</v>
      </c>
      <c r="D613" s="2" t="str">
        <f>VLOOKUP([1]Sheet1!A:A,'[2]1'!$D:$F,2,FALSE)</f>
        <v>/</v>
      </c>
      <c r="E613" s="2" t="str">
        <f>VLOOKUP([1]Sheet1!A:A,'[2]1'!$D:$F,3,FALSE)</f>
        <v>浙江省玉环县坎门塑料仪器厂</v>
      </c>
      <c r="F613" s="6">
        <v>480</v>
      </c>
      <c r="G613" s="7">
        <v>176.41</v>
      </c>
      <c r="H613" s="7">
        <f t="shared" si="26"/>
        <v>206.3997</v>
      </c>
      <c r="I613" s="2">
        <f t="shared" si="24"/>
        <v>0.429999375</v>
      </c>
    </row>
    <row r="614" s="2" customFormat="1" customHeight="1" spans="1:9">
      <c r="A614" s="2" t="s">
        <v>361</v>
      </c>
      <c r="B614" s="5" t="s">
        <v>21</v>
      </c>
      <c r="C614" s="5" t="s">
        <v>483</v>
      </c>
      <c r="D614" s="2" t="str">
        <f>VLOOKUP([1]Sheet1!A:A,'[2]1'!$D:$F,2,FALSE)</f>
        <v>1000ml</v>
      </c>
      <c r="E614" s="2" t="str">
        <f>VLOOKUP([1]Sheet1!A:A,'[2]1'!$D:$F,3,FALSE)</f>
        <v>扬州市长丰卫生器械有限公司</v>
      </c>
      <c r="F614" s="6">
        <v>48</v>
      </c>
      <c r="G614" s="7">
        <v>278.97</v>
      </c>
      <c r="H614" s="7">
        <f t="shared" si="26"/>
        <v>326.3949</v>
      </c>
      <c r="I614" s="2">
        <f t="shared" si="24"/>
        <v>6.79989375</v>
      </c>
    </row>
    <row r="615" s="2" customFormat="1" customHeight="1" spans="1:9">
      <c r="A615" s="2" t="s">
        <v>361</v>
      </c>
      <c r="B615" s="5" t="s">
        <v>21</v>
      </c>
      <c r="C615" s="5" t="s">
        <v>585</v>
      </c>
      <c r="D615" s="2" t="str">
        <f>VLOOKUP([1]Sheet1!A:A,'[2]1'!$D:$F,2,FALSE)</f>
        <v>1600ML</v>
      </c>
      <c r="E615" s="2" t="str">
        <f>VLOOKUP([1]Sheet1!A:A,'[2]1'!$D:$F,3,FALSE)</f>
        <v>苏州市晶乐高分子医疗器械有限公司</v>
      </c>
      <c r="F615" s="6">
        <v>40</v>
      </c>
      <c r="G615" s="7">
        <v>888.89</v>
      </c>
      <c r="H615" s="7">
        <f t="shared" si="26"/>
        <v>1040.0013</v>
      </c>
      <c r="I615" s="2">
        <f t="shared" si="24"/>
        <v>26.0000325</v>
      </c>
    </row>
    <row r="616" s="1" customFormat="1" customHeight="1" spans="1:9">
      <c r="A616" s="2" t="s">
        <v>361</v>
      </c>
      <c r="B616" s="1" t="s">
        <v>21</v>
      </c>
      <c r="C616" s="1" t="s">
        <v>586</v>
      </c>
      <c r="D616" s="1" t="s">
        <v>587</v>
      </c>
      <c r="E616" s="1" t="s">
        <v>588</v>
      </c>
      <c r="F616" s="1">
        <v>10</v>
      </c>
      <c r="G616" s="3">
        <v>324.79</v>
      </c>
      <c r="H616" s="3">
        <f t="shared" si="26"/>
        <v>380.0043</v>
      </c>
      <c r="I616" s="1">
        <f t="shared" si="24"/>
        <v>38.00043</v>
      </c>
    </row>
    <row r="617" s="1" customFormat="1" customHeight="1" spans="1:9">
      <c r="A617" s="2" t="s">
        <v>589</v>
      </c>
      <c r="B617" s="1" t="s">
        <v>458</v>
      </c>
      <c r="C617" s="1" t="s">
        <v>590</v>
      </c>
      <c r="D617" s="1" t="s">
        <v>591</v>
      </c>
      <c r="E617" s="1" t="s">
        <v>592</v>
      </c>
      <c r="F617" s="1">
        <v>200</v>
      </c>
      <c r="G617" s="3">
        <f>H617/1.17</f>
        <v>23589.7435897436</v>
      </c>
      <c r="H617" s="3">
        <v>27600</v>
      </c>
      <c r="I617" s="1">
        <f t="shared" si="24"/>
        <v>138</v>
      </c>
    </row>
    <row r="618" s="1" customFormat="1" customHeight="1" spans="1:9">
      <c r="A618" s="2" t="s">
        <v>589</v>
      </c>
      <c r="B618" s="1" t="s">
        <v>458</v>
      </c>
      <c r="C618" s="1" t="s">
        <v>590</v>
      </c>
      <c r="D618" s="1" t="s">
        <v>591</v>
      </c>
      <c r="E618" s="1" t="s">
        <v>592</v>
      </c>
      <c r="F618" s="1">
        <v>160</v>
      </c>
      <c r="G618" s="3">
        <f>H618/1.17</f>
        <v>18871.7948717949</v>
      </c>
      <c r="H618" s="3">
        <v>22080</v>
      </c>
      <c r="I618" s="1">
        <f t="shared" si="24"/>
        <v>138</v>
      </c>
    </row>
    <row r="619" s="1" customFormat="1" customHeight="1" spans="1:9">
      <c r="A619" s="2" t="s">
        <v>593</v>
      </c>
      <c r="B619" s="1" t="s">
        <v>460</v>
      </c>
      <c r="C619" s="1" t="s">
        <v>594</v>
      </c>
      <c r="D619" s="1" t="s">
        <v>595</v>
      </c>
      <c r="E619" s="1" t="s">
        <v>596</v>
      </c>
      <c r="F619" s="1">
        <v>10</v>
      </c>
      <c r="G619" s="3">
        <v>726.5</v>
      </c>
      <c r="H619" s="3">
        <f>G619*1.17</f>
        <v>850.005</v>
      </c>
      <c r="I619" s="1">
        <f t="shared" si="24"/>
        <v>85.0005</v>
      </c>
    </row>
    <row r="620" s="1" customFormat="1" customHeight="1" spans="1:9">
      <c r="A620" s="2" t="s">
        <v>361</v>
      </c>
      <c r="B620" s="1" t="s">
        <v>21</v>
      </c>
      <c r="C620" s="1" t="s">
        <v>597</v>
      </c>
      <c r="E620" s="1" t="s">
        <v>598</v>
      </c>
      <c r="F620" s="1">
        <v>600</v>
      </c>
      <c r="G620" s="3">
        <v>3076.92</v>
      </c>
      <c r="H620" s="3">
        <f>G620*1.17</f>
        <v>3599.9964</v>
      </c>
      <c r="I620" s="1">
        <f t="shared" si="24"/>
        <v>5.999994</v>
      </c>
    </row>
    <row r="621" s="1" customFormat="1" customHeight="1" spans="1:9">
      <c r="A621" s="2" t="s">
        <v>361</v>
      </c>
      <c r="B621" s="1" t="s">
        <v>21</v>
      </c>
      <c r="C621" s="1" t="s">
        <v>597</v>
      </c>
      <c r="E621" s="1" t="s">
        <v>598</v>
      </c>
      <c r="F621" s="1">
        <v>300</v>
      </c>
      <c r="G621" s="3">
        <v>1538.46</v>
      </c>
      <c r="H621" s="3">
        <f>G621*1.17</f>
        <v>1799.9982</v>
      </c>
      <c r="I621" s="1">
        <f t="shared" si="24"/>
        <v>5.999994</v>
      </c>
    </row>
    <row r="622" s="1" customFormat="1" customHeight="1" spans="1:9">
      <c r="A622" s="2" t="s">
        <v>361</v>
      </c>
      <c r="B622" s="1" t="s">
        <v>21</v>
      </c>
      <c r="C622" s="1" t="s">
        <v>597</v>
      </c>
      <c r="E622" s="1" t="s">
        <v>598</v>
      </c>
      <c r="F622" s="1">
        <v>450</v>
      </c>
      <c r="G622" s="3">
        <v>2307.69</v>
      </c>
      <c r="H622" s="3">
        <f>G622*1.17</f>
        <v>2699.9973</v>
      </c>
      <c r="I622" s="1">
        <f t="shared" si="24"/>
        <v>5.999994</v>
      </c>
    </row>
    <row r="623" s="1" customFormat="1" customHeight="1" spans="1:9">
      <c r="A623" s="2" t="s">
        <v>361</v>
      </c>
      <c r="B623" s="1" t="s">
        <v>194</v>
      </c>
      <c r="C623" s="8" t="s">
        <v>599</v>
      </c>
      <c r="D623" s="8" t="s">
        <v>600</v>
      </c>
      <c r="E623" s="8" t="s">
        <v>601</v>
      </c>
      <c r="F623" s="1">
        <v>600</v>
      </c>
      <c r="G623" s="3">
        <f>H623/1.17</f>
        <v>4461.53846153846</v>
      </c>
      <c r="H623" s="3">
        <v>5220</v>
      </c>
      <c r="I623" s="1">
        <f t="shared" si="24"/>
        <v>8.7</v>
      </c>
    </row>
    <row r="624" s="1" customFormat="1" customHeight="1" spans="1:9">
      <c r="A624" s="2" t="s">
        <v>361</v>
      </c>
      <c r="B624" s="1" t="s">
        <v>194</v>
      </c>
      <c r="C624" s="8" t="s">
        <v>599</v>
      </c>
      <c r="D624" s="8" t="s">
        <v>600</v>
      </c>
      <c r="E624" s="8" t="s">
        <v>601</v>
      </c>
      <c r="F624" s="1">
        <v>300</v>
      </c>
      <c r="G624" s="3">
        <f>H624/1.17</f>
        <v>2179.48717948718</v>
      </c>
      <c r="H624" s="3">
        <v>2550</v>
      </c>
      <c r="I624" s="1">
        <f t="shared" si="24"/>
        <v>8.5</v>
      </c>
    </row>
    <row r="625" s="1" customFormat="1" customHeight="1" spans="1:9">
      <c r="A625" s="2" t="s">
        <v>501</v>
      </c>
      <c r="B625" s="1" t="s">
        <v>21</v>
      </c>
      <c r="C625" s="8" t="s">
        <v>602</v>
      </c>
      <c r="D625" s="8" t="s">
        <v>603</v>
      </c>
      <c r="E625" s="8" t="s">
        <v>342</v>
      </c>
      <c r="F625" s="1">
        <v>9600</v>
      </c>
      <c r="G625" s="3">
        <v>3364.1</v>
      </c>
      <c r="H625" s="3">
        <f>G625*1.17</f>
        <v>3935.997</v>
      </c>
      <c r="I625" s="1">
        <f t="shared" si="24"/>
        <v>0.4099996875</v>
      </c>
    </row>
    <row r="626" s="1" customFormat="1" customHeight="1" spans="1:9">
      <c r="A626" s="2" t="s">
        <v>501</v>
      </c>
      <c r="B626" s="1" t="s">
        <v>21</v>
      </c>
      <c r="C626" s="8" t="s">
        <v>602</v>
      </c>
      <c r="D626" s="8" t="s">
        <v>603</v>
      </c>
      <c r="E626" s="8" t="s">
        <v>342</v>
      </c>
      <c r="F626" s="1">
        <v>2400</v>
      </c>
      <c r="G626" s="3">
        <v>841.03</v>
      </c>
      <c r="H626" s="3">
        <f>G626*1.17</f>
        <v>984.0051</v>
      </c>
      <c r="I626" s="1">
        <f t="shared" si="24"/>
        <v>0.410002125</v>
      </c>
    </row>
    <row r="627" s="2" customFormat="1" customHeight="1" spans="1:9">
      <c r="A627" s="2" t="s">
        <v>501</v>
      </c>
      <c r="B627" s="5" t="s">
        <v>460</v>
      </c>
      <c r="C627" s="5" t="s">
        <v>604</v>
      </c>
      <c r="D627" s="2" t="str">
        <f>VLOOKUP([1]Sheet1!A:A,'[2]1'!$D:$F,2,FALSE)</f>
        <v>5ml</v>
      </c>
      <c r="E627" s="2" t="str">
        <f>VLOOKUP([1]Sheet1!A:A,'[2]1'!$D:$F,3,FALSE)</f>
        <v>江西洪达医疗器械集团有限公司</v>
      </c>
      <c r="F627" s="6">
        <v>385</v>
      </c>
      <c r="G627" s="7">
        <v>437.65</v>
      </c>
      <c r="H627" s="7">
        <f>G627*1.17</f>
        <v>512.0505</v>
      </c>
      <c r="I627" s="2">
        <f t="shared" ref="I624:I670" si="27">H627/F627</f>
        <v>1.3300012987013</v>
      </c>
    </row>
    <row r="628" s="1" customFormat="1" customHeight="1" spans="1:9">
      <c r="A628" s="2" t="s">
        <v>501</v>
      </c>
      <c r="B628" s="1" t="s">
        <v>21</v>
      </c>
      <c r="C628" s="8" t="s">
        <v>602</v>
      </c>
      <c r="D628" s="8" t="s">
        <v>603</v>
      </c>
      <c r="E628" s="8" t="s">
        <v>342</v>
      </c>
      <c r="F628" s="1">
        <v>2400</v>
      </c>
      <c r="G628" s="3">
        <v>841.03</v>
      </c>
      <c r="H628" s="3">
        <f>G628*1.17</f>
        <v>984.0051</v>
      </c>
      <c r="I628" s="1">
        <f t="shared" si="27"/>
        <v>0.410002125</v>
      </c>
    </row>
    <row r="629" s="2" customFormat="1" customHeight="1" spans="1:9">
      <c r="A629" s="2" t="s">
        <v>361</v>
      </c>
      <c r="B629" s="5" t="s">
        <v>460</v>
      </c>
      <c r="C629" s="5" t="s">
        <v>605</v>
      </c>
      <c r="D629" s="2" t="str">
        <f>VLOOKUP([1]Sheet1!A:A,'[2]1'!$D:$F,2,FALSE)</f>
        <v>0.7</v>
      </c>
      <c r="E629" s="2" t="str">
        <f>VLOOKUP([1]Sheet1!A:A,'[2]1'!$D:$F,3,FALSE)</f>
        <v>成都双流双陆医疗器械有限公司</v>
      </c>
      <c r="F629" s="6">
        <v>1000</v>
      </c>
      <c r="G629" s="7">
        <v>213.68</v>
      </c>
      <c r="H629" s="7">
        <f t="shared" ref="H629:H633" si="28">G629*1.17</f>
        <v>250.0056</v>
      </c>
      <c r="I629" s="2">
        <f t="shared" si="27"/>
        <v>0.2500056</v>
      </c>
    </row>
    <row r="630" s="2" customFormat="1" customHeight="1" spans="1:9">
      <c r="A630" s="2" t="s">
        <v>361</v>
      </c>
      <c r="B630" s="5" t="s">
        <v>460</v>
      </c>
      <c r="C630" s="5" t="s">
        <v>605</v>
      </c>
      <c r="D630" s="2" t="str">
        <f>VLOOKUP([1]Sheet1!A:A,'[2]1'!$D:$F,2,FALSE)</f>
        <v>0.7</v>
      </c>
      <c r="E630" s="2" t="str">
        <f>VLOOKUP([1]Sheet1!A:A,'[2]1'!$D:$F,3,FALSE)</f>
        <v>成都双流双陆医疗器械有限公司</v>
      </c>
      <c r="F630" s="6">
        <v>2000</v>
      </c>
      <c r="G630" s="7">
        <v>427.35</v>
      </c>
      <c r="H630" s="7">
        <f t="shared" si="28"/>
        <v>499.9995</v>
      </c>
      <c r="I630" s="2">
        <f t="shared" si="27"/>
        <v>0.24999975</v>
      </c>
    </row>
    <row r="631" s="1" customFormat="1" customHeight="1" spans="1:9">
      <c r="A631" s="2" t="s">
        <v>361</v>
      </c>
      <c r="B631" s="1" t="s">
        <v>21</v>
      </c>
      <c r="C631" s="8" t="s">
        <v>602</v>
      </c>
      <c r="D631" s="8" t="s">
        <v>603</v>
      </c>
      <c r="E631" s="8" t="s">
        <v>342</v>
      </c>
      <c r="F631" s="1">
        <v>2400</v>
      </c>
      <c r="G631" s="3">
        <v>841.03</v>
      </c>
      <c r="H631" s="3">
        <f t="shared" si="28"/>
        <v>984.0051</v>
      </c>
      <c r="I631" s="1">
        <f t="shared" si="27"/>
        <v>0.410002125</v>
      </c>
    </row>
    <row r="632" s="1" customFormat="1" customHeight="1" spans="1:9">
      <c r="A632" s="2" t="s">
        <v>361</v>
      </c>
      <c r="B632" s="1" t="s">
        <v>21</v>
      </c>
      <c r="C632" s="8" t="s">
        <v>602</v>
      </c>
      <c r="D632" s="8" t="s">
        <v>603</v>
      </c>
      <c r="E632" s="8" t="s">
        <v>342</v>
      </c>
      <c r="F632" s="1">
        <v>2400</v>
      </c>
      <c r="G632" s="3">
        <v>841.03</v>
      </c>
      <c r="H632" s="3">
        <f t="shared" si="28"/>
        <v>984.0051</v>
      </c>
      <c r="I632" s="1">
        <f t="shared" si="27"/>
        <v>0.410002125</v>
      </c>
    </row>
    <row r="633" s="1" customFormat="1" customHeight="1" spans="1:9">
      <c r="A633" s="2" t="s">
        <v>361</v>
      </c>
      <c r="B633" s="1" t="s">
        <v>460</v>
      </c>
      <c r="C633" s="8" t="s">
        <v>602</v>
      </c>
      <c r="D633" s="8" t="s">
        <v>603</v>
      </c>
      <c r="E633" s="8" t="s">
        <v>342</v>
      </c>
      <c r="F633" s="1">
        <v>2400</v>
      </c>
      <c r="G633" s="3">
        <v>574.36</v>
      </c>
      <c r="H633" s="3">
        <f t="shared" si="28"/>
        <v>672.0012</v>
      </c>
      <c r="I633" s="1">
        <f t="shared" si="27"/>
        <v>0.2800005</v>
      </c>
    </row>
    <row r="634" s="2" customFormat="1" customHeight="1" spans="1:9">
      <c r="A634" s="2" t="s">
        <v>44</v>
      </c>
      <c r="B634" s="5" t="s">
        <v>606</v>
      </c>
      <c r="C634" s="5" t="s">
        <v>317</v>
      </c>
      <c r="D634" s="2" t="str">
        <f>VLOOKUP([1]Sheet1!A:A,'[2]1'!$D:$F,2,FALSE)</f>
        <v>15mg*6片</v>
      </c>
      <c r="E634" s="2" t="str">
        <f>VLOOKUP([1]Sheet1!A:A,'[2]1'!$D:$F,3,FALSE)</f>
        <v>海南康芝药业股份有限公司</v>
      </c>
      <c r="F634" s="6">
        <v>10</v>
      </c>
      <c r="G634" s="7">
        <f t="shared" ref="G634:G697" si="29">H634/1.17</f>
        <v>541.538461538462</v>
      </c>
      <c r="H634" s="7">
        <v>633.6</v>
      </c>
      <c r="I634" s="2">
        <f t="shared" si="27"/>
        <v>63.36</v>
      </c>
    </row>
    <row r="635" s="2" customFormat="1" customHeight="1" spans="1:9">
      <c r="A635" s="2" t="s">
        <v>318</v>
      </c>
      <c r="B635" s="5" t="s">
        <v>606</v>
      </c>
      <c r="C635" s="5" t="s">
        <v>319</v>
      </c>
      <c r="D635" s="2" t="str">
        <f>VLOOKUP([1]Sheet1!A:A,'[2]1'!$D:$F,2,FALSE)</f>
        <v>2mg*30片</v>
      </c>
      <c r="E635" s="2" t="str">
        <f>VLOOKUP([1]Sheet1!A:A,'[2]1'!$D:$F,3,FALSE)</f>
        <v>武汉维奥制药有限公司</v>
      </c>
      <c r="F635" s="6">
        <v>20</v>
      </c>
      <c r="G635" s="7">
        <f t="shared" si="29"/>
        <v>571.794871794872</v>
      </c>
      <c r="H635" s="7">
        <v>669</v>
      </c>
      <c r="I635" s="2">
        <f t="shared" si="27"/>
        <v>33.45</v>
      </c>
    </row>
    <row r="636" s="2" customFormat="1" customHeight="1" spans="1:9">
      <c r="A636" s="2" t="s">
        <v>44</v>
      </c>
      <c r="B636" s="5" t="s">
        <v>607</v>
      </c>
      <c r="C636" s="5" t="s">
        <v>317</v>
      </c>
      <c r="D636" s="2" t="str">
        <f>VLOOKUP([1]Sheet1!A:A,'[2]1'!$D:$F,2,FALSE)</f>
        <v>15mg*6片</v>
      </c>
      <c r="E636" s="2" t="str">
        <f>VLOOKUP([1]Sheet1!A:A,'[2]1'!$D:$F,3,FALSE)</f>
        <v>海南康芝药业股份有限公司</v>
      </c>
      <c r="F636" s="6">
        <v>20</v>
      </c>
      <c r="G636" s="7">
        <f t="shared" si="29"/>
        <v>1015.38461538462</v>
      </c>
      <c r="H636" s="7">
        <v>1188</v>
      </c>
      <c r="I636" s="2">
        <f t="shared" si="27"/>
        <v>59.4</v>
      </c>
    </row>
    <row r="637" s="2" customFormat="1" customHeight="1" spans="1:9">
      <c r="A637" s="2" t="s">
        <v>318</v>
      </c>
      <c r="B637" s="5" t="s">
        <v>607</v>
      </c>
      <c r="C637" s="5" t="s">
        <v>319</v>
      </c>
      <c r="D637" s="2" t="str">
        <f>VLOOKUP([1]Sheet1!A:A,'[2]1'!$D:$F,2,FALSE)</f>
        <v>2mg*30片</v>
      </c>
      <c r="E637" s="2" t="str">
        <f>VLOOKUP([1]Sheet1!A:A,'[2]1'!$D:$F,3,FALSE)</f>
        <v>武汉维奥制药有限公司</v>
      </c>
      <c r="F637" s="6">
        <v>80</v>
      </c>
      <c r="G637" s="7">
        <f t="shared" si="29"/>
        <v>2144.2735042735</v>
      </c>
      <c r="H637" s="7">
        <v>2508.8</v>
      </c>
      <c r="I637" s="2">
        <f t="shared" si="27"/>
        <v>31.36</v>
      </c>
    </row>
    <row r="638" s="2" customFormat="1" customHeight="1" spans="1:9">
      <c r="A638" s="2" t="s">
        <v>44</v>
      </c>
      <c r="B638" s="5" t="s">
        <v>608</v>
      </c>
      <c r="C638" s="5" t="s">
        <v>317</v>
      </c>
      <c r="D638" s="2" t="str">
        <f>VLOOKUP([1]Sheet1!A:A,'[2]1'!$D:$F,2,FALSE)</f>
        <v>15mg*6片</v>
      </c>
      <c r="E638" s="2" t="str">
        <f>VLOOKUP([1]Sheet1!A:A,'[2]1'!$D:$F,3,FALSE)</f>
        <v>海南康芝药业股份有限公司</v>
      </c>
      <c r="F638" s="6">
        <v>20</v>
      </c>
      <c r="G638" s="7">
        <f t="shared" si="29"/>
        <v>947.692307692308</v>
      </c>
      <c r="H638" s="7">
        <v>1108.8</v>
      </c>
      <c r="I638" s="2">
        <f t="shared" si="27"/>
        <v>55.44</v>
      </c>
    </row>
    <row r="639" s="2" customFormat="1" customHeight="1" spans="1:9">
      <c r="A639" s="2" t="s">
        <v>44</v>
      </c>
      <c r="B639" s="5" t="s">
        <v>609</v>
      </c>
      <c r="C639" s="5" t="s">
        <v>317</v>
      </c>
      <c r="D639" s="2" t="str">
        <f>VLOOKUP([1]Sheet1!A:A,'[2]1'!$D:$F,2,FALSE)</f>
        <v>15mg*6片</v>
      </c>
      <c r="E639" s="2" t="str">
        <f>VLOOKUP([1]Sheet1!A:A,'[2]1'!$D:$F,3,FALSE)</f>
        <v>海南康芝药业股份有限公司</v>
      </c>
      <c r="F639" s="6">
        <v>50</v>
      </c>
      <c r="G639" s="7">
        <f t="shared" si="29"/>
        <v>2707.69230769231</v>
      </c>
      <c r="H639" s="7">
        <v>3168</v>
      </c>
      <c r="I639" s="2">
        <f t="shared" si="27"/>
        <v>63.36</v>
      </c>
    </row>
    <row r="640" s="2" customFormat="1" customHeight="1" spans="1:9">
      <c r="A640" s="2" t="s">
        <v>44</v>
      </c>
      <c r="B640" s="5" t="s">
        <v>609</v>
      </c>
      <c r="C640" s="5" t="s">
        <v>317</v>
      </c>
      <c r="D640" s="2" t="str">
        <f>VLOOKUP([1]Sheet1!A:A,'[2]1'!$D:$F,2,FALSE)</f>
        <v>15mg*6片</v>
      </c>
      <c r="E640" s="2" t="str">
        <f>VLOOKUP([1]Sheet1!A:A,'[2]1'!$D:$F,3,FALSE)</f>
        <v>海南康芝药业股份有限公司</v>
      </c>
      <c r="F640" s="6">
        <v>50</v>
      </c>
      <c r="G640" s="7">
        <f t="shared" si="29"/>
        <v>2707.69230769231</v>
      </c>
      <c r="H640" s="7">
        <v>3168</v>
      </c>
      <c r="I640" s="2">
        <f t="shared" si="27"/>
        <v>63.36</v>
      </c>
    </row>
    <row r="641" s="2" customFormat="1" customHeight="1" spans="1:9">
      <c r="A641" s="2" t="s">
        <v>318</v>
      </c>
      <c r="B641" s="5" t="s">
        <v>609</v>
      </c>
      <c r="C641" s="5" t="s">
        <v>319</v>
      </c>
      <c r="D641" s="2" t="str">
        <f>VLOOKUP([1]Sheet1!A:A,'[2]1'!$D:$F,2,FALSE)</f>
        <v>2mg*30片</v>
      </c>
      <c r="E641" s="2" t="str">
        <f>VLOOKUP([1]Sheet1!A:A,'[2]1'!$D:$F,3,FALSE)</f>
        <v>武汉维奥制药有限公司</v>
      </c>
      <c r="F641" s="6">
        <v>200</v>
      </c>
      <c r="G641" s="7">
        <f t="shared" si="29"/>
        <v>5717.94871794872</v>
      </c>
      <c r="H641" s="7">
        <v>6690</v>
      </c>
      <c r="I641" s="2">
        <f t="shared" si="27"/>
        <v>33.45</v>
      </c>
    </row>
    <row r="642" s="1" customFormat="1" customHeight="1" spans="1:9">
      <c r="A642" s="2" t="s">
        <v>318</v>
      </c>
      <c r="B642" s="1" t="s">
        <v>21</v>
      </c>
      <c r="C642" s="8" t="s">
        <v>610</v>
      </c>
      <c r="D642" s="8" t="s">
        <v>611</v>
      </c>
      <c r="E642" s="8" t="s">
        <v>612</v>
      </c>
      <c r="F642" s="1">
        <v>2400</v>
      </c>
      <c r="G642" s="3">
        <v>1169.23</v>
      </c>
      <c r="H642" s="3">
        <f>G642*1.17</f>
        <v>1367.9991</v>
      </c>
      <c r="I642" s="1">
        <f t="shared" si="27"/>
        <v>0.569999625</v>
      </c>
    </row>
    <row r="643" s="1" customFormat="1" customHeight="1" spans="1:9">
      <c r="A643" s="2" t="s">
        <v>318</v>
      </c>
      <c r="B643" s="1" t="s">
        <v>21</v>
      </c>
      <c r="C643" s="8" t="s">
        <v>610</v>
      </c>
      <c r="D643" s="8" t="s">
        <v>611</v>
      </c>
      <c r="E643" s="8" t="s">
        <v>612</v>
      </c>
      <c r="F643" s="1">
        <v>1200</v>
      </c>
      <c r="G643" s="3">
        <v>584.62</v>
      </c>
      <c r="H643" s="3">
        <f>G643*1.17</f>
        <v>684.0054</v>
      </c>
      <c r="I643" s="1">
        <f t="shared" si="27"/>
        <v>0.5700045</v>
      </c>
    </row>
    <row r="644" s="2" customFormat="1" customHeight="1" spans="1:9">
      <c r="A644" s="2" t="s">
        <v>443</v>
      </c>
      <c r="B644" s="5" t="s">
        <v>324</v>
      </c>
      <c r="C644" s="5" t="s">
        <v>560</v>
      </c>
      <c r="D644" s="2" t="str">
        <f>VLOOKUP([1]Sheet1!A:A,'[2]1'!$D:$F,2,FALSE)</f>
        <v>3-0（原1号）</v>
      </c>
      <c r="E644" s="2" t="str">
        <f>VLOOKUP([1]Sheet1!A:A,'[2]1'!$D:$F,3,FALSE)</f>
        <v>上海医用缝合针厂</v>
      </c>
      <c r="F644" s="6">
        <v>50</v>
      </c>
      <c r="G644" s="7">
        <f t="shared" si="29"/>
        <v>94.017094017094</v>
      </c>
      <c r="H644" s="7">
        <v>110</v>
      </c>
      <c r="I644" s="2">
        <f t="shared" si="27"/>
        <v>2.2</v>
      </c>
    </row>
    <row r="645" s="1" customFormat="1" customHeight="1" spans="1:9">
      <c r="A645" s="2" t="s">
        <v>443</v>
      </c>
      <c r="B645" s="1" t="s">
        <v>21</v>
      </c>
      <c r="C645" s="8" t="s">
        <v>610</v>
      </c>
      <c r="D645" s="8" t="s">
        <v>611</v>
      </c>
      <c r="E645" s="8" t="s">
        <v>612</v>
      </c>
      <c r="F645" s="1">
        <v>1200</v>
      </c>
      <c r="G645" s="3">
        <v>584.62</v>
      </c>
      <c r="H645" s="3">
        <f>G645*1.17</f>
        <v>684.0054</v>
      </c>
      <c r="I645" s="1">
        <f t="shared" si="27"/>
        <v>0.5700045</v>
      </c>
    </row>
    <row r="646" s="2" customFormat="1" customHeight="1" spans="1:9">
      <c r="A646" s="2" t="s">
        <v>361</v>
      </c>
      <c r="B646" s="5" t="s">
        <v>324</v>
      </c>
      <c r="C646" s="5" t="s">
        <v>613</v>
      </c>
      <c r="D646" s="2" t="str">
        <f>VLOOKUP([1]Sheet1!A:A,'[2]1'!$D:$F,2,FALSE)</f>
        <v>25.4*76.2mm*50片 1mm-1.2mm</v>
      </c>
      <c r="E646" s="2" t="str">
        <f>VLOOKUP([1]Sheet1!A:A,'[2]1'!$D:$F,3,FALSE)</f>
        <v>盐城市信泰医疗器械厂</v>
      </c>
      <c r="F646" s="6">
        <v>150</v>
      </c>
      <c r="G646" s="7">
        <f t="shared" si="29"/>
        <v>1089.74358974359</v>
      </c>
      <c r="H646" s="7">
        <v>1275</v>
      </c>
      <c r="I646" s="2">
        <f t="shared" si="27"/>
        <v>8.5</v>
      </c>
    </row>
    <row r="647" s="1" customFormat="1" customHeight="1" spans="1:9">
      <c r="A647" s="2" t="s">
        <v>361</v>
      </c>
      <c r="B647" s="1" t="s">
        <v>21</v>
      </c>
      <c r="C647" s="8" t="s">
        <v>610</v>
      </c>
      <c r="D647" s="8" t="s">
        <v>611</v>
      </c>
      <c r="E647" s="8" t="s">
        <v>612</v>
      </c>
      <c r="F647" s="1">
        <v>1200</v>
      </c>
      <c r="G647" s="3">
        <v>584.62</v>
      </c>
      <c r="H647" s="3">
        <f>G647*1.17</f>
        <v>684.0054</v>
      </c>
      <c r="I647" s="1">
        <f t="shared" si="27"/>
        <v>0.5700045</v>
      </c>
    </row>
    <row r="648" s="1" customFormat="1" customHeight="1" spans="1:9">
      <c r="A648" s="2" t="s">
        <v>361</v>
      </c>
      <c r="B648" s="1" t="s">
        <v>21</v>
      </c>
      <c r="C648" s="8" t="s">
        <v>610</v>
      </c>
      <c r="D648" s="8" t="s">
        <v>611</v>
      </c>
      <c r="E648" s="8" t="s">
        <v>612</v>
      </c>
      <c r="F648" s="1">
        <v>1200</v>
      </c>
      <c r="G648" s="3">
        <v>584.62</v>
      </c>
      <c r="H648" s="3">
        <f>G648*1.17</f>
        <v>684.0054</v>
      </c>
      <c r="I648" s="1">
        <f t="shared" si="27"/>
        <v>0.5700045</v>
      </c>
    </row>
    <row r="649" s="2" customFormat="1" customHeight="1" spans="1:9">
      <c r="A649" s="2" t="s">
        <v>511</v>
      </c>
      <c r="B649" s="5" t="s">
        <v>324</v>
      </c>
      <c r="C649" s="10" t="s">
        <v>614</v>
      </c>
      <c r="D649" s="2" t="str">
        <f>VLOOKUP([1]Sheet1!A:A,'[2]1'!$D:$F,2,FALSE)</f>
        <v>4*49</v>
      </c>
      <c r="E649" s="2" t="str">
        <f>VLOOKUP([1]Sheet1!A:A,'[2]1'!$D:$F,3,FALSE)</f>
        <v>江苏姜堰康健医疗器械有限公司</v>
      </c>
      <c r="F649" s="6">
        <v>2000</v>
      </c>
      <c r="G649" s="7">
        <f t="shared" si="29"/>
        <v>427.350427350427</v>
      </c>
      <c r="H649" s="7">
        <v>500</v>
      </c>
      <c r="I649" s="2">
        <f t="shared" si="27"/>
        <v>0.25</v>
      </c>
    </row>
    <row r="650" s="2" customFormat="1" customHeight="1" spans="1:9">
      <c r="A650" s="2" t="s">
        <v>511</v>
      </c>
      <c r="B650" s="5" t="s">
        <v>324</v>
      </c>
      <c r="C650" s="5" t="s">
        <v>615</v>
      </c>
      <c r="D650" s="2" t="str">
        <f>VLOOKUP([1]Sheet1!A:A,'[2]1'!$D:$F,2,FALSE)</f>
        <v>直径90</v>
      </c>
      <c r="E650" s="2" t="str">
        <f>VLOOKUP([1]Sheet1!A:A,'[2]1'!$D:$F,3,FALSE)</f>
        <v>扬州市邗江创新医疗器械厂</v>
      </c>
      <c r="F650" s="6">
        <v>500</v>
      </c>
      <c r="G650" s="7">
        <f t="shared" si="29"/>
        <v>512.820512820513</v>
      </c>
      <c r="H650" s="7">
        <v>600</v>
      </c>
      <c r="I650" s="2">
        <f t="shared" si="27"/>
        <v>1.2</v>
      </c>
    </row>
    <row r="651" s="1" customFormat="1" customHeight="1" spans="1:9">
      <c r="A651" s="2" t="s">
        <v>511</v>
      </c>
      <c r="B651" s="1" t="s">
        <v>21</v>
      </c>
      <c r="C651" s="8" t="s">
        <v>616</v>
      </c>
      <c r="D651" s="8" t="s">
        <v>617</v>
      </c>
      <c r="E651" s="8" t="s">
        <v>618</v>
      </c>
      <c r="F651" s="1">
        <v>200</v>
      </c>
      <c r="G651" s="3">
        <v>59.83</v>
      </c>
      <c r="H651" s="3">
        <f>G651*1.17</f>
        <v>70.0011</v>
      </c>
      <c r="I651" s="1">
        <f t="shared" si="27"/>
        <v>0.3500055</v>
      </c>
    </row>
    <row r="652" s="1" customFormat="1" customHeight="1" spans="1:9">
      <c r="A652" s="2" t="s">
        <v>511</v>
      </c>
      <c r="B652" s="1" t="s">
        <v>21</v>
      </c>
      <c r="C652" s="8" t="s">
        <v>619</v>
      </c>
      <c r="D652" s="2"/>
      <c r="E652" s="8" t="s">
        <v>620</v>
      </c>
      <c r="F652" s="1">
        <v>20</v>
      </c>
      <c r="G652" s="3">
        <v>393.16</v>
      </c>
      <c r="H652" s="3">
        <f>G652*1.17</f>
        <v>459.9972</v>
      </c>
      <c r="I652" s="1">
        <f t="shared" si="27"/>
        <v>22.99986</v>
      </c>
    </row>
    <row r="653" s="2" customFormat="1" customHeight="1" spans="1:9">
      <c r="A653" s="2" t="s">
        <v>511</v>
      </c>
      <c r="B653" s="5" t="s">
        <v>324</v>
      </c>
      <c r="C653" s="5" t="s">
        <v>621</v>
      </c>
      <c r="D653" s="2" t="str">
        <f>VLOOKUP([1]Sheet1!A:A,'[2]1'!$D:$F,2,FALSE)</f>
        <v>男性拭子</v>
      </c>
      <c r="E653" s="2" t="str">
        <f>VLOOKUP([1]Sheet1!A:A,'[2]1'!$D:$F,3,FALSE)</f>
        <v>江苏康健医疗用品有限公司</v>
      </c>
      <c r="F653" s="6">
        <v>300</v>
      </c>
      <c r="G653" s="7">
        <f t="shared" si="29"/>
        <v>128.205128205128</v>
      </c>
      <c r="H653" s="7">
        <v>150</v>
      </c>
      <c r="I653" s="2">
        <f t="shared" si="27"/>
        <v>0.5</v>
      </c>
    </row>
    <row r="654" s="1" customFormat="1" customHeight="1" spans="1:9">
      <c r="A654" s="2" t="s">
        <v>622</v>
      </c>
      <c r="B654" s="1" t="s">
        <v>21</v>
      </c>
      <c r="C654" s="1" t="s">
        <v>623</v>
      </c>
      <c r="D654" s="1" t="s">
        <v>624</v>
      </c>
      <c r="E654" s="1" t="s">
        <v>625</v>
      </c>
      <c r="F654" s="1">
        <v>600</v>
      </c>
      <c r="G654" s="3">
        <v>6666.67</v>
      </c>
      <c r="H654" s="3">
        <f>G654*1.17</f>
        <v>7800.0039</v>
      </c>
      <c r="I654" s="1">
        <f t="shared" si="27"/>
        <v>13.0000065</v>
      </c>
    </row>
    <row r="655" s="2" customFormat="1" customHeight="1" spans="1:9">
      <c r="A655" s="2" t="s">
        <v>361</v>
      </c>
      <c r="B655" s="5" t="s">
        <v>324</v>
      </c>
      <c r="C655" s="5" t="s">
        <v>522</v>
      </c>
      <c r="D655" s="2" t="str">
        <f>VLOOKUP([1]Sheet1!A:A,'[2]1'!$D:$F,2,FALSE)</f>
        <v>1-14</v>
      </c>
      <c r="E655" s="2" t="str">
        <f>VLOOKUP([1]Sheet1!A:A,'[2]1'!$D:$F,3,FALSE)</f>
        <v>上海三爱思试剂有限公司</v>
      </c>
      <c r="F655" s="6">
        <v>1</v>
      </c>
      <c r="G655" s="7">
        <f t="shared" si="29"/>
        <v>3.41880341880342</v>
      </c>
      <c r="H655" s="7">
        <v>4</v>
      </c>
      <c r="I655" s="2">
        <f t="shared" si="27"/>
        <v>4</v>
      </c>
    </row>
    <row r="656" s="1" customFormat="1" customHeight="1" spans="1:9">
      <c r="A656" s="2" t="s">
        <v>361</v>
      </c>
      <c r="B656" s="1" t="s">
        <v>21</v>
      </c>
      <c r="C656" s="8" t="s">
        <v>626</v>
      </c>
      <c r="D656" s="8" t="s">
        <v>627</v>
      </c>
      <c r="E656" s="8" t="s">
        <v>628</v>
      </c>
      <c r="F656" s="1">
        <v>2400</v>
      </c>
      <c r="G656" s="3">
        <v>841.03</v>
      </c>
      <c r="H656" s="3">
        <f>G656*1.17</f>
        <v>984.0051</v>
      </c>
      <c r="I656" s="1">
        <f t="shared" si="27"/>
        <v>0.410002125</v>
      </c>
    </row>
    <row r="657" s="1" customFormat="1" customHeight="1" spans="1:9">
      <c r="A657" s="2" t="s">
        <v>361</v>
      </c>
      <c r="B657" s="1" t="s">
        <v>21</v>
      </c>
      <c r="C657" s="8" t="s">
        <v>629</v>
      </c>
      <c r="D657" s="8" t="s">
        <v>630</v>
      </c>
      <c r="E657" s="8" t="s">
        <v>612</v>
      </c>
      <c r="F657" s="1">
        <v>1350</v>
      </c>
      <c r="G657" s="3">
        <v>773.08</v>
      </c>
      <c r="H657" s="3">
        <f>G657*1.17</f>
        <v>904.5036</v>
      </c>
      <c r="I657" s="1">
        <f t="shared" si="27"/>
        <v>0.670002666666667</v>
      </c>
    </row>
    <row r="658" s="2" customFormat="1" customHeight="1" spans="1:9">
      <c r="A658" s="2" t="s">
        <v>25</v>
      </c>
      <c r="B658" s="5" t="s">
        <v>324</v>
      </c>
      <c r="C658" s="5" t="s">
        <v>631</v>
      </c>
      <c r="D658" s="2" t="str">
        <f>VLOOKUP([1]Sheet1!A:A,'[2]1'!$D:$F,2,FALSE)</f>
        <v>500ml（75%）</v>
      </c>
      <c r="E658" s="2" t="str">
        <f>VLOOKUP([1]Sheet1!A:A,'[2]1'!$D:$F,3,FALSE)</f>
        <v>成都蜀都实业有限责任公司</v>
      </c>
      <c r="F658" s="6">
        <v>60</v>
      </c>
      <c r="G658" s="7">
        <f t="shared" si="29"/>
        <v>512.820512820513</v>
      </c>
      <c r="H658" s="7">
        <v>600</v>
      </c>
      <c r="I658" s="2">
        <f t="shared" si="27"/>
        <v>10</v>
      </c>
    </row>
    <row r="659" s="1" customFormat="1" customHeight="1" spans="1:9">
      <c r="A659" s="2" t="s">
        <v>25</v>
      </c>
      <c r="B659" s="1" t="s">
        <v>21</v>
      </c>
      <c r="C659" s="8" t="s">
        <v>629</v>
      </c>
      <c r="D659" s="8" t="s">
        <v>632</v>
      </c>
      <c r="E659" s="8" t="s">
        <v>612</v>
      </c>
      <c r="F659" s="1">
        <v>2700</v>
      </c>
      <c r="G659" s="3">
        <v>1546.15</v>
      </c>
      <c r="H659" s="3">
        <f>G659*1.17</f>
        <v>1808.9955</v>
      </c>
      <c r="I659" s="1">
        <f t="shared" si="27"/>
        <v>0.669998333333333</v>
      </c>
    </row>
    <row r="660" s="2" customFormat="1" customHeight="1" spans="1:9">
      <c r="A660" s="2" t="s">
        <v>511</v>
      </c>
      <c r="B660" s="5" t="s">
        <v>324</v>
      </c>
      <c r="C660" s="10" t="s">
        <v>614</v>
      </c>
      <c r="D660" s="2" t="str">
        <f>VLOOKUP([1]Sheet1!A:A,'[2]1'!$D:$F,2,FALSE)</f>
        <v>4*49</v>
      </c>
      <c r="E660" s="2" t="str">
        <f>VLOOKUP([1]Sheet1!A:A,'[2]1'!$D:$F,3,FALSE)</f>
        <v>江苏姜堰康健医疗器械有限公司</v>
      </c>
      <c r="F660" s="6">
        <v>10000</v>
      </c>
      <c r="G660" s="7">
        <f t="shared" si="29"/>
        <v>2136.75213675214</v>
      </c>
      <c r="H660" s="7">
        <v>2500</v>
      </c>
      <c r="I660" s="2">
        <f t="shared" si="27"/>
        <v>0.25</v>
      </c>
    </row>
    <row r="661" s="1" customFormat="1" customHeight="1" spans="1:9">
      <c r="A661" s="2" t="s">
        <v>511</v>
      </c>
      <c r="B661" s="1" t="s">
        <v>21</v>
      </c>
      <c r="C661" s="8" t="s">
        <v>629</v>
      </c>
      <c r="D661" s="8" t="s">
        <v>633</v>
      </c>
      <c r="E661" s="8" t="s">
        <v>612</v>
      </c>
      <c r="F661" s="1">
        <v>1350</v>
      </c>
      <c r="G661" s="3">
        <v>773.08</v>
      </c>
      <c r="H661" s="3">
        <f>G661*1.17</f>
        <v>904.5036</v>
      </c>
      <c r="I661" s="1">
        <f t="shared" si="27"/>
        <v>0.670002666666667</v>
      </c>
    </row>
    <row r="662" s="1" customFormat="1" customHeight="1" spans="1:9">
      <c r="A662" s="2" t="s">
        <v>511</v>
      </c>
      <c r="B662" s="1" t="s">
        <v>21</v>
      </c>
      <c r="C662" s="8" t="s">
        <v>629</v>
      </c>
      <c r="D662" s="8" t="s">
        <v>634</v>
      </c>
      <c r="E662" s="8" t="s">
        <v>635</v>
      </c>
      <c r="F662" s="1">
        <v>1350</v>
      </c>
      <c r="G662" s="3">
        <v>773.08</v>
      </c>
      <c r="H662" s="3">
        <f>G662*1.17</f>
        <v>904.5036</v>
      </c>
      <c r="I662" s="1">
        <f t="shared" si="27"/>
        <v>0.670002666666667</v>
      </c>
    </row>
    <row r="663" s="2" customFormat="1" customHeight="1" spans="1:9">
      <c r="A663" s="2" t="s">
        <v>361</v>
      </c>
      <c r="B663" s="5" t="s">
        <v>324</v>
      </c>
      <c r="C663" s="5" t="s">
        <v>403</v>
      </c>
      <c r="D663" s="2" t="str">
        <f>VLOOKUP([1]Sheet1!A:A,'[2]1'!$D:$F,2,FALSE)</f>
        <v>1支</v>
      </c>
      <c r="E663" s="2" t="str">
        <f>VLOOKUP([1]Sheet1!A:A,'[2]1'!$D:$F,3,FALSE)</f>
        <v>重庆日月温度计有限责任公司(原重庆体温计厂)</v>
      </c>
      <c r="F663" s="6">
        <v>20</v>
      </c>
      <c r="G663" s="7">
        <f t="shared" si="29"/>
        <v>68.3760683760684</v>
      </c>
      <c r="H663" s="7">
        <v>80</v>
      </c>
      <c r="I663" s="2">
        <f t="shared" si="27"/>
        <v>4</v>
      </c>
    </row>
    <row r="664" s="2" customFormat="1" customHeight="1" spans="1:9">
      <c r="A664" s="2" t="s">
        <v>25</v>
      </c>
      <c r="B664" s="5" t="s">
        <v>324</v>
      </c>
      <c r="C664" s="5" t="s">
        <v>636</v>
      </c>
      <c r="D664" s="2" t="str">
        <f>VLOOKUP([1]Sheet1!A:A,'[2]1'!$D:$F,2,FALSE)</f>
        <v>500克</v>
      </c>
      <c r="E664" s="2" t="str">
        <f>VLOOKUP([1]Sheet1!A:A,'[2]1'!$D:$F,3,FALSE)</f>
        <v>南通中东药业有限公司</v>
      </c>
      <c r="F664" s="6">
        <v>5</v>
      </c>
      <c r="G664" s="7">
        <f t="shared" si="29"/>
        <v>85.4700854700855</v>
      </c>
      <c r="H664" s="7">
        <v>100</v>
      </c>
      <c r="I664" s="2">
        <f t="shared" si="27"/>
        <v>20</v>
      </c>
    </row>
    <row r="665" s="1" customFormat="1" customHeight="1" spans="1:9">
      <c r="A665" s="2" t="s">
        <v>25</v>
      </c>
      <c r="B665" s="1" t="s">
        <v>637</v>
      </c>
      <c r="C665" s="8" t="s">
        <v>638</v>
      </c>
      <c r="D665" s="8" t="s">
        <v>639</v>
      </c>
      <c r="E665" s="8" t="s">
        <v>640</v>
      </c>
      <c r="F665" s="1">
        <v>6000</v>
      </c>
      <c r="G665" s="3">
        <f t="shared" si="29"/>
        <v>46153.8461538462</v>
      </c>
      <c r="H665" s="3">
        <v>54000</v>
      </c>
      <c r="I665" s="1">
        <f t="shared" si="27"/>
        <v>9</v>
      </c>
    </row>
    <row r="666" s="1" customFormat="1" customHeight="1" spans="1:9">
      <c r="A666" s="2" t="s">
        <v>196</v>
      </c>
      <c r="B666" s="1" t="s">
        <v>21</v>
      </c>
      <c r="C666" s="1" t="s">
        <v>641</v>
      </c>
      <c r="D666" s="1" t="s">
        <v>642</v>
      </c>
      <c r="E666" s="1" t="s">
        <v>643</v>
      </c>
      <c r="F666" s="1">
        <v>1</v>
      </c>
      <c r="G666" s="3">
        <v>59.83</v>
      </c>
      <c r="H666" s="3">
        <f>G666*1.17</f>
        <v>70.0011</v>
      </c>
      <c r="I666" s="1">
        <f t="shared" si="27"/>
        <v>70.0011</v>
      </c>
    </row>
    <row r="667" s="1" customFormat="1" customHeight="1" spans="1:9">
      <c r="A667" s="2" t="s">
        <v>644</v>
      </c>
      <c r="B667" s="1" t="s">
        <v>294</v>
      </c>
      <c r="C667" s="8" t="s">
        <v>645</v>
      </c>
      <c r="D667" s="8" t="s">
        <v>646</v>
      </c>
      <c r="E667" s="8" t="s">
        <v>647</v>
      </c>
      <c r="F667" s="1">
        <v>200</v>
      </c>
      <c r="G667" s="3">
        <f>H667/1.17</f>
        <v>1743.58974358974</v>
      </c>
      <c r="H667" s="3">
        <v>2040</v>
      </c>
      <c r="I667" s="1">
        <f t="shared" si="27"/>
        <v>10.2</v>
      </c>
    </row>
    <row r="668" s="2" customFormat="1" customHeight="1" spans="1:9">
      <c r="A668" s="2" t="s">
        <v>140</v>
      </c>
      <c r="B668" s="5" t="s">
        <v>648</v>
      </c>
      <c r="C668" s="5" t="s">
        <v>649</v>
      </c>
      <c r="D668" s="2" t="str">
        <f>VLOOKUP([1]Sheet1!A:A,'[2]1'!$D:$F,2,FALSE)</f>
        <v>500ml：25g</v>
      </c>
      <c r="E668" s="2" t="str">
        <f>VLOOKUP([1]Sheet1!A:A,'[2]1'!$D:$F,3,FALSE)</f>
        <v>四川科伦药业股份有限公司</v>
      </c>
      <c r="F668" s="6">
        <v>90</v>
      </c>
      <c r="G668" s="7">
        <f t="shared" si="29"/>
        <v>233.076923076923</v>
      </c>
      <c r="H668" s="7">
        <v>272.7</v>
      </c>
      <c r="I668" s="2">
        <f t="shared" si="27"/>
        <v>3.03</v>
      </c>
    </row>
    <row r="669" s="2" customFormat="1" customHeight="1" spans="1:9">
      <c r="A669" s="2" t="s">
        <v>129</v>
      </c>
      <c r="B669" s="5" t="s">
        <v>648</v>
      </c>
      <c r="C669" s="5" t="s">
        <v>650</v>
      </c>
      <c r="D669" s="2" t="str">
        <f>VLOOKUP([1]Sheet1!A:A,'[2]1'!$D:$F,2,FALSE)</f>
        <v>250mg*18粒</v>
      </c>
      <c r="E669" s="2" t="str">
        <f>VLOOKUP([1]Sheet1!A:A,'[2]1'!$D:$F,3,FALSE)</f>
        <v>陕西东泰制药有限公司</v>
      </c>
      <c r="F669" s="6">
        <v>30</v>
      </c>
      <c r="G669" s="7">
        <f t="shared" si="29"/>
        <v>7390.76923076923</v>
      </c>
      <c r="H669" s="7">
        <v>8647.2</v>
      </c>
      <c r="I669" s="2">
        <f t="shared" si="27"/>
        <v>288.24</v>
      </c>
    </row>
    <row r="670" s="2" customFormat="1" customHeight="1" spans="1:9">
      <c r="A670" s="2" t="s">
        <v>25</v>
      </c>
      <c r="B670" s="5" t="s">
        <v>648</v>
      </c>
      <c r="C670" s="5" t="s">
        <v>286</v>
      </c>
      <c r="D670" s="2" t="str">
        <f>VLOOKUP([1]Sheet1!A:A,'[2]1'!$D:$F,2,FALSE)</f>
        <v>250ml：13.98g</v>
      </c>
      <c r="E670" s="2" t="str">
        <f>VLOOKUP([1]Sheet1!A:A,'[2]1'!$D:$F,3,FALSE)</f>
        <v>四川蜀乐药业股份有限公司</v>
      </c>
      <c r="F670" s="6">
        <v>60</v>
      </c>
      <c r="G670" s="7">
        <f t="shared" si="29"/>
        <v>454.358974358974</v>
      </c>
      <c r="H670" s="7">
        <v>531.6</v>
      </c>
      <c r="I670" s="2">
        <f t="shared" si="27"/>
        <v>8.86</v>
      </c>
    </row>
    <row r="671" s="2" customFormat="1" customHeight="1" spans="1:9">
      <c r="A671" s="2" t="s">
        <v>94</v>
      </c>
      <c r="B671" s="5" t="s">
        <v>648</v>
      </c>
      <c r="C671" s="5" t="s">
        <v>651</v>
      </c>
      <c r="D671" s="2" t="str">
        <f>VLOOKUP([1]Sheet1!A:A,'[2]1'!$D:$F,2,FALSE)</f>
        <v>2ml.4万单位*10支</v>
      </c>
      <c r="E671" s="2" t="str">
        <f>VLOOKUP([1]Sheet1!A:A,'[2]1'!$D:$F,3,FALSE)</f>
        <v>四川省长征药业股份有限公司（乐山三九长征药业股份有</v>
      </c>
      <c r="F671" s="6">
        <v>10</v>
      </c>
      <c r="G671" s="7">
        <f t="shared" si="29"/>
        <v>34.1880341880342</v>
      </c>
      <c r="H671" s="7">
        <v>40</v>
      </c>
      <c r="I671" s="2">
        <f t="shared" ref="I671:I734" si="30">H671/F671</f>
        <v>4</v>
      </c>
    </row>
    <row r="672" s="2" customFormat="1" customHeight="1" spans="1:9">
      <c r="A672" s="2" t="s">
        <v>25</v>
      </c>
      <c r="B672" s="5" t="s">
        <v>648</v>
      </c>
      <c r="C672" s="5" t="s">
        <v>652</v>
      </c>
      <c r="D672" s="2" t="str">
        <f>VLOOKUP([1]Sheet1!A:A,'[2]1'!$D:$F,2,FALSE)</f>
        <v>1ml:0.5mg*10支</v>
      </c>
      <c r="E672" s="2" t="str">
        <f>VLOOKUP([1]Sheet1!A:A,'[2]1'!$D:$F,3,FALSE)</f>
        <v>西南药业股份有限公司</v>
      </c>
      <c r="F672" s="6">
        <v>3</v>
      </c>
      <c r="G672" s="7">
        <f t="shared" si="29"/>
        <v>19.2307692307692</v>
      </c>
      <c r="H672" s="7">
        <v>22.5</v>
      </c>
      <c r="I672" s="2">
        <f t="shared" si="30"/>
        <v>7.5</v>
      </c>
    </row>
    <row r="673" s="2" customFormat="1" customHeight="1" spans="1:9">
      <c r="A673" s="2" t="s">
        <v>25</v>
      </c>
      <c r="B673" s="5" t="s">
        <v>648</v>
      </c>
      <c r="C673" s="5" t="s">
        <v>653</v>
      </c>
      <c r="D673" s="2" t="str">
        <f>VLOOKUP([1]Sheet1!A:A,'[2]1'!$D:$F,2,FALSE)</f>
        <v>27片</v>
      </c>
      <c r="E673" s="2" t="str">
        <f>VLOOKUP([1]Sheet1!A:A,'[2]1'!$D:$F,3,FALSE)</f>
        <v>四川大千药业有限公司</v>
      </c>
      <c r="F673" s="6">
        <v>10</v>
      </c>
      <c r="G673" s="7">
        <f t="shared" si="29"/>
        <v>56.4102564102564</v>
      </c>
      <c r="H673" s="7">
        <v>66</v>
      </c>
      <c r="I673" s="2">
        <f t="shared" si="30"/>
        <v>6.6</v>
      </c>
    </row>
    <row r="674" s="2" customFormat="1" customHeight="1" spans="1:9">
      <c r="A674" s="2" t="s">
        <v>25</v>
      </c>
      <c r="B674" s="5" t="s">
        <v>648</v>
      </c>
      <c r="C674" s="5" t="s">
        <v>654</v>
      </c>
      <c r="D674" s="2" t="str">
        <f>VLOOKUP([1]Sheet1!A:A,'[2]1'!$D:$F,2,FALSE)</f>
        <v>0.6g*10粒</v>
      </c>
      <c r="E674" s="2" t="str">
        <f>VLOOKUP([1]Sheet1!A:A,'[2]1'!$D:$F,3,FALSE)</f>
        <v>天津市中央药业有限公司</v>
      </c>
      <c r="F674" s="6">
        <v>20</v>
      </c>
      <c r="G674" s="7">
        <f t="shared" si="29"/>
        <v>279.48717948718</v>
      </c>
      <c r="H674" s="7">
        <v>327</v>
      </c>
      <c r="I674" s="2">
        <f t="shared" si="30"/>
        <v>16.35</v>
      </c>
    </row>
    <row r="675" s="2" customFormat="1" customHeight="1" spans="1:9">
      <c r="A675" s="2" t="s">
        <v>99</v>
      </c>
      <c r="B675" s="5" t="s">
        <v>648</v>
      </c>
      <c r="C675" s="5" t="s">
        <v>655</v>
      </c>
      <c r="D675" s="2" t="str">
        <f>VLOOKUP([1]Sheet1!A:A,'[2]1'!$D:$F,2,FALSE)</f>
        <v>6g*5袋</v>
      </c>
      <c r="E675" s="2" t="str">
        <f>VLOOKUP([1]Sheet1!A:A,'[2]1'!$D:$F,3,FALSE)</f>
        <v>太极集团.重庆桐君阁药厂有限公司</v>
      </c>
      <c r="F675" s="6">
        <v>100</v>
      </c>
      <c r="G675" s="7">
        <f t="shared" si="29"/>
        <v>470.08547008547</v>
      </c>
      <c r="H675" s="7">
        <v>550</v>
      </c>
      <c r="I675" s="2">
        <f t="shared" si="30"/>
        <v>5.5</v>
      </c>
    </row>
    <row r="676" s="2" customFormat="1" customHeight="1" spans="1:9">
      <c r="A676" s="2" t="s">
        <v>25</v>
      </c>
      <c r="B676" s="5" t="s">
        <v>648</v>
      </c>
      <c r="C676" s="5" t="s">
        <v>286</v>
      </c>
      <c r="D676" s="2" t="str">
        <f>VLOOKUP([1]Sheet1!A:A,'[2]1'!$D:$F,2,FALSE)</f>
        <v>250ml：13.98g</v>
      </c>
      <c r="E676" s="2" t="str">
        <f>VLOOKUP([1]Sheet1!A:A,'[2]1'!$D:$F,3,FALSE)</f>
        <v>四川蜀乐药业股份有限公司</v>
      </c>
      <c r="F676" s="6">
        <v>30</v>
      </c>
      <c r="G676" s="7">
        <f t="shared" si="29"/>
        <v>227.179487179487</v>
      </c>
      <c r="H676" s="7">
        <v>265.8</v>
      </c>
      <c r="I676" s="2">
        <f t="shared" si="30"/>
        <v>8.86</v>
      </c>
    </row>
    <row r="677" s="2" customFormat="1" customHeight="1" spans="1:9">
      <c r="A677" s="2" t="s">
        <v>25</v>
      </c>
      <c r="B677" s="5" t="s">
        <v>648</v>
      </c>
      <c r="C677" s="5" t="s">
        <v>656</v>
      </c>
      <c r="D677" s="2" t="str">
        <f>VLOOKUP([1]Sheet1!A:A,'[2]1'!$D:$F,2,FALSE)</f>
        <v>0.5g*8片</v>
      </c>
      <c r="E677" s="2" t="str">
        <f>VLOOKUP([1]Sheet1!A:A,'[2]1'!$D:$F,3,FALSE)</f>
        <v>东北制药集团公司沈阳第一制药有限公司</v>
      </c>
      <c r="F677" s="6">
        <v>20</v>
      </c>
      <c r="G677" s="7">
        <f t="shared" si="29"/>
        <v>38.6324786324786</v>
      </c>
      <c r="H677" s="7">
        <v>45.2</v>
      </c>
      <c r="I677" s="2">
        <f t="shared" si="30"/>
        <v>2.26</v>
      </c>
    </row>
    <row r="678" s="2" customFormat="1" customHeight="1" spans="1:9">
      <c r="A678" s="2" t="s">
        <v>25</v>
      </c>
      <c r="B678" s="5" t="s">
        <v>648</v>
      </c>
      <c r="C678" s="5" t="s">
        <v>293</v>
      </c>
      <c r="D678" s="2" t="str">
        <f>VLOOKUP([1]Sheet1!A:A,'[2]1'!$D:$F,2,FALSE)</f>
        <v>20mg*100片</v>
      </c>
      <c r="E678" s="2" t="str">
        <f>VLOOKUP([1]Sheet1!A:A,'[2]1'!$D:$F,3,FALSE)</f>
        <v>杭州民生药业集团有限公司</v>
      </c>
      <c r="F678" s="6">
        <v>20</v>
      </c>
      <c r="G678" s="7">
        <f t="shared" si="29"/>
        <v>282.051282051282</v>
      </c>
      <c r="H678" s="7">
        <v>330</v>
      </c>
      <c r="I678" s="2">
        <f t="shared" si="30"/>
        <v>16.5</v>
      </c>
    </row>
    <row r="679" s="2" customFormat="1" customHeight="1" spans="1:9">
      <c r="A679" s="2" t="s">
        <v>12</v>
      </c>
      <c r="B679" s="5" t="s">
        <v>648</v>
      </c>
      <c r="C679" s="5" t="s">
        <v>13</v>
      </c>
      <c r="D679" s="2" t="str">
        <f>VLOOKUP([1]Sheet1!A:A,'[2]1'!$D:$F,2,FALSE)</f>
        <v>2ml:0.5g*10支</v>
      </c>
      <c r="E679" s="2" t="str">
        <f>VLOOKUP([1]Sheet1!A:A,'[2]1'!$D:$F,3,FALSE)</f>
        <v>徐州莱恩药业有限公司</v>
      </c>
      <c r="F679" s="6">
        <v>30</v>
      </c>
      <c r="G679" s="7">
        <f t="shared" si="29"/>
        <v>56.4102564102564</v>
      </c>
      <c r="H679" s="7">
        <v>66</v>
      </c>
      <c r="I679" s="2">
        <f t="shared" si="30"/>
        <v>2.2</v>
      </c>
    </row>
    <row r="680" s="2" customFormat="1" customHeight="1" spans="1:9">
      <c r="A680" s="2" t="s">
        <v>25</v>
      </c>
      <c r="B680" s="5" t="s">
        <v>648</v>
      </c>
      <c r="C680" s="5" t="s">
        <v>657</v>
      </c>
      <c r="D680" s="2" t="str">
        <f>VLOOKUP([1]Sheet1!A:A,'[2]1'!$D:$F,2,FALSE)</f>
        <v> 50%20ml*5支</v>
      </c>
      <c r="E680" s="2" t="str">
        <f>VLOOKUP([1]Sheet1!A:A,'[2]1'!$D:$F,3,FALSE)</f>
        <v>西安安健药业有限公司(原陕西省黄河制药厂)</v>
      </c>
      <c r="F680" s="6">
        <v>80</v>
      </c>
      <c r="G680" s="7">
        <f t="shared" si="29"/>
        <v>147.008547008547</v>
      </c>
      <c r="H680" s="7">
        <v>172</v>
      </c>
      <c r="I680" s="2">
        <f t="shared" si="30"/>
        <v>2.15</v>
      </c>
    </row>
    <row r="681" s="2" customFormat="1" customHeight="1" spans="1:9">
      <c r="A681" s="2" t="s">
        <v>99</v>
      </c>
      <c r="B681" s="5" t="s">
        <v>648</v>
      </c>
      <c r="C681" s="5" t="s">
        <v>658</v>
      </c>
      <c r="D681" s="2" t="str">
        <f>VLOOKUP([1]Sheet1!A:A,'[2]1'!$D:$F,2,FALSE)</f>
        <v>250ml：12.5g</v>
      </c>
      <c r="E681" s="2" t="str">
        <f>VLOOKUP([1]Sheet1!A:A,'[2]1'!$D:$F,3,FALSE)</f>
        <v>四川蜀乐药业股份有限公司</v>
      </c>
      <c r="F681" s="6">
        <v>60</v>
      </c>
      <c r="G681" s="7">
        <f t="shared" si="29"/>
        <v>155.384615384615</v>
      </c>
      <c r="H681" s="7">
        <v>181.8</v>
      </c>
      <c r="I681" s="2">
        <f t="shared" si="30"/>
        <v>3.03</v>
      </c>
    </row>
    <row r="682" s="2" customFormat="1" customHeight="1" spans="1:9">
      <c r="A682" s="2" t="s">
        <v>85</v>
      </c>
      <c r="B682" s="5" t="s">
        <v>648</v>
      </c>
      <c r="C682" s="5" t="s">
        <v>659</v>
      </c>
      <c r="D682" s="2" t="str">
        <f>VLOOKUP([1]Sheet1!A:A,'[2]1'!$D:$F,2,FALSE)</f>
        <v>25mg*1000片</v>
      </c>
      <c r="E682" s="2" t="str">
        <f>VLOOKUP([1]Sheet1!A:A,'[2]1'!$D:$F,3,FALSE)</f>
        <v>国药集团容生制药有限公司（天津药业焦作有限公司</v>
      </c>
      <c r="F682" s="6">
        <v>10</v>
      </c>
      <c r="G682" s="7">
        <f t="shared" si="29"/>
        <v>726.495726495727</v>
      </c>
      <c r="H682" s="7">
        <v>850</v>
      </c>
      <c r="I682" s="2">
        <f t="shared" si="30"/>
        <v>85</v>
      </c>
    </row>
    <row r="683" s="2" customFormat="1" customHeight="1" spans="1:9">
      <c r="A683" s="2" t="s">
        <v>25</v>
      </c>
      <c r="B683" s="5" t="s">
        <v>648</v>
      </c>
      <c r="C683" s="5" t="s">
        <v>660</v>
      </c>
      <c r="D683" s="2" t="str">
        <f>VLOOKUP([1]Sheet1!A:A,'[2]1'!$D:$F,2,FALSE)</f>
        <v>20ml</v>
      </c>
      <c r="E683" s="2" t="str">
        <f>VLOOKUP([1]Sheet1!A:A,'[2]1'!$D:$F,3,FALSE)</f>
        <v>新乡市豫星药业有限公司</v>
      </c>
      <c r="F683" s="6">
        <v>100</v>
      </c>
      <c r="G683" s="7">
        <f t="shared" si="29"/>
        <v>64.1025641025641</v>
      </c>
      <c r="H683" s="7">
        <v>75</v>
      </c>
      <c r="I683" s="2">
        <f t="shared" si="30"/>
        <v>0.75</v>
      </c>
    </row>
    <row r="684" s="2" customFormat="1" customHeight="1" spans="1:9">
      <c r="A684" s="2" t="s">
        <v>25</v>
      </c>
      <c r="B684" s="5" t="s">
        <v>648</v>
      </c>
      <c r="C684" s="5" t="s">
        <v>661</v>
      </c>
      <c r="D684" s="2" t="str">
        <f>VLOOKUP([1]Sheet1!A:A,'[2]1'!$D:$F,2,FALSE)</f>
        <v>2ml：0.1g*10支</v>
      </c>
      <c r="E684" s="2" t="str">
        <f>VLOOKUP([1]Sheet1!A:A,'[2]1'!$D:$F,3,FALSE)</f>
        <v>朗致集团万荣药业有限公司（原万荣三九药业有限公司</v>
      </c>
      <c r="F684" s="6">
        <v>20</v>
      </c>
      <c r="G684" s="7">
        <f t="shared" si="29"/>
        <v>35.8974358974359</v>
      </c>
      <c r="H684" s="7">
        <v>42</v>
      </c>
      <c r="I684" s="2">
        <f t="shared" si="30"/>
        <v>2.1</v>
      </c>
    </row>
    <row r="685" s="2" customFormat="1" customHeight="1" spans="1:9">
      <c r="A685" s="2" t="s">
        <v>37</v>
      </c>
      <c r="B685" s="5" t="s">
        <v>648</v>
      </c>
      <c r="C685" s="5" t="s">
        <v>301</v>
      </c>
      <c r="D685" s="2" t="str">
        <f>VLOOKUP([1]Sheet1!A:A,'[2]1'!$D:$F,2,FALSE)</f>
        <v>20mg</v>
      </c>
      <c r="E685" s="2" t="str">
        <f>VLOOKUP([1]Sheet1!A:A,'[2]1'!$D:$F,3,FALSE)</f>
        <v>成都天台山制药有限公司</v>
      </c>
      <c r="F685" s="6">
        <v>1000</v>
      </c>
      <c r="G685" s="7">
        <f t="shared" si="29"/>
        <v>1606.83760683761</v>
      </c>
      <c r="H685" s="7">
        <v>1880</v>
      </c>
      <c r="I685" s="2">
        <f t="shared" si="30"/>
        <v>1.88</v>
      </c>
    </row>
    <row r="686" s="2" customFormat="1" customHeight="1" spans="1:9">
      <c r="A686" s="2" t="s">
        <v>37</v>
      </c>
      <c r="B686" s="5" t="s">
        <v>648</v>
      </c>
      <c r="C686" s="5" t="s">
        <v>662</v>
      </c>
      <c r="D686" s="2" t="str">
        <f>VLOOKUP([1]Sheet1!A:A,'[2]1'!$D:$F,2,FALSE)</f>
        <v>0.6g</v>
      </c>
      <c r="E686" s="2" t="str">
        <f>VLOOKUP([1]Sheet1!A:A,'[2]1'!$D:$F,3,FALSE)</f>
        <v>上海复旦复华药业有限公司</v>
      </c>
      <c r="F686" s="6">
        <v>100</v>
      </c>
      <c r="G686" s="7">
        <f t="shared" si="29"/>
        <v>1151.28205128205</v>
      </c>
      <c r="H686" s="7">
        <v>1347</v>
      </c>
      <c r="I686" s="2">
        <f t="shared" si="30"/>
        <v>13.47</v>
      </c>
    </row>
    <row r="687" s="2" customFormat="1" customHeight="1" spans="1:9">
      <c r="A687" s="2" t="s">
        <v>25</v>
      </c>
      <c r="B687" s="5" t="s">
        <v>648</v>
      </c>
      <c r="C687" s="5" t="s">
        <v>663</v>
      </c>
      <c r="D687" s="2" t="str">
        <f>VLOOKUP([1]Sheet1!A:A,'[2]1'!$D:$F,2,FALSE)</f>
        <v>10mg</v>
      </c>
      <c r="E687" s="2" t="str">
        <f>VLOOKUP([1]Sheet1!A:A,'[2]1'!$D:$F,3,FALSE)</f>
        <v>北京四环科宝制药有限公司</v>
      </c>
      <c r="F687" s="6">
        <v>50</v>
      </c>
      <c r="G687" s="7">
        <f t="shared" si="29"/>
        <v>329.059829059829</v>
      </c>
      <c r="H687" s="7">
        <v>385</v>
      </c>
      <c r="I687" s="2">
        <f t="shared" si="30"/>
        <v>7.7</v>
      </c>
    </row>
    <row r="688" s="2" customFormat="1" customHeight="1" spans="1:9">
      <c r="A688" s="2" t="s">
        <v>99</v>
      </c>
      <c r="B688" s="5" t="s">
        <v>648</v>
      </c>
      <c r="C688" s="5" t="s">
        <v>664</v>
      </c>
      <c r="D688" s="2" t="str">
        <f>VLOOKUP([1]Sheet1!A:A,'[2]1'!$D:$F,2,FALSE)</f>
        <v>2ml*10支</v>
      </c>
      <c r="E688" s="2" t="str">
        <f>VLOOKUP([1]Sheet1!A:A,'[2]1'!$D:$F,3,FALSE)</f>
        <v>重庆迪康长江制药有限公司</v>
      </c>
      <c r="F688" s="6">
        <v>5</v>
      </c>
      <c r="G688" s="7">
        <f t="shared" si="29"/>
        <v>30.7692307692308</v>
      </c>
      <c r="H688" s="7">
        <v>36</v>
      </c>
      <c r="I688" s="2">
        <f t="shared" si="30"/>
        <v>7.2</v>
      </c>
    </row>
    <row r="689" s="2" customFormat="1" customHeight="1" spans="1:9">
      <c r="A689" s="2" t="s">
        <v>25</v>
      </c>
      <c r="B689" s="5" t="s">
        <v>648</v>
      </c>
      <c r="C689" s="5" t="s">
        <v>665</v>
      </c>
      <c r="D689" s="2" t="str">
        <f>VLOOKUP([1]Sheet1!A:A,'[2]1'!$D:$F,2,FALSE)</f>
        <v>5ml:0.1g*5支</v>
      </c>
      <c r="E689" s="2" t="str">
        <f>VLOOKUP([1]Sheet1!A:A,'[2]1'!$D:$F,3,FALSE)</f>
        <v>遂成药业股份有限公司</v>
      </c>
      <c r="F689" s="6">
        <v>3</v>
      </c>
      <c r="G689" s="7">
        <f t="shared" si="29"/>
        <v>6.41025641025641</v>
      </c>
      <c r="H689" s="7">
        <v>7.5</v>
      </c>
      <c r="I689" s="2">
        <f t="shared" si="30"/>
        <v>2.5</v>
      </c>
    </row>
    <row r="690" s="2" customFormat="1" customHeight="1" spans="1:9">
      <c r="A690" s="2" t="s">
        <v>25</v>
      </c>
      <c r="B690" s="5" t="s">
        <v>648</v>
      </c>
      <c r="C690" s="5" t="s">
        <v>666</v>
      </c>
      <c r="D690" s="2" t="str">
        <f>VLOOKUP([1]Sheet1!A:A,'[2]1'!$D:$F,2,FALSE)</f>
        <v>1.25万单位/2ml*10支</v>
      </c>
      <c r="E690" s="2" t="str">
        <f>VLOOKUP([1]Sheet1!A:A,'[2]1'!$D:$F,3,FALSE)</f>
        <v>天津市生物化学制药有限公司</v>
      </c>
      <c r="F690" s="6">
        <v>13</v>
      </c>
      <c r="G690" s="7">
        <f t="shared" si="29"/>
        <v>740</v>
      </c>
      <c r="H690" s="7">
        <v>865.8</v>
      </c>
      <c r="I690" s="2">
        <f t="shared" si="30"/>
        <v>66.6</v>
      </c>
    </row>
    <row r="691" s="2" customFormat="1" customHeight="1" spans="1:9">
      <c r="A691" s="2" t="s">
        <v>25</v>
      </c>
      <c r="B691" s="5" t="s">
        <v>648</v>
      </c>
      <c r="C691" s="5" t="s">
        <v>667</v>
      </c>
      <c r="D691" s="2" t="str">
        <f>VLOOKUP([1]Sheet1!A:A,'[2]1'!$D:$F,2,FALSE)</f>
        <v>0.15g*30粒</v>
      </c>
      <c r="E691" s="2" t="str">
        <f>VLOOKUP([1]Sheet1!A:A,'[2]1'!$D:$F,3,FALSE)</f>
        <v>宜昌人福药业有限责任公司</v>
      </c>
      <c r="F691" s="6">
        <v>20</v>
      </c>
      <c r="G691" s="7">
        <f t="shared" si="29"/>
        <v>64.957264957265</v>
      </c>
      <c r="H691" s="7">
        <v>76</v>
      </c>
      <c r="I691" s="2">
        <f t="shared" si="30"/>
        <v>3.8</v>
      </c>
    </row>
    <row r="692" s="2" customFormat="1" customHeight="1" spans="1:9">
      <c r="A692" s="2" t="s">
        <v>25</v>
      </c>
      <c r="B692" s="5" t="s">
        <v>648</v>
      </c>
      <c r="C692" s="5" t="s">
        <v>668</v>
      </c>
      <c r="D692" s="2" t="str">
        <f>VLOOKUP([1]Sheet1!A:A,'[2]1'!$D:$F,2,FALSE)</f>
        <v>100ml</v>
      </c>
      <c r="E692" s="2" t="str">
        <f>VLOOKUP([1]Sheet1!A:A,'[2]1'!$D:$F,3,FALSE)</f>
        <v>四川科伦药业股份有限公司</v>
      </c>
      <c r="F692" s="6">
        <v>120</v>
      </c>
      <c r="G692" s="7">
        <f t="shared" si="29"/>
        <v>406.153846153846</v>
      </c>
      <c r="H692" s="7">
        <v>475.2</v>
      </c>
      <c r="I692" s="2">
        <f t="shared" si="30"/>
        <v>3.96</v>
      </c>
    </row>
    <row r="693" s="2" customFormat="1" customHeight="1" spans="1:9">
      <c r="A693" s="2" t="s">
        <v>37</v>
      </c>
      <c r="B693" s="5" t="s">
        <v>648</v>
      </c>
      <c r="C693" s="5" t="s">
        <v>662</v>
      </c>
      <c r="D693" s="2" t="str">
        <f>VLOOKUP([1]Sheet1!A:A,'[2]1'!$D:$F,2,FALSE)</f>
        <v>0.6g</v>
      </c>
      <c r="E693" s="2" t="str">
        <f>VLOOKUP([1]Sheet1!A:A,'[2]1'!$D:$F,3,FALSE)</f>
        <v>上海复旦复华药业有限公司</v>
      </c>
      <c r="F693" s="6">
        <v>100</v>
      </c>
      <c r="G693" s="7">
        <f t="shared" si="29"/>
        <v>1151.28205128205</v>
      </c>
      <c r="H693" s="7">
        <v>1347</v>
      </c>
      <c r="I693" s="2">
        <f t="shared" si="30"/>
        <v>13.47</v>
      </c>
    </row>
    <row r="694" s="2" customFormat="1" customHeight="1" spans="1:9">
      <c r="A694" s="2" t="s">
        <v>25</v>
      </c>
      <c r="B694" s="5" t="s">
        <v>648</v>
      </c>
      <c r="C694" s="5" t="s">
        <v>669</v>
      </c>
      <c r="D694" s="2" t="str">
        <f>VLOOKUP([1]Sheet1!A:A,'[2]1'!$D:$F,2,FALSE)</f>
        <v>0.45g*16粒</v>
      </c>
      <c r="E694" s="2" t="str">
        <f>VLOOKUP([1]Sheet1!A:A,'[2]1'!$D:$F,3,FALSE)</f>
        <v>四川济生堂药业有限公司</v>
      </c>
      <c r="F694" s="6">
        <v>10</v>
      </c>
      <c r="G694" s="7">
        <f t="shared" si="29"/>
        <v>242.307692307692</v>
      </c>
      <c r="H694" s="7">
        <v>283.5</v>
      </c>
      <c r="I694" s="2">
        <f t="shared" si="30"/>
        <v>28.35</v>
      </c>
    </row>
    <row r="695" s="2" customFormat="1" customHeight="1" spans="1:9">
      <c r="A695" s="2" t="s">
        <v>25</v>
      </c>
      <c r="B695" s="5" t="s">
        <v>648</v>
      </c>
      <c r="C695" s="5" t="s">
        <v>670</v>
      </c>
      <c r="D695" s="2" t="str">
        <f>VLOOKUP([1]Sheet1!A:A,'[2]1'!$D:$F,2,FALSE)</f>
        <v>20mg*100片</v>
      </c>
      <c r="E695" s="2" t="str">
        <f>VLOOKUP([1]Sheet1!A:A,'[2]1'!$D:$F,3,FALSE)</f>
        <v>江苏亚邦爱普森药业有限公司</v>
      </c>
      <c r="F695" s="6">
        <v>20</v>
      </c>
      <c r="G695" s="7">
        <f t="shared" si="29"/>
        <v>145.299145299145</v>
      </c>
      <c r="H695" s="7">
        <v>170</v>
      </c>
      <c r="I695" s="2">
        <f t="shared" si="30"/>
        <v>8.5</v>
      </c>
    </row>
    <row r="696" s="2" customFormat="1" customHeight="1" spans="1:9">
      <c r="A696" s="2" t="s">
        <v>25</v>
      </c>
      <c r="B696" s="5" t="s">
        <v>648</v>
      </c>
      <c r="C696" s="5" t="s">
        <v>671</v>
      </c>
      <c r="D696" s="2" t="str">
        <f>VLOOKUP([1]Sheet1!A:A,'[2]1'!$D:$F,2,FALSE)</f>
        <v>2ml:20mg*10支</v>
      </c>
      <c r="E696" s="2" t="str">
        <f>VLOOKUP([1]Sheet1!A:A,'[2]1'!$D:$F,3,FALSE)</f>
        <v>徐州莱恩药业有限公司</v>
      </c>
      <c r="F696" s="6">
        <v>40</v>
      </c>
      <c r="G696" s="7">
        <f t="shared" si="29"/>
        <v>232.478632478633</v>
      </c>
      <c r="H696" s="7">
        <v>272</v>
      </c>
      <c r="I696" s="2">
        <f t="shared" si="30"/>
        <v>6.8</v>
      </c>
    </row>
    <row r="697" s="2" customFormat="1" customHeight="1" spans="1:9">
      <c r="A697" s="2" t="s">
        <v>25</v>
      </c>
      <c r="B697" s="5" t="s">
        <v>648</v>
      </c>
      <c r="C697" s="5" t="s">
        <v>672</v>
      </c>
      <c r="D697" s="2" t="str">
        <f>VLOOKUP([1]Sheet1!A:A,'[2]1'!$D:$F,2,FALSE)</f>
        <v>500ml</v>
      </c>
      <c r="E697" s="2" t="str">
        <f>VLOOKUP([1]Sheet1!A:A,'[2]1'!$D:$F,3,FALSE)</f>
        <v>成都通德药业有限公司</v>
      </c>
      <c r="F697" s="6">
        <v>10</v>
      </c>
      <c r="G697" s="7">
        <f t="shared" si="29"/>
        <v>7.26495726495727</v>
      </c>
      <c r="H697" s="7">
        <v>8.5</v>
      </c>
      <c r="I697" s="2">
        <f t="shared" si="30"/>
        <v>0.85</v>
      </c>
    </row>
    <row r="698" s="2" customFormat="1" customHeight="1" spans="1:9">
      <c r="A698" s="2" t="s">
        <v>99</v>
      </c>
      <c r="B698" s="5" t="s">
        <v>648</v>
      </c>
      <c r="C698" s="5" t="s">
        <v>673</v>
      </c>
      <c r="D698" s="2" t="str">
        <f>VLOOKUP([1]Sheet1!A:A,'[2]1'!$D:$F,2,FALSE)</f>
        <v>0.1g*12片*2板</v>
      </c>
      <c r="E698" s="2" t="str">
        <f>VLOOKUP([1]Sheet1!A:A,'[2]1'!$D:$F,3,FALSE)</f>
        <v>乐山中西制药有限责任公司</v>
      </c>
      <c r="F698" s="6">
        <v>150</v>
      </c>
      <c r="G698" s="7">
        <f t="shared" ref="G698:G761" si="31">H698/1.17</f>
        <v>869.230769230769</v>
      </c>
      <c r="H698" s="7">
        <v>1017</v>
      </c>
      <c r="I698" s="2">
        <f t="shared" si="30"/>
        <v>6.78</v>
      </c>
    </row>
    <row r="699" s="2" customFormat="1" customHeight="1" spans="1:9">
      <c r="A699" s="2" t="s">
        <v>37</v>
      </c>
      <c r="B699" s="5" t="s">
        <v>648</v>
      </c>
      <c r="C699" s="5" t="s">
        <v>674</v>
      </c>
      <c r="D699" s="2" t="str">
        <f>VLOOKUP([1]Sheet1!A:A,'[2]1'!$D:$F,2,FALSE)</f>
        <v>15mg</v>
      </c>
      <c r="E699" s="2" t="str">
        <f>VLOOKUP([1]Sheet1!A:A,'[2]1'!$D:$F,3,FALSE)</f>
        <v>山东罗欣药业集团股份有限公司</v>
      </c>
      <c r="F699" s="6">
        <v>1600</v>
      </c>
      <c r="G699" s="7">
        <f t="shared" si="31"/>
        <v>6769.23076923077</v>
      </c>
      <c r="H699" s="7">
        <v>7920</v>
      </c>
      <c r="I699" s="2">
        <f t="shared" si="30"/>
        <v>4.95</v>
      </c>
    </row>
    <row r="700" s="2" customFormat="1" customHeight="1" spans="1:9">
      <c r="A700" s="2" t="s">
        <v>129</v>
      </c>
      <c r="B700" s="5" t="s">
        <v>648</v>
      </c>
      <c r="C700" s="5" t="s">
        <v>650</v>
      </c>
      <c r="D700" s="2" t="str">
        <f>VLOOKUP([1]Sheet1!A:A,'[2]1'!$D:$F,2,FALSE)</f>
        <v>250mg*18粒</v>
      </c>
      <c r="E700" s="2" t="str">
        <f>VLOOKUP([1]Sheet1!A:A,'[2]1'!$D:$F,3,FALSE)</f>
        <v>陕西东泰制药有限公司</v>
      </c>
      <c r="F700" s="6">
        <v>30</v>
      </c>
      <c r="G700" s="7">
        <f t="shared" si="31"/>
        <v>7390.59829059829</v>
      </c>
      <c r="H700" s="7">
        <v>8647</v>
      </c>
      <c r="I700" s="2">
        <f t="shared" si="30"/>
        <v>288.233333333333</v>
      </c>
    </row>
    <row r="701" s="2" customFormat="1" customHeight="1" spans="1:9">
      <c r="A701" s="2" t="s">
        <v>105</v>
      </c>
      <c r="B701" s="5" t="s">
        <v>648</v>
      </c>
      <c r="C701" s="5" t="s">
        <v>223</v>
      </c>
      <c r="D701" s="2" t="str">
        <f>VLOOKUP([1]Sheet1!A:A,'[2]1'!$D:$F,2,FALSE)</f>
        <v>1.25g</v>
      </c>
      <c r="E701" s="2" t="str">
        <f>VLOOKUP([1]Sheet1!A:A,'[2]1'!$D:$F,3,FALSE)</f>
        <v>四川制药制剂有限公司</v>
      </c>
      <c r="F701" s="6">
        <v>50</v>
      </c>
      <c r="G701" s="7">
        <f t="shared" si="31"/>
        <v>847.863247863248</v>
      </c>
      <c r="H701" s="7">
        <v>992</v>
      </c>
      <c r="I701" s="2">
        <f t="shared" si="30"/>
        <v>19.84</v>
      </c>
    </row>
    <row r="702" s="2" customFormat="1" customHeight="1" spans="1:9">
      <c r="A702" s="2" t="s">
        <v>25</v>
      </c>
      <c r="B702" s="5" t="s">
        <v>648</v>
      </c>
      <c r="C702" s="5" t="s">
        <v>675</v>
      </c>
      <c r="D702" s="2" t="str">
        <f>VLOOKUP([1]Sheet1!A:A,'[2]1'!$D:$F,2,FALSE)</f>
        <v>0.5g*30粒</v>
      </c>
      <c r="E702" s="2" t="str">
        <f>VLOOKUP([1]Sheet1!A:A,'[2]1'!$D:$F,3,FALSE)</f>
        <v>广西玉林制药集团有限责任公司</v>
      </c>
      <c r="F702" s="6">
        <v>10</v>
      </c>
      <c r="G702" s="7">
        <f t="shared" si="31"/>
        <v>169.230769230769</v>
      </c>
      <c r="H702" s="7">
        <v>198</v>
      </c>
      <c r="I702" s="2">
        <f t="shared" si="30"/>
        <v>19.8</v>
      </c>
    </row>
    <row r="703" s="2" customFormat="1" customHeight="1" spans="1:9">
      <c r="A703" s="2" t="s">
        <v>99</v>
      </c>
      <c r="B703" s="5" t="s">
        <v>648</v>
      </c>
      <c r="C703" s="5" t="s">
        <v>676</v>
      </c>
      <c r="D703" s="2" t="str">
        <f>VLOOKUP([1]Sheet1!A:A,'[2]1'!$D:$F,2,FALSE)</f>
        <v>0.5g*24片</v>
      </c>
      <c r="E703" s="2" t="str">
        <f>VLOOKUP([1]Sheet1!A:A,'[2]1'!$D:$F,3,FALSE)</f>
        <v>北京顺鑫祥云药业有限责任公司</v>
      </c>
      <c r="F703" s="6">
        <v>300</v>
      </c>
      <c r="G703" s="7">
        <f t="shared" si="31"/>
        <v>1589.74358974359</v>
      </c>
      <c r="H703" s="7">
        <v>1860</v>
      </c>
      <c r="I703" s="2">
        <f t="shared" si="30"/>
        <v>6.2</v>
      </c>
    </row>
    <row r="704" s="2" customFormat="1" customHeight="1" spans="1:9">
      <c r="A704" s="2" t="s">
        <v>58</v>
      </c>
      <c r="B704" s="5" t="s">
        <v>648</v>
      </c>
      <c r="C704" s="5" t="s">
        <v>287</v>
      </c>
      <c r="D704" s="2" t="str">
        <f>VLOOKUP([1]Sheet1!A:A,'[2]1'!$D:$F,2,FALSE)</f>
        <v>2.5g</v>
      </c>
      <c r="E704" s="2" t="str">
        <f>VLOOKUP([1]Sheet1!A:A,'[2]1'!$D:$F,3,FALSE)</f>
        <v>石药集团中诺药业（石家庄）有限公司</v>
      </c>
      <c r="F704" s="6">
        <v>600</v>
      </c>
      <c r="G704" s="7">
        <f t="shared" si="31"/>
        <v>26205.1282051282</v>
      </c>
      <c r="H704" s="7">
        <v>30660</v>
      </c>
      <c r="I704" s="2">
        <f t="shared" si="30"/>
        <v>51.1</v>
      </c>
    </row>
    <row r="705" s="2" customFormat="1" customHeight="1" spans="1:9">
      <c r="A705" s="2" t="s">
        <v>105</v>
      </c>
      <c r="B705" s="5" t="s">
        <v>648</v>
      </c>
      <c r="C705" s="5" t="s">
        <v>223</v>
      </c>
      <c r="D705" s="2" t="str">
        <f>VLOOKUP([1]Sheet1!A:A,'[2]1'!$D:$F,2,FALSE)</f>
        <v>1.25g</v>
      </c>
      <c r="E705" s="2" t="str">
        <f>VLOOKUP([1]Sheet1!A:A,'[2]1'!$D:$F,3,FALSE)</f>
        <v>四川制药制剂有限公司</v>
      </c>
      <c r="F705" s="6">
        <v>200</v>
      </c>
      <c r="G705" s="7">
        <f t="shared" si="31"/>
        <v>3391.45299145299</v>
      </c>
      <c r="H705" s="7">
        <v>3968</v>
      </c>
      <c r="I705" s="2">
        <f t="shared" si="30"/>
        <v>19.84</v>
      </c>
    </row>
    <row r="706" s="2" customFormat="1" customHeight="1" spans="1:9">
      <c r="A706" s="2" t="s">
        <v>85</v>
      </c>
      <c r="B706" s="5" t="s">
        <v>648</v>
      </c>
      <c r="C706" s="5" t="s">
        <v>112</v>
      </c>
      <c r="D706" s="2" t="str">
        <f>VLOOKUP([1]Sheet1!A:A,'[2]1'!$D:$F,2,FALSE)</f>
        <v>5mg*100片</v>
      </c>
      <c r="E706" s="2" t="str">
        <f>VLOOKUP([1]Sheet1!A:A,'[2]1'!$D:$F,3,FALSE)</f>
        <v>华中药业股份有限公司</v>
      </c>
      <c r="F706" s="6">
        <v>5</v>
      </c>
      <c r="G706" s="7">
        <f t="shared" si="31"/>
        <v>11.965811965812</v>
      </c>
      <c r="H706" s="7">
        <v>14</v>
      </c>
      <c r="I706" s="2">
        <f t="shared" si="30"/>
        <v>2.8</v>
      </c>
    </row>
    <row r="707" s="2" customFormat="1" customHeight="1" spans="1:9">
      <c r="A707" s="2" t="s">
        <v>25</v>
      </c>
      <c r="B707" s="5" t="s">
        <v>648</v>
      </c>
      <c r="C707" s="5" t="s">
        <v>656</v>
      </c>
      <c r="D707" s="2" t="str">
        <f>VLOOKUP([1]Sheet1!A:A,'[2]1'!$D:$F,2,FALSE)</f>
        <v>0.5g*8片</v>
      </c>
      <c r="E707" s="2" t="str">
        <f>VLOOKUP([1]Sheet1!A:A,'[2]1'!$D:$F,3,FALSE)</f>
        <v>东北制药集团公司沈阳第一制药有限公司</v>
      </c>
      <c r="F707" s="6">
        <v>20</v>
      </c>
      <c r="G707" s="7">
        <f t="shared" si="31"/>
        <v>38.6324786324786</v>
      </c>
      <c r="H707" s="7">
        <v>45.2</v>
      </c>
      <c r="I707" s="2">
        <f t="shared" si="30"/>
        <v>2.26</v>
      </c>
    </row>
    <row r="708" s="2" customFormat="1" customHeight="1" spans="1:9">
      <c r="A708" s="2" t="s">
        <v>105</v>
      </c>
      <c r="B708" s="5" t="s">
        <v>648</v>
      </c>
      <c r="C708" s="5" t="s">
        <v>223</v>
      </c>
      <c r="D708" s="2" t="str">
        <f>VLOOKUP([1]Sheet1!A:A,'[2]1'!$D:$F,2,FALSE)</f>
        <v>1.25g</v>
      </c>
      <c r="E708" s="2" t="str">
        <f>VLOOKUP([1]Sheet1!A:A,'[2]1'!$D:$F,3,FALSE)</f>
        <v>四川制药制剂有限公司</v>
      </c>
      <c r="F708" s="6">
        <v>200</v>
      </c>
      <c r="G708" s="7">
        <f t="shared" si="31"/>
        <v>3391.45299145299</v>
      </c>
      <c r="H708" s="7">
        <v>3968</v>
      </c>
      <c r="I708" s="2">
        <f t="shared" si="30"/>
        <v>19.84</v>
      </c>
    </row>
    <row r="709" s="2" customFormat="1" customHeight="1" spans="1:9">
      <c r="A709" s="2" t="s">
        <v>99</v>
      </c>
      <c r="B709" s="5" t="s">
        <v>648</v>
      </c>
      <c r="C709" s="5" t="s">
        <v>658</v>
      </c>
      <c r="D709" s="2" t="str">
        <f>VLOOKUP([1]Sheet1!A:A,'[2]1'!$D:$F,2,FALSE)</f>
        <v>250ml：12.5g</v>
      </c>
      <c r="E709" s="2" t="str">
        <f>VLOOKUP([1]Sheet1!A:A,'[2]1'!$D:$F,3,FALSE)</f>
        <v>四川蜀乐药业股份有限公司</v>
      </c>
      <c r="F709" s="6">
        <v>90</v>
      </c>
      <c r="G709" s="7">
        <f t="shared" si="31"/>
        <v>233.076923076923</v>
      </c>
      <c r="H709" s="7">
        <v>272.7</v>
      </c>
      <c r="I709" s="2">
        <f t="shared" si="30"/>
        <v>3.03</v>
      </c>
    </row>
    <row r="710" s="2" customFormat="1" customHeight="1" spans="1:9">
      <c r="A710" s="2" t="s">
        <v>12</v>
      </c>
      <c r="B710" s="5" t="s">
        <v>648</v>
      </c>
      <c r="C710" s="5" t="s">
        <v>13</v>
      </c>
      <c r="D710" s="2" t="str">
        <f>VLOOKUP([1]Sheet1!A:A,'[2]1'!$D:$F,2,FALSE)</f>
        <v>2ml:0.5g*10支</v>
      </c>
      <c r="E710" s="2" t="str">
        <f>VLOOKUP([1]Sheet1!A:A,'[2]1'!$D:$F,3,FALSE)</f>
        <v>徐州莱恩药业有限公司</v>
      </c>
      <c r="F710" s="6">
        <v>20</v>
      </c>
      <c r="G710" s="7">
        <f t="shared" si="31"/>
        <v>37.6068376068376</v>
      </c>
      <c r="H710" s="7">
        <v>44</v>
      </c>
      <c r="I710" s="2">
        <f t="shared" si="30"/>
        <v>2.2</v>
      </c>
    </row>
    <row r="711" s="2" customFormat="1" customHeight="1" spans="1:9">
      <c r="A711" s="2" t="s">
        <v>9</v>
      </c>
      <c r="B711" s="5" t="s">
        <v>648</v>
      </c>
      <c r="C711" s="5" t="s">
        <v>677</v>
      </c>
      <c r="D711" s="2" t="str">
        <f>VLOOKUP([1]Sheet1!A:A,'[2]1'!$D:$F,2,FALSE)</f>
        <v>2ml:0.25g*10支</v>
      </c>
      <c r="E711" s="2" t="str">
        <f>VLOOKUP([1]Sheet1!A:A,'[2]1'!$D:$F,3,FALSE)</f>
        <v>济南利民制药有限责任公司</v>
      </c>
      <c r="F711" s="6">
        <v>20</v>
      </c>
      <c r="G711" s="7">
        <f t="shared" si="31"/>
        <v>126.495726495727</v>
      </c>
      <c r="H711" s="7">
        <v>148</v>
      </c>
      <c r="I711" s="2">
        <f t="shared" si="30"/>
        <v>7.4</v>
      </c>
    </row>
    <row r="712" s="2" customFormat="1" customHeight="1" spans="1:9">
      <c r="A712" s="2" t="s">
        <v>25</v>
      </c>
      <c r="B712" s="5" t="s">
        <v>648</v>
      </c>
      <c r="C712" s="5" t="s">
        <v>678</v>
      </c>
      <c r="D712" s="2" t="str">
        <f>VLOOKUP([1]Sheet1!A:A,'[2]1'!$D:$F,2,FALSE)</f>
        <v>2.5mg*30片</v>
      </c>
      <c r="E712" s="2" t="str">
        <f>VLOOKUP([1]Sheet1!A:A,'[2]1'!$D:$F,3,FALSE)</f>
        <v>天津太平洋制药有限公司</v>
      </c>
      <c r="F712" s="6">
        <v>20</v>
      </c>
      <c r="G712" s="7">
        <f t="shared" si="31"/>
        <v>124.444444444444</v>
      </c>
      <c r="H712" s="7">
        <v>145.6</v>
      </c>
      <c r="I712" s="2">
        <f t="shared" si="30"/>
        <v>7.28</v>
      </c>
    </row>
    <row r="713" s="2" customFormat="1" customHeight="1" spans="1:9">
      <c r="A713" s="2" t="s">
        <v>57</v>
      </c>
      <c r="B713" s="5" t="s">
        <v>648</v>
      </c>
      <c r="C713" s="5" t="s">
        <v>679</v>
      </c>
      <c r="D713" s="2" t="str">
        <f>VLOOKUP([1]Sheet1!A:A,'[2]1'!$D:$F,2,FALSE)</f>
        <v>100ml</v>
      </c>
      <c r="E713" s="2" t="str">
        <f>VLOOKUP([1]Sheet1!A:A,'[2]1'!$D:$F,3,FALSE)</f>
        <v>成都明日制药有限公司</v>
      </c>
      <c r="F713" s="6">
        <v>2</v>
      </c>
      <c r="G713" s="7">
        <f t="shared" si="31"/>
        <v>2.05128205128205</v>
      </c>
      <c r="H713" s="7">
        <v>2.4</v>
      </c>
      <c r="I713" s="2">
        <f t="shared" si="30"/>
        <v>1.2</v>
      </c>
    </row>
    <row r="714" s="2" customFormat="1" customHeight="1" spans="1:9">
      <c r="A714" s="2" t="s">
        <v>94</v>
      </c>
      <c r="B714" s="5" t="s">
        <v>648</v>
      </c>
      <c r="C714" s="5" t="s">
        <v>680</v>
      </c>
      <c r="D714" s="2" t="str">
        <f>VLOOKUP([1]Sheet1!A:A,'[2]1'!$D:$F,2,FALSE)</f>
        <v>5片*2贴</v>
      </c>
      <c r="E714" s="2" t="str">
        <f>VLOOKUP([1]Sheet1!A:A,'[2]1'!$D:$F,3,FALSE)</f>
        <v>九寨沟天然药业集团有限责任公司</v>
      </c>
      <c r="F714" s="6">
        <v>10</v>
      </c>
      <c r="G714" s="7">
        <f t="shared" si="31"/>
        <v>37.008547008547</v>
      </c>
      <c r="H714" s="7">
        <v>43.3</v>
      </c>
      <c r="I714" s="2">
        <f t="shared" si="30"/>
        <v>4.33</v>
      </c>
    </row>
    <row r="715" s="2" customFormat="1" customHeight="1" spans="1:9">
      <c r="A715" s="2" t="s">
        <v>681</v>
      </c>
      <c r="B715" s="5" t="s">
        <v>648</v>
      </c>
      <c r="C715" s="5" t="s">
        <v>682</v>
      </c>
      <c r="D715" s="2" t="str">
        <f>VLOOKUP([1]Sheet1!A:A,'[2]1'!$D:$F,2,FALSE)</f>
        <v>150mg</v>
      </c>
      <c r="E715" s="2" t="str">
        <f>VLOOKUP([1]Sheet1!A:A,'[2]1'!$D:$F,3,FALSE)</f>
        <v>广西梧州制药（集团）股份有限公司</v>
      </c>
      <c r="F715" s="6">
        <v>1000</v>
      </c>
      <c r="G715" s="7">
        <f t="shared" si="31"/>
        <v>19324.7863247863</v>
      </c>
      <c r="H715" s="7">
        <v>22610</v>
      </c>
      <c r="I715" s="2">
        <f t="shared" si="30"/>
        <v>22.61</v>
      </c>
    </row>
    <row r="716" s="2" customFormat="1" customHeight="1" spans="1:9">
      <c r="A716" s="2" t="s">
        <v>25</v>
      </c>
      <c r="B716" s="5" t="s">
        <v>648</v>
      </c>
      <c r="C716" s="5" t="s">
        <v>293</v>
      </c>
      <c r="D716" s="2" t="str">
        <f>VLOOKUP([1]Sheet1!A:A,'[2]1'!$D:$F,2,FALSE)</f>
        <v>20mg*100片</v>
      </c>
      <c r="E716" s="2" t="str">
        <f>VLOOKUP([1]Sheet1!A:A,'[2]1'!$D:$F,3,FALSE)</f>
        <v>杭州民生药业集团有限公司</v>
      </c>
      <c r="F716" s="6">
        <v>20</v>
      </c>
      <c r="G716" s="7">
        <f t="shared" si="31"/>
        <v>282.051282051282</v>
      </c>
      <c r="H716" s="7">
        <v>330</v>
      </c>
      <c r="I716" s="2">
        <f t="shared" si="30"/>
        <v>16.5</v>
      </c>
    </row>
    <row r="717" s="2" customFormat="1" customHeight="1" spans="1:9">
      <c r="A717" s="2" t="s">
        <v>25</v>
      </c>
      <c r="B717" s="5" t="s">
        <v>648</v>
      </c>
      <c r="C717" s="5" t="s">
        <v>683</v>
      </c>
      <c r="D717" s="2" t="str">
        <f>VLOOKUP([1]Sheet1!A:A,'[2]1'!$D:$F,2,FALSE)</f>
        <v>30mg20片2板</v>
      </c>
      <c r="E717" s="2" t="str">
        <f>VLOOKUP([1]Sheet1!A:A,'[2]1'!$D:$F,3,FALSE)</f>
        <v>浙江亚太药业股份有限公司</v>
      </c>
      <c r="F717" s="6">
        <v>40</v>
      </c>
      <c r="G717" s="7">
        <f t="shared" si="31"/>
        <v>324.786324786325</v>
      </c>
      <c r="H717" s="7">
        <v>380</v>
      </c>
      <c r="I717" s="2">
        <f t="shared" si="30"/>
        <v>9.5</v>
      </c>
    </row>
    <row r="718" s="2" customFormat="1" customHeight="1" spans="1:9">
      <c r="A718" s="2" t="s">
        <v>25</v>
      </c>
      <c r="B718" s="5" t="s">
        <v>648</v>
      </c>
      <c r="C718" s="5" t="s">
        <v>684</v>
      </c>
      <c r="D718" s="2" t="str">
        <f>VLOOKUP([1]Sheet1!A:A,'[2]1'!$D:$F,2,FALSE)</f>
        <v>0.25g*12片*2板</v>
      </c>
      <c r="E718" s="2" t="str">
        <f>VLOOKUP([1]Sheet1!A:A,'[2]1'!$D:$F,3,FALSE)</f>
        <v>江西汇仁药业有限公司</v>
      </c>
      <c r="F718" s="6">
        <v>20</v>
      </c>
      <c r="G718" s="7">
        <f t="shared" si="31"/>
        <v>92.8205128205128</v>
      </c>
      <c r="H718" s="7">
        <v>108.6</v>
      </c>
      <c r="I718" s="2">
        <f t="shared" si="30"/>
        <v>5.43</v>
      </c>
    </row>
    <row r="719" s="2" customFormat="1" customHeight="1" spans="1:9">
      <c r="A719" s="2" t="s">
        <v>25</v>
      </c>
      <c r="B719" s="5" t="s">
        <v>648</v>
      </c>
      <c r="C719" s="5" t="s">
        <v>666</v>
      </c>
      <c r="D719" s="2" t="str">
        <f>VLOOKUP([1]Sheet1!A:A,'[2]1'!$D:$F,2,FALSE)</f>
        <v>1.25万单位/2ml*10支</v>
      </c>
      <c r="E719" s="2" t="str">
        <f>VLOOKUP([1]Sheet1!A:A,'[2]1'!$D:$F,3,FALSE)</f>
        <v>天津市生物化学制药有限公司</v>
      </c>
      <c r="F719" s="6">
        <v>15</v>
      </c>
      <c r="G719" s="7">
        <f t="shared" si="31"/>
        <v>853.846153846154</v>
      </c>
      <c r="H719" s="7">
        <v>999</v>
      </c>
      <c r="I719" s="2">
        <f t="shared" si="30"/>
        <v>66.6</v>
      </c>
    </row>
    <row r="720" s="2" customFormat="1" customHeight="1" spans="1:9">
      <c r="A720" s="2" t="s">
        <v>94</v>
      </c>
      <c r="B720" s="5" t="s">
        <v>648</v>
      </c>
      <c r="C720" s="5" t="s">
        <v>685</v>
      </c>
      <c r="D720" s="2" t="str">
        <f>VLOOKUP([1]Sheet1!A:A,'[2]1'!$D:$F,2,FALSE)</f>
        <v>0.25g*100片</v>
      </c>
      <c r="E720" s="2" t="str">
        <f>VLOOKUP([1]Sheet1!A:A,'[2]1'!$D:$F,3,FALSE)</f>
        <v>山西康欣药业有限公司</v>
      </c>
      <c r="F720" s="6">
        <v>20</v>
      </c>
      <c r="G720" s="7">
        <f t="shared" si="31"/>
        <v>221.538461538462</v>
      </c>
      <c r="H720" s="7">
        <v>259.2</v>
      </c>
      <c r="I720" s="2">
        <f t="shared" si="30"/>
        <v>12.96</v>
      </c>
    </row>
    <row r="721" s="2" customFormat="1" customHeight="1" spans="1:9">
      <c r="A721" s="2" t="s">
        <v>140</v>
      </c>
      <c r="B721" s="5" t="s">
        <v>648</v>
      </c>
      <c r="C721" s="5" t="s">
        <v>649</v>
      </c>
      <c r="D721" s="2" t="str">
        <f>VLOOKUP([1]Sheet1!A:A,'[2]1'!$D:$F,2,FALSE)</f>
        <v>500ml：25g</v>
      </c>
      <c r="E721" s="2" t="str">
        <f>VLOOKUP([1]Sheet1!A:A,'[2]1'!$D:$F,3,FALSE)</f>
        <v>四川科伦药业股份有限公司</v>
      </c>
      <c r="F721" s="6">
        <v>180</v>
      </c>
      <c r="G721" s="7">
        <f t="shared" si="31"/>
        <v>466.153846153846</v>
      </c>
      <c r="H721" s="7">
        <v>545.4</v>
      </c>
      <c r="I721" s="2">
        <f t="shared" si="30"/>
        <v>3.03</v>
      </c>
    </row>
    <row r="722" s="2" customFormat="1" customHeight="1" spans="1:9">
      <c r="A722" s="2" t="s">
        <v>37</v>
      </c>
      <c r="B722" s="5" t="s">
        <v>648</v>
      </c>
      <c r="C722" s="5" t="s">
        <v>674</v>
      </c>
      <c r="D722" s="2" t="str">
        <f>VLOOKUP([1]Sheet1!A:A,'[2]1'!$D:$F,2,FALSE)</f>
        <v>15mg</v>
      </c>
      <c r="E722" s="2" t="str">
        <f>VLOOKUP([1]Sheet1!A:A,'[2]1'!$D:$F,3,FALSE)</f>
        <v>山东罗欣药业集团股份有限公司</v>
      </c>
      <c r="F722" s="6">
        <v>800</v>
      </c>
      <c r="G722" s="7">
        <f t="shared" si="31"/>
        <v>3384.61538461538</v>
      </c>
      <c r="H722" s="7">
        <v>3960</v>
      </c>
      <c r="I722" s="2">
        <f t="shared" si="30"/>
        <v>4.95</v>
      </c>
    </row>
    <row r="723" s="2" customFormat="1" customHeight="1" spans="1:9">
      <c r="A723" s="2" t="s">
        <v>99</v>
      </c>
      <c r="B723" s="5" t="s">
        <v>648</v>
      </c>
      <c r="C723" s="5" t="s">
        <v>686</v>
      </c>
      <c r="D723" s="2" t="str">
        <f>VLOOKUP([1]Sheet1!A:A,'[2]1'!$D:$F,2,FALSE)</f>
        <v>0.5mg*100片</v>
      </c>
      <c r="E723" s="2" t="str">
        <f>VLOOKUP([1]Sheet1!A:A,'[2]1'!$D:$F,3,FALSE)</f>
        <v>山东信谊制药有限公司</v>
      </c>
      <c r="F723" s="6">
        <v>10</v>
      </c>
      <c r="G723" s="7">
        <f t="shared" si="31"/>
        <v>42.7350427350427</v>
      </c>
      <c r="H723" s="7">
        <v>50</v>
      </c>
      <c r="I723" s="2">
        <f t="shared" si="30"/>
        <v>5</v>
      </c>
    </row>
    <row r="724" s="2" customFormat="1" customHeight="1" spans="1:9">
      <c r="A724" s="2" t="s">
        <v>215</v>
      </c>
      <c r="B724" s="5" t="s">
        <v>648</v>
      </c>
      <c r="C724" s="5" t="s">
        <v>291</v>
      </c>
      <c r="D724" s="2" t="str">
        <f>VLOOKUP([1]Sheet1!A:A,'[2]1'!$D:$F,2,FALSE)</f>
        <v>0.25g*50粒</v>
      </c>
      <c r="E724" s="2" t="str">
        <f>VLOOKUP([1]Sheet1!A:A,'[2]1'!$D:$F,3,FALSE)</f>
        <v>哈药集团制药总厂</v>
      </c>
      <c r="F724" s="6">
        <v>20</v>
      </c>
      <c r="G724" s="7">
        <f t="shared" si="31"/>
        <v>233.333333333333</v>
      </c>
      <c r="H724" s="7">
        <v>273</v>
      </c>
      <c r="I724" s="2">
        <f t="shared" si="30"/>
        <v>13.65</v>
      </c>
    </row>
    <row r="725" s="2" customFormat="1" customHeight="1" spans="1:9">
      <c r="A725" s="2" t="s">
        <v>25</v>
      </c>
      <c r="B725" s="5" t="s">
        <v>648</v>
      </c>
      <c r="C725" s="5" t="s">
        <v>687</v>
      </c>
      <c r="D725" s="2" t="str">
        <f>VLOOKUP([1]Sheet1!A:A,'[2]1'!$D:$F,2,FALSE)</f>
        <v>5mg*60粒</v>
      </c>
      <c r="E725" s="2" t="str">
        <f>VLOOKUP([1]Sheet1!A:A,'[2]1'!$D:$F,3,FALSE)</f>
        <v>郑州瑞康制药有限公司</v>
      </c>
      <c r="F725" s="6">
        <v>30</v>
      </c>
      <c r="G725" s="7">
        <f t="shared" si="31"/>
        <v>89.7435897435898</v>
      </c>
      <c r="H725" s="7">
        <v>105</v>
      </c>
      <c r="I725" s="2">
        <f t="shared" si="30"/>
        <v>3.5</v>
      </c>
    </row>
    <row r="726" s="2" customFormat="1" customHeight="1" spans="1:9">
      <c r="A726" s="2" t="s">
        <v>25</v>
      </c>
      <c r="B726" s="5" t="s">
        <v>648</v>
      </c>
      <c r="C726" s="5" t="s">
        <v>26</v>
      </c>
      <c r="D726" s="2" t="str">
        <f>VLOOKUP([1]Sheet1!A:A,'[2]1'!$D:$F,2,FALSE)</f>
        <v>1ml:5mg*10支</v>
      </c>
      <c r="E726" s="2" t="str">
        <f>VLOOKUP([1]Sheet1!A:A,'[2]1'!$D:$F,3,FALSE)</f>
        <v>徐州莱恩药业有限公司</v>
      </c>
      <c r="F726" s="6">
        <v>20</v>
      </c>
      <c r="G726" s="7">
        <f t="shared" si="31"/>
        <v>52.991452991453</v>
      </c>
      <c r="H726" s="7">
        <v>62</v>
      </c>
      <c r="I726" s="2">
        <f t="shared" si="30"/>
        <v>3.1</v>
      </c>
    </row>
    <row r="727" s="2" customFormat="1" customHeight="1" spans="1:9">
      <c r="A727" s="2" t="s">
        <v>25</v>
      </c>
      <c r="B727" s="5" t="s">
        <v>648</v>
      </c>
      <c r="C727" s="5" t="s">
        <v>688</v>
      </c>
      <c r="D727" s="2" t="str">
        <f>VLOOKUP([1]Sheet1!A:A,'[2]1'!$D:$F,2,FALSE)</f>
        <v>0.15g*6粒</v>
      </c>
      <c r="E727" s="2" t="str">
        <f>VLOOKUP([1]Sheet1!A:A,'[2]1'!$D:$F,3,FALSE)</f>
        <v>浙江京新药业股份有限公司</v>
      </c>
      <c r="F727" s="6">
        <v>-20</v>
      </c>
      <c r="G727" s="7">
        <f t="shared" si="31"/>
        <v>-59.8290598290598</v>
      </c>
      <c r="H727" s="7">
        <v>-70</v>
      </c>
      <c r="I727" s="2">
        <f t="shared" si="30"/>
        <v>3.5</v>
      </c>
    </row>
    <row r="728" s="2" customFormat="1" customHeight="1" spans="1:9">
      <c r="A728" s="2" t="s">
        <v>689</v>
      </c>
      <c r="B728" s="5" t="s">
        <v>648</v>
      </c>
      <c r="C728" s="5" t="s">
        <v>690</v>
      </c>
      <c r="D728" s="2" t="str">
        <f>VLOOKUP([1]Sheet1!A:A,'[2]1'!$D:$F,2,FALSE)</f>
        <v>10ml*5支</v>
      </c>
      <c r="E728" s="2" t="str">
        <f>VLOOKUP([1]Sheet1!A:A,'[2]1'!$D:$F,3,FALSE)</f>
        <v>昆明市东川制药厂</v>
      </c>
      <c r="F728" s="6">
        <v>200</v>
      </c>
      <c r="G728" s="7">
        <f t="shared" si="31"/>
        <v>1623.93162393162</v>
      </c>
      <c r="H728" s="7">
        <v>1900</v>
      </c>
      <c r="I728" s="2">
        <f t="shared" si="30"/>
        <v>9.5</v>
      </c>
    </row>
    <row r="729" s="2" customFormat="1" customHeight="1" spans="1:9">
      <c r="A729" s="2" t="s">
        <v>25</v>
      </c>
      <c r="B729" s="5" t="s">
        <v>648</v>
      </c>
      <c r="C729" s="5" t="s">
        <v>691</v>
      </c>
      <c r="D729" s="2" t="str">
        <f>VLOOKUP([1]Sheet1!A:A,'[2]1'!$D:$F,2,FALSE)</f>
        <v>10mg*100片</v>
      </c>
      <c r="E729" s="2" t="str">
        <f>VLOOKUP([1]Sheet1!A:A,'[2]1'!$D:$F,3,FALSE)</f>
        <v>天津太平洋制药有限公司</v>
      </c>
      <c r="F729" s="6">
        <v>10</v>
      </c>
      <c r="G729" s="7">
        <f t="shared" si="31"/>
        <v>75.2136752136752</v>
      </c>
      <c r="H729" s="7">
        <v>88</v>
      </c>
      <c r="I729" s="2">
        <f t="shared" si="30"/>
        <v>8.8</v>
      </c>
    </row>
    <row r="730" s="2" customFormat="1" customHeight="1" spans="1:9">
      <c r="A730" s="2" t="s">
        <v>25</v>
      </c>
      <c r="B730" s="5" t="s">
        <v>648</v>
      </c>
      <c r="C730" s="5" t="s">
        <v>692</v>
      </c>
      <c r="D730" s="2" t="str">
        <f>VLOOKUP([1]Sheet1!A:A,'[2]1'!$D:$F,2,FALSE)</f>
        <v>100片</v>
      </c>
      <c r="E730" s="2" t="str">
        <f>VLOOKUP([1]Sheet1!A:A,'[2]1'!$D:$F,3,FALSE)</f>
        <v>重庆迪康长江制药有限公司</v>
      </c>
      <c r="F730" s="6">
        <v>2</v>
      </c>
      <c r="G730" s="7">
        <f t="shared" si="31"/>
        <v>7.17948717948718</v>
      </c>
      <c r="H730" s="7">
        <v>8.4</v>
      </c>
      <c r="I730" s="2">
        <f t="shared" si="30"/>
        <v>4.2</v>
      </c>
    </row>
    <row r="731" s="2" customFormat="1" customHeight="1" spans="1:9">
      <c r="A731" s="2" t="s">
        <v>693</v>
      </c>
      <c r="B731" s="5" t="s">
        <v>648</v>
      </c>
      <c r="C731" s="5" t="s">
        <v>694</v>
      </c>
      <c r="D731" s="2" t="str">
        <f>VLOOKUP([1]Sheet1!A:A,'[2]1'!$D:$F,2,FALSE)</f>
        <v>0.5g*24粒</v>
      </c>
      <c r="E731" s="2" t="str">
        <f>VLOOKUP([1]Sheet1!A:A,'[2]1'!$D:$F,3,FALSE)</f>
        <v>云南名扬药业有限公司</v>
      </c>
      <c r="F731" s="6">
        <v>100</v>
      </c>
      <c r="G731" s="7">
        <f t="shared" si="31"/>
        <v>11656.4102564103</v>
      </c>
      <c r="H731" s="7">
        <v>13638</v>
      </c>
      <c r="I731" s="2">
        <f t="shared" si="30"/>
        <v>136.38</v>
      </c>
    </row>
    <row r="732" s="2" customFormat="1" customHeight="1" spans="1:9">
      <c r="A732" s="2" t="s">
        <v>25</v>
      </c>
      <c r="B732" s="5" t="s">
        <v>648</v>
      </c>
      <c r="C732" s="5" t="s">
        <v>688</v>
      </c>
      <c r="D732" s="2" t="str">
        <f>VLOOKUP([1]Sheet1!A:A,'[2]1'!$D:$F,2,FALSE)</f>
        <v>0.15g*6粒</v>
      </c>
      <c r="E732" s="2" t="str">
        <f>VLOOKUP([1]Sheet1!A:A,'[2]1'!$D:$F,3,FALSE)</f>
        <v>浙江京新药业股份有限公司</v>
      </c>
      <c r="F732" s="6">
        <v>10</v>
      </c>
      <c r="G732" s="7">
        <f t="shared" si="31"/>
        <v>49.5726495726496</v>
      </c>
      <c r="H732" s="7">
        <v>58</v>
      </c>
      <c r="I732" s="2">
        <f t="shared" si="30"/>
        <v>5.8</v>
      </c>
    </row>
    <row r="733" s="2" customFormat="1" customHeight="1" spans="1:9">
      <c r="A733" s="2" t="s">
        <v>25</v>
      </c>
      <c r="B733" s="5" t="s">
        <v>648</v>
      </c>
      <c r="C733" s="5" t="s">
        <v>688</v>
      </c>
      <c r="D733" s="2" t="str">
        <f>VLOOKUP([1]Sheet1!A:A,'[2]1'!$D:$F,2,FALSE)</f>
        <v>0.15g*6粒</v>
      </c>
      <c r="E733" s="2" t="str">
        <f>VLOOKUP([1]Sheet1!A:A,'[2]1'!$D:$F,3,FALSE)</f>
        <v>浙江京新药业股份有限公司</v>
      </c>
      <c r="F733" s="6">
        <v>10</v>
      </c>
      <c r="G733" s="7">
        <f t="shared" si="31"/>
        <v>29.9145299145299</v>
      </c>
      <c r="H733" s="7">
        <v>35</v>
      </c>
      <c r="I733" s="2">
        <f t="shared" si="30"/>
        <v>3.5</v>
      </c>
    </row>
    <row r="734" s="2" customFormat="1" customHeight="1" spans="1:9">
      <c r="A734" s="2" t="s">
        <v>129</v>
      </c>
      <c r="B734" s="5" t="s">
        <v>648</v>
      </c>
      <c r="C734" s="5" t="s">
        <v>650</v>
      </c>
      <c r="D734" s="2" t="str">
        <f>VLOOKUP([1]Sheet1!A:A,'[2]1'!$D:$F,2,FALSE)</f>
        <v>250mg*18粒</v>
      </c>
      <c r="E734" s="2" t="str">
        <f>VLOOKUP([1]Sheet1!A:A,'[2]1'!$D:$F,3,FALSE)</f>
        <v>陕西东泰制药有限公司</v>
      </c>
      <c r="F734" s="6">
        <v>30</v>
      </c>
      <c r="G734" s="7">
        <f t="shared" si="31"/>
        <v>7390.76923076923</v>
      </c>
      <c r="H734" s="7">
        <v>8647.2</v>
      </c>
      <c r="I734" s="2">
        <f t="shared" si="30"/>
        <v>288.24</v>
      </c>
    </row>
    <row r="735" s="2" customFormat="1" customHeight="1" spans="1:9">
      <c r="A735" s="2" t="s">
        <v>25</v>
      </c>
      <c r="B735" s="5" t="s">
        <v>648</v>
      </c>
      <c r="C735" s="5" t="s">
        <v>670</v>
      </c>
      <c r="D735" s="2" t="str">
        <f>VLOOKUP([1]Sheet1!A:A,'[2]1'!$D:$F,2,FALSE)</f>
        <v>20mg*100片</v>
      </c>
      <c r="E735" s="2" t="str">
        <f>VLOOKUP([1]Sheet1!A:A,'[2]1'!$D:$F,3,FALSE)</f>
        <v>江苏亚邦爱普森药业有限公司</v>
      </c>
      <c r="F735" s="6">
        <v>20</v>
      </c>
      <c r="G735" s="7">
        <f t="shared" si="31"/>
        <v>145.299145299145</v>
      </c>
      <c r="H735" s="7">
        <v>170</v>
      </c>
      <c r="I735" s="2">
        <f t="shared" ref="I735:I798" si="32">H735/F735</f>
        <v>8.5</v>
      </c>
    </row>
    <row r="736" s="2" customFormat="1" customHeight="1" spans="1:9">
      <c r="A736" s="2" t="s">
        <v>85</v>
      </c>
      <c r="B736" s="5" t="s">
        <v>648</v>
      </c>
      <c r="C736" s="5" t="s">
        <v>695</v>
      </c>
      <c r="D736" s="2" t="str">
        <f>VLOOKUP([1]Sheet1!A:A,'[2]1'!$D:$F,2,FALSE)</f>
        <v>2mg*14片</v>
      </c>
      <c r="E736" s="2" t="str">
        <f>VLOOKUP([1]Sheet1!A:A,'[2]1'!$D:$F,3,FALSE)</f>
        <v>海南绿岛制药有限公司</v>
      </c>
      <c r="F736" s="6">
        <v>10</v>
      </c>
      <c r="G736" s="7">
        <f t="shared" si="31"/>
        <v>57.2649572649573</v>
      </c>
      <c r="H736" s="7">
        <v>67</v>
      </c>
      <c r="I736" s="2">
        <f t="shared" si="32"/>
        <v>6.7</v>
      </c>
    </row>
    <row r="737" s="2" customFormat="1" customHeight="1" spans="1:9">
      <c r="A737" s="2" t="s">
        <v>25</v>
      </c>
      <c r="B737" s="5" t="s">
        <v>648</v>
      </c>
      <c r="C737" s="5" t="s">
        <v>696</v>
      </c>
      <c r="D737" s="2" t="str">
        <f>VLOOKUP([1]Sheet1!A:A,'[2]1'!$D:$F,2,FALSE)</f>
        <v>30ml</v>
      </c>
      <c r="E737" s="2" t="str">
        <f>VLOOKUP([1]Sheet1!A:A,'[2]1'!$D:$F,3,FALSE)</f>
        <v>上海运佳黄浦制药有限公司</v>
      </c>
      <c r="F737" s="6">
        <v>20</v>
      </c>
      <c r="G737" s="7">
        <f t="shared" si="31"/>
        <v>94.017094017094</v>
      </c>
      <c r="H737" s="7">
        <v>110</v>
      </c>
      <c r="I737" s="2">
        <f t="shared" si="32"/>
        <v>5.5</v>
      </c>
    </row>
    <row r="738" s="2" customFormat="1" customHeight="1" spans="1:9">
      <c r="A738" s="2" t="s">
        <v>57</v>
      </c>
      <c r="B738" s="5" t="s">
        <v>648</v>
      </c>
      <c r="C738" s="5" t="s">
        <v>679</v>
      </c>
      <c r="D738" s="2" t="str">
        <f>VLOOKUP([1]Sheet1!A:A,'[2]1'!$D:$F,2,FALSE)</f>
        <v>100ml</v>
      </c>
      <c r="E738" s="2" t="str">
        <f>VLOOKUP([1]Sheet1!A:A,'[2]1'!$D:$F,3,FALSE)</f>
        <v>成都明日制药有限公司</v>
      </c>
      <c r="F738" s="6">
        <v>2</v>
      </c>
      <c r="G738" s="7">
        <f t="shared" si="31"/>
        <v>2.05128205128205</v>
      </c>
      <c r="H738" s="7">
        <v>2.4</v>
      </c>
      <c r="I738" s="2">
        <f t="shared" si="32"/>
        <v>1.2</v>
      </c>
    </row>
    <row r="739" s="2" customFormat="1" customHeight="1" spans="1:9">
      <c r="A739" s="2" t="s">
        <v>25</v>
      </c>
      <c r="B739" s="5" t="s">
        <v>648</v>
      </c>
      <c r="C739" s="5" t="s">
        <v>26</v>
      </c>
      <c r="D739" s="2" t="str">
        <f>VLOOKUP([1]Sheet1!A:A,'[2]1'!$D:$F,2,FALSE)</f>
        <v>1ml:5mg*10支</v>
      </c>
      <c r="E739" s="2" t="str">
        <f>VLOOKUP([1]Sheet1!A:A,'[2]1'!$D:$F,3,FALSE)</f>
        <v>徐州莱恩药业有限公司</v>
      </c>
      <c r="F739" s="6">
        <v>20</v>
      </c>
      <c r="G739" s="7">
        <f t="shared" si="31"/>
        <v>52.991452991453</v>
      </c>
      <c r="H739" s="7">
        <v>62</v>
      </c>
      <c r="I739" s="2">
        <f t="shared" si="32"/>
        <v>3.1</v>
      </c>
    </row>
    <row r="740" s="2" customFormat="1" customHeight="1" spans="1:9">
      <c r="A740" s="2" t="s">
        <v>25</v>
      </c>
      <c r="B740" s="5" t="s">
        <v>648</v>
      </c>
      <c r="C740" s="5" t="s">
        <v>661</v>
      </c>
      <c r="D740" s="2" t="str">
        <f>VLOOKUP([1]Sheet1!A:A,'[2]1'!$D:$F,2,FALSE)</f>
        <v>2ml：0.1g*10支</v>
      </c>
      <c r="E740" s="2" t="str">
        <f>VLOOKUP([1]Sheet1!A:A,'[2]1'!$D:$F,3,FALSE)</f>
        <v>朗致集团万荣药业有限公司（原万荣三九药业有限公司</v>
      </c>
      <c r="F740" s="6">
        <v>10</v>
      </c>
      <c r="G740" s="7">
        <f t="shared" si="31"/>
        <v>17.9487179487179</v>
      </c>
      <c r="H740" s="7">
        <v>21</v>
      </c>
      <c r="I740" s="2">
        <f t="shared" si="32"/>
        <v>2.1</v>
      </c>
    </row>
    <row r="741" s="2" customFormat="1" customHeight="1" spans="1:9">
      <c r="A741" s="2" t="s">
        <v>25</v>
      </c>
      <c r="B741" s="5" t="s">
        <v>648</v>
      </c>
      <c r="C741" s="5" t="s">
        <v>688</v>
      </c>
      <c r="D741" s="2" t="str">
        <f>VLOOKUP([1]Sheet1!A:A,'[2]1'!$D:$F,2,FALSE)</f>
        <v>0.15g*6粒</v>
      </c>
      <c r="E741" s="2" t="str">
        <f>VLOOKUP([1]Sheet1!A:A,'[2]1'!$D:$F,3,FALSE)</f>
        <v>浙江京新药业股份有限公司</v>
      </c>
      <c r="F741" s="6">
        <v>10</v>
      </c>
      <c r="G741" s="7">
        <f t="shared" si="31"/>
        <v>49.5726495726496</v>
      </c>
      <c r="H741" s="7">
        <v>58</v>
      </c>
      <c r="I741" s="2">
        <f t="shared" si="32"/>
        <v>5.8</v>
      </c>
    </row>
    <row r="742" s="2" customFormat="1" customHeight="1" spans="1:9">
      <c r="A742" s="2" t="s">
        <v>25</v>
      </c>
      <c r="B742" s="5" t="s">
        <v>648</v>
      </c>
      <c r="C742" s="5" t="s">
        <v>697</v>
      </c>
      <c r="D742" s="2" t="str">
        <f>VLOOKUP([1]Sheet1!A:A,'[2]1'!$D:$F,2,FALSE)</f>
        <v>0.25g*100片</v>
      </c>
      <c r="E742" s="2" t="str">
        <f>VLOOKUP([1]Sheet1!A:A,'[2]1'!$D:$F,3,FALSE)</f>
        <v>重庆科瑞制药(集团）有限公司</v>
      </c>
      <c r="F742" s="6">
        <v>40</v>
      </c>
      <c r="G742" s="7">
        <f t="shared" si="31"/>
        <v>222.222222222222</v>
      </c>
      <c r="H742" s="7">
        <v>260</v>
      </c>
      <c r="I742" s="2">
        <f t="shared" si="32"/>
        <v>6.5</v>
      </c>
    </row>
    <row r="743" s="2" customFormat="1" customHeight="1" spans="1:9">
      <c r="A743" s="2" t="s">
        <v>25</v>
      </c>
      <c r="B743" s="5" t="s">
        <v>648</v>
      </c>
      <c r="C743" s="5" t="s">
        <v>678</v>
      </c>
      <c r="D743" s="2" t="str">
        <f>VLOOKUP([1]Sheet1!A:A,'[2]1'!$D:$F,2,FALSE)</f>
        <v>2.5mg*30片</v>
      </c>
      <c r="E743" s="2" t="str">
        <f>VLOOKUP([1]Sheet1!A:A,'[2]1'!$D:$F,3,FALSE)</f>
        <v>天津太平洋制药有限公司</v>
      </c>
      <c r="F743" s="6">
        <v>20</v>
      </c>
      <c r="G743" s="7">
        <f t="shared" si="31"/>
        <v>124.444444444444</v>
      </c>
      <c r="H743" s="7">
        <v>145.6</v>
      </c>
      <c r="I743" s="2">
        <f t="shared" si="32"/>
        <v>7.28</v>
      </c>
    </row>
    <row r="744" s="2" customFormat="1" customHeight="1" spans="1:9">
      <c r="A744" s="2" t="s">
        <v>698</v>
      </c>
      <c r="B744" s="5" t="s">
        <v>648</v>
      </c>
      <c r="C744" s="5" t="s">
        <v>699</v>
      </c>
      <c r="D744" s="2" t="str">
        <f>VLOOKUP([1]Sheet1!A:A,'[2]1'!$D:$F,2,FALSE)</f>
        <v>250ml:50g</v>
      </c>
      <c r="E744" s="2" t="str">
        <f>VLOOKUP([1]Sheet1!A:A,'[2]1'!$D:$F,3,FALSE)</f>
        <v>四川蜀乐药业股份有限公司</v>
      </c>
      <c r="F744" s="6">
        <v>40</v>
      </c>
      <c r="G744" s="7">
        <f t="shared" si="31"/>
        <v>160.34188034188</v>
      </c>
      <c r="H744" s="7">
        <v>187.6</v>
      </c>
      <c r="I744" s="2">
        <f t="shared" si="32"/>
        <v>4.69</v>
      </c>
    </row>
    <row r="745" s="2" customFormat="1" customHeight="1" spans="1:9">
      <c r="A745" s="2" t="s">
        <v>25</v>
      </c>
      <c r="B745" s="5" t="s">
        <v>648</v>
      </c>
      <c r="C745" s="5" t="s">
        <v>285</v>
      </c>
      <c r="D745" s="2" t="str">
        <f>VLOOKUP([1]Sheet1!A:A,'[2]1'!$D:$F,2,FALSE)</f>
        <v>250ml：10.65g</v>
      </c>
      <c r="E745" s="2" t="str">
        <f>VLOOKUP([1]Sheet1!A:A,'[2]1'!$D:$F,3,FALSE)</f>
        <v> 宜昌三峡制药有限公司</v>
      </c>
      <c r="F745" s="6">
        <v>30</v>
      </c>
      <c r="G745" s="7">
        <f t="shared" si="31"/>
        <v>160.512820512821</v>
      </c>
      <c r="H745" s="7">
        <v>187.8</v>
      </c>
      <c r="I745" s="2">
        <f t="shared" si="32"/>
        <v>6.26</v>
      </c>
    </row>
    <row r="746" s="2" customFormat="1" customHeight="1" spans="1:9">
      <c r="A746" s="2" t="s">
        <v>25</v>
      </c>
      <c r="B746" s="5" t="s">
        <v>648</v>
      </c>
      <c r="C746" s="5" t="s">
        <v>700</v>
      </c>
      <c r="D746" s="2" t="str">
        <f>VLOOKUP([1]Sheet1!A:A,'[2]1'!$D:$F,2,FALSE)</f>
        <v>1.5ml:0.375g*10支</v>
      </c>
      <c r="E746" s="2" t="str">
        <f>VLOOKUP([1]Sheet1!A:A,'[2]1'!$D:$F,3,FALSE)</f>
        <v>西南药业股份有限公司</v>
      </c>
      <c r="F746" s="6">
        <v>2</v>
      </c>
      <c r="G746" s="7">
        <f t="shared" si="31"/>
        <v>17.9487179487179</v>
      </c>
      <c r="H746" s="7">
        <v>21</v>
      </c>
      <c r="I746" s="2">
        <f t="shared" si="32"/>
        <v>10.5</v>
      </c>
    </row>
    <row r="747" s="2" customFormat="1" customHeight="1" spans="1:9">
      <c r="A747" s="2" t="s">
        <v>94</v>
      </c>
      <c r="B747" s="5" t="s">
        <v>648</v>
      </c>
      <c r="C747" s="5" t="s">
        <v>680</v>
      </c>
      <c r="D747" s="2" t="str">
        <f>VLOOKUP([1]Sheet1!A:A,'[2]1'!$D:$F,2,FALSE)</f>
        <v>5片*2贴</v>
      </c>
      <c r="E747" s="2" t="str">
        <f>VLOOKUP([1]Sheet1!A:A,'[2]1'!$D:$F,3,FALSE)</f>
        <v>九寨沟天然药业集团有限责任公司</v>
      </c>
      <c r="F747" s="6">
        <v>10</v>
      </c>
      <c r="G747" s="7">
        <f t="shared" si="31"/>
        <v>37.008547008547</v>
      </c>
      <c r="H747" s="7">
        <v>43.3</v>
      </c>
      <c r="I747" s="2">
        <f t="shared" si="32"/>
        <v>4.33</v>
      </c>
    </row>
    <row r="748" s="2" customFormat="1" customHeight="1" spans="1:9">
      <c r="A748" s="2" t="s">
        <v>25</v>
      </c>
      <c r="B748" s="5" t="s">
        <v>648</v>
      </c>
      <c r="C748" s="5" t="s">
        <v>701</v>
      </c>
      <c r="D748" s="2" t="str">
        <f>VLOOKUP([1]Sheet1!A:A,'[2]1'!$D:$F,2,FALSE)</f>
        <v>5ml：50mg</v>
      </c>
      <c r="E748" s="2" t="str">
        <f>VLOOKUP([1]Sheet1!A:A,'[2]1'!$D:$F,3,FALSE)</f>
        <v>上海通用药业股份有限公司</v>
      </c>
      <c r="F748" s="6">
        <v>1</v>
      </c>
      <c r="G748" s="7">
        <f t="shared" si="31"/>
        <v>41.8803418803419</v>
      </c>
      <c r="H748" s="7">
        <v>49</v>
      </c>
      <c r="I748" s="2">
        <f t="shared" si="32"/>
        <v>49</v>
      </c>
    </row>
    <row r="749" s="2" customFormat="1" customHeight="1" spans="1:9">
      <c r="A749" s="2" t="s">
        <v>25</v>
      </c>
      <c r="B749" s="5" t="s">
        <v>648</v>
      </c>
      <c r="C749" s="5" t="s">
        <v>702</v>
      </c>
      <c r="D749" s="2" t="str">
        <f>VLOOKUP([1]Sheet1!A:A,'[2]1'!$D:$F,2,FALSE)</f>
        <v>0.5g*1000片</v>
      </c>
      <c r="E749" s="2" t="str">
        <f>VLOOKUP([1]Sheet1!A:A,'[2]1'!$D:$F,3,FALSE)</f>
        <v>四川彩虹制药有限公司</v>
      </c>
      <c r="F749" s="6">
        <v>30</v>
      </c>
      <c r="G749" s="7">
        <f t="shared" si="31"/>
        <v>89.7435897435898</v>
      </c>
      <c r="H749" s="7">
        <v>105</v>
      </c>
      <c r="I749" s="2">
        <f t="shared" si="32"/>
        <v>3.5</v>
      </c>
    </row>
    <row r="750" s="2" customFormat="1" customHeight="1" spans="1:9">
      <c r="A750" s="2" t="s">
        <v>25</v>
      </c>
      <c r="B750" s="5" t="s">
        <v>648</v>
      </c>
      <c r="C750" s="5" t="s">
        <v>671</v>
      </c>
      <c r="D750" s="2" t="str">
        <f>VLOOKUP([1]Sheet1!A:A,'[2]1'!$D:$F,2,FALSE)</f>
        <v>2ml:20mg*10支</v>
      </c>
      <c r="E750" s="2" t="str">
        <f>VLOOKUP([1]Sheet1!A:A,'[2]1'!$D:$F,3,FALSE)</f>
        <v>徐州莱恩药业有限公司</v>
      </c>
      <c r="F750" s="6">
        <v>40</v>
      </c>
      <c r="G750" s="7">
        <f t="shared" si="31"/>
        <v>232.478632478633</v>
      </c>
      <c r="H750" s="7">
        <v>272</v>
      </c>
      <c r="I750" s="2">
        <f t="shared" si="32"/>
        <v>6.8</v>
      </c>
    </row>
    <row r="751" s="2" customFormat="1" customHeight="1" spans="1:9">
      <c r="A751" s="2" t="s">
        <v>25</v>
      </c>
      <c r="B751" s="5" t="s">
        <v>648</v>
      </c>
      <c r="C751" s="5" t="s">
        <v>703</v>
      </c>
      <c r="D751" s="2" t="str">
        <f>VLOOKUP([1]Sheet1!A:A,'[2]1'!$D:$F,2,FALSE)</f>
        <v>50mg*50片</v>
      </c>
      <c r="E751" s="2" t="str">
        <f>VLOOKUP([1]Sheet1!A:A,'[2]1'!$D:$F,3,FALSE)</f>
        <v>海南林恒制药有限公司</v>
      </c>
      <c r="F751" s="6">
        <v>120</v>
      </c>
      <c r="G751" s="7">
        <f t="shared" si="31"/>
        <v>1302.5641025641</v>
      </c>
      <c r="H751" s="7">
        <v>1524</v>
      </c>
      <c r="I751" s="2">
        <f t="shared" si="32"/>
        <v>12.7</v>
      </c>
    </row>
    <row r="752" s="2" customFormat="1" customHeight="1" spans="1:9">
      <c r="A752" s="2" t="s">
        <v>25</v>
      </c>
      <c r="B752" s="5" t="s">
        <v>648</v>
      </c>
      <c r="C752" s="5" t="s">
        <v>704</v>
      </c>
      <c r="D752" s="2" t="str">
        <f>VLOOKUP([1]Sheet1!A:A,'[2]1'!$D:$F,2,FALSE)</f>
        <v>30粒</v>
      </c>
      <c r="E752" s="2" t="str">
        <f>VLOOKUP([1]Sheet1!A:A,'[2]1'!$D:$F,3,FALSE)</f>
        <v>广州市花城制药厂</v>
      </c>
      <c r="F752" s="6">
        <v>100</v>
      </c>
      <c r="G752" s="7">
        <f t="shared" si="31"/>
        <v>470.08547008547</v>
      </c>
      <c r="H752" s="7">
        <v>550</v>
      </c>
      <c r="I752" s="2">
        <f t="shared" si="32"/>
        <v>5.5</v>
      </c>
    </row>
    <row r="753" s="2" customFormat="1" customHeight="1" spans="1:9">
      <c r="A753" s="2" t="s">
        <v>99</v>
      </c>
      <c r="B753" s="5" t="s">
        <v>648</v>
      </c>
      <c r="C753" s="5" t="s">
        <v>655</v>
      </c>
      <c r="D753" s="2" t="str">
        <f>VLOOKUP([1]Sheet1!A:A,'[2]1'!$D:$F,2,FALSE)</f>
        <v>6g*5袋</v>
      </c>
      <c r="E753" s="2" t="str">
        <f>VLOOKUP([1]Sheet1!A:A,'[2]1'!$D:$F,3,FALSE)</f>
        <v>太极集团.重庆桐君阁药厂有限公司</v>
      </c>
      <c r="F753" s="6">
        <v>100</v>
      </c>
      <c r="G753" s="7">
        <f t="shared" si="31"/>
        <v>470.08547008547</v>
      </c>
      <c r="H753" s="7">
        <v>550</v>
      </c>
      <c r="I753" s="2">
        <f t="shared" si="32"/>
        <v>5.5</v>
      </c>
    </row>
    <row r="754" s="2" customFormat="1" customHeight="1" spans="1:9">
      <c r="A754" s="2" t="s">
        <v>25</v>
      </c>
      <c r="B754" s="5" t="s">
        <v>648</v>
      </c>
      <c r="C754" s="5" t="s">
        <v>703</v>
      </c>
      <c r="D754" s="2" t="str">
        <f>VLOOKUP([1]Sheet1!A:A,'[2]1'!$D:$F,2,FALSE)</f>
        <v>50mg*50片</v>
      </c>
      <c r="E754" s="2" t="str">
        <f>VLOOKUP([1]Sheet1!A:A,'[2]1'!$D:$F,3,FALSE)</f>
        <v>海南林恒制药有限公司</v>
      </c>
      <c r="F754" s="6">
        <v>100</v>
      </c>
      <c r="G754" s="7">
        <f t="shared" si="31"/>
        <v>1085.47008547009</v>
      </c>
      <c r="H754" s="7">
        <v>1270</v>
      </c>
      <c r="I754" s="2">
        <f t="shared" si="32"/>
        <v>12.7</v>
      </c>
    </row>
    <row r="755" s="2" customFormat="1" customHeight="1" spans="1:9">
      <c r="A755" s="2" t="s">
        <v>37</v>
      </c>
      <c r="B755" s="5" t="s">
        <v>648</v>
      </c>
      <c r="C755" s="5" t="s">
        <v>674</v>
      </c>
      <c r="D755" s="2" t="str">
        <f>VLOOKUP([1]Sheet1!A:A,'[2]1'!$D:$F,2,FALSE)</f>
        <v>15mg</v>
      </c>
      <c r="E755" s="2" t="str">
        <f>VLOOKUP([1]Sheet1!A:A,'[2]1'!$D:$F,3,FALSE)</f>
        <v>山东罗欣药业集团股份有限公司</v>
      </c>
      <c r="F755" s="6">
        <v>800</v>
      </c>
      <c r="G755" s="7">
        <f t="shared" si="31"/>
        <v>3384.61538461538</v>
      </c>
      <c r="H755" s="7">
        <v>3960</v>
      </c>
      <c r="I755" s="2">
        <f t="shared" si="32"/>
        <v>4.95</v>
      </c>
    </row>
    <row r="756" s="2" customFormat="1" customHeight="1" spans="1:9">
      <c r="A756" s="2" t="s">
        <v>88</v>
      </c>
      <c r="B756" s="5" t="s">
        <v>648</v>
      </c>
      <c r="C756" s="5" t="s">
        <v>705</v>
      </c>
      <c r="D756" s="2" t="str">
        <f>VLOOKUP([1]Sheet1!A:A,'[2]1'!$D:$F,2,FALSE)</f>
        <v>10ml*6支</v>
      </c>
      <c r="E756" s="2" t="str">
        <f>VLOOKUP([1]Sheet1!A:A,'[2]1'!$D:$F,3,FALSE)</f>
        <v>成都地奥九泓制药厂</v>
      </c>
      <c r="F756" s="6">
        <v>10</v>
      </c>
      <c r="G756" s="7">
        <f t="shared" si="31"/>
        <v>128.205128205128</v>
      </c>
      <c r="H756" s="7">
        <v>150</v>
      </c>
      <c r="I756" s="2">
        <f t="shared" si="32"/>
        <v>15</v>
      </c>
    </row>
    <row r="757" s="2" customFormat="1" customHeight="1" spans="1:9">
      <c r="A757" s="2" t="s">
        <v>215</v>
      </c>
      <c r="B757" s="5" t="s">
        <v>648</v>
      </c>
      <c r="C757" s="5" t="s">
        <v>291</v>
      </c>
      <c r="D757" s="2" t="str">
        <f>VLOOKUP([1]Sheet1!A:A,'[2]1'!$D:$F,2,FALSE)</f>
        <v>0.25g*50粒</v>
      </c>
      <c r="E757" s="2" t="str">
        <f>VLOOKUP([1]Sheet1!A:A,'[2]1'!$D:$F,3,FALSE)</f>
        <v>哈药集团制药总厂</v>
      </c>
      <c r="F757" s="6">
        <v>30</v>
      </c>
      <c r="G757" s="7">
        <f t="shared" si="31"/>
        <v>350</v>
      </c>
      <c r="H757" s="7">
        <v>409.5</v>
      </c>
      <c r="I757" s="2">
        <f t="shared" si="32"/>
        <v>13.65</v>
      </c>
    </row>
    <row r="758" s="2" customFormat="1" customHeight="1" spans="1:9">
      <c r="A758" s="2" t="s">
        <v>25</v>
      </c>
      <c r="B758" s="5" t="s">
        <v>648</v>
      </c>
      <c r="C758" s="5" t="s">
        <v>678</v>
      </c>
      <c r="D758" s="2" t="str">
        <f>VLOOKUP([1]Sheet1!A:A,'[2]1'!$D:$F,2,FALSE)</f>
        <v>2.5mg*30片</v>
      </c>
      <c r="E758" s="2" t="str">
        <f>VLOOKUP([1]Sheet1!A:A,'[2]1'!$D:$F,3,FALSE)</f>
        <v>天津太平洋制药有限公司</v>
      </c>
      <c r="F758" s="6">
        <v>20</v>
      </c>
      <c r="G758" s="7">
        <f t="shared" si="31"/>
        <v>124.444444444444</v>
      </c>
      <c r="H758" s="7">
        <v>145.6</v>
      </c>
      <c r="I758" s="2">
        <f t="shared" si="32"/>
        <v>7.28</v>
      </c>
    </row>
    <row r="759" s="2" customFormat="1" customHeight="1" spans="1:9">
      <c r="A759" s="2" t="s">
        <v>25</v>
      </c>
      <c r="B759" s="5" t="s">
        <v>648</v>
      </c>
      <c r="C759" s="5" t="s">
        <v>706</v>
      </c>
      <c r="D759" s="2" t="str">
        <f>VLOOKUP([1]Sheet1!A:A,'[2]1'!$D:$F,2,FALSE)</f>
        <v>1ml:1mg*10支</v>
      </c>
      <c r="E759" s="2" t="str">
        <f>VLOOKUP([1]Sheet1!A:A,'[2]1'!$D:$F,3,FALSE)</f>
        <v>西南药业股份有限公司</v>
      </c>
      <c r="F759" s="6">
        <v>10</v>
      </c>
      <c r="G759" s="7">
        <f t="shared" si="31"/>
        <v>160.683760683761</v>
      </c>
      <c r="H759" s="7">
        <v>188</v>
      </c>
      <c r="I759" s="2">
        <f t="shared" si="32"/>
        <v>18.8</v>
      </c>
    </row>
    <row r="760" s="2" customFormat="1" customHeight="1" spans="1:9">
      <c r="A760" s="2" t="s">
        <v>25</v>
      </c>
      <c r="B760" s="5" t="s">
        <v>648</v>
      </c>
      <c r="C760" s="5" t="s">
        <v>657</v>
      </c>
      <c r="D760" s="2" t="str">
        <f>VLOOKUP([1]Sheet1!A:A,'[2]1'!$D:$F,2,FALSE)</f>
        <v> 50%20ml*5支</v>
      </c>
      <c r="E760" s="2" t="str">
        <f>VLOOKUP([1]Sheet1!A:A,'[2]1'!$D:$F,3,FALSE)</f>
        <v>西安安健药业有限公司(原陕西省黄河制药厂)</v>
      </c>
      <c r="F760" s="6">
        <v>70</v>
      </c>
      <c r="G760" s="7">
        <f t="shared" si="31"/>
        <v>128.632478632479</v>
      </c>
      <c r="H760" s="7">
        <v>150.5</v>
      </c>
      <c r="I760" s="2">
        <f t="shared" si="32"/>
        <v>2.15</v>
      </c>
    </row>
    <row r="761" s="2" customFormat="1" customHeight="1" spans="1:9">
      <c r="A761" s="2" t="s">
        <v>25</v>
      </c>
      <c r="B761" s="5" t="s">
        <v>648</v>
      </c>
      <c r="C761" s="5" t="s">
        <v>663</v>
      </c>
      <c r="D761" s="2" t="str">
        <f>VLOOKUP([1]Sheet1!A:A,'[2]1'!$D:$F,2,FALSE)</f>
        <v>10mg</v>
      </c>
      <c r="E761" s="2" t="str">
        <f>VLOOKUP([1]Sheet1!A:A,'[2]1'!$D:$F,3,FALSE)</f>
        <v>北京四环科宝制药有限公司</v>
      </c>
      <c r="F761" s="6">
        <v>10</v>
      </c>
      <c r="G761" s="7">
        <f t="shared" si="31"/>
        <v>329.059829059829</v>
      </c>
      <c r="H761" s="7">
        <v>385</v>
      </c>
      <c r="I761" s="2">
        <f t="shared" si="32"/>
        <v>38.5</v>
      </c>
    </row>
    <row r="762" s="2" customFormat="1" customHeight="1" spans="1:9">
      <c r="A762" s="2" t="s">
        <v>707</v>
      </c>
      <c r="B762" s="5" t="s">
        <v>648</v>
      </c>
      <c r="C762" s="5" t="s">
        <v>708</v>
      </c>
      <c r="D762" s="2" t="str">
        <f>VLOOKUP([1]Sheet1!A:A,'[2]1'!$D:$F,2,FALSE)</f>
        <v>120g</v>
      </c>
      <c r="E762" s="2" t="str">
        <f>VLOOKUP([1]Sheet1!A:A,'[2]1'!$D:$F,3,FALSE)</f>
        <v>四川天福精细化工有限公司</v>
      </c>
      <c r="F762" s="6">
        <v>10</v>
      </c>
      <c r="G762" s="7">
        <f t="shared" ref="G762:G819" si="33">H762/1.17</f>
        <v>119.65811965812</v>
      </c>
      <c r="H762" s="7">
        <v>140</v>
      </c>
      <c r="I762" s="2">
        <f t="shared" si="32"/>
        <v>14</v>
      </c>
    </row>
    <row r="763" s="2" customFormat="1" customHeight="1" spans="1:9">
      <c r="A763" s="2" t="s">
        <v>709</v>
      </c>
      <c r="B763" s="5" t="s">
        <v>648</v>
      </c>
      <c r="C763" s="5" t="s">
        <v>710</v>
      </c>
      <c r="D763" s="2" t="str">
        <f>VLOOKUP([1]Sheet1!A:A,'[2]1'!$D:$F,2,FALSE)</f>
        <v>60片*0.5g</v>
      </c>
      <c r="E763" s="2" t="str">
        <f>VLOOKUP([1]Sheet1!A:A,'[2]1'!$D:$F,3,FALSE)</f>
        <v>贵州缔谊健康制药有限公司</v>
      </c>
      <c r="F763" s="6">
        <v>6</v>
      </c>
      <c r="G763" s="7">
        <f t="shared" si="33"/>
        <v>43.3333333333333</v>
      </c>
      <c r="H763" s="7">
        <v>50.7</v>
      </c>
      <c r="I763" s="2">
        <f t="shared" si="32"/>
        <v>8.45</v>
      </c>
    </row>
    <row r="764" s="2" customFormat="1" customHeight="1" spans="1:9">
      <c r="A764" s="2" t="s">
        <v>25</v>
      </c>
      <c r="B764" s="5" t="s">
        <v>648</v>
      </c>
      <c r="C764" s="5" t="s">
        <v>702</v>
      </c>
      <c r="D764" s="2" t="str">
        <f>VLOOKUP([1]Sheet1!A:A,'[2]1'!$D:$F,2,FALSE)</f>
        <v>0.5g*1000片</v>
      </c>
      <c r="E764" s="2" t="str">
        <f>VLOOKUP([1]Sheet1!A:A,'[2]1'!$D:$F,3,FALSE)</f>
        <v>四川彩虹制药有限公司</v>
      </c>
      <c r="F764" s="6">
        <v>30</v>
      </c>
      <c r="G764" s="7">
        <f t="shared" si="33"/>
        <v>89.7435897435898</v>
      </c>
      <c r="H764" s="7">
        <v>105</v>
      </c>
      <c r="I764" s="2">
        <f t="shared" si="32"/>
        <v>3.5</v>
      </c>
    </row>
    <row r="765" s="2" customFormat="1" customHeight="1" spans="1:9">
      <c r="A765" s="2" t="s">
        <v>94</v>
      </c>
      <c r="B765" s="5" t="s">
        <v>648</v>
      </c>
      <c r="C765" s="5" t="s">
        <v>163</v>
      </c>
      <c r="D765" s="2" t="str">
        <f>VLOOKUP([1]Sheet1!A:A,'[2]1'!$D:$F,2,FALSE)</f>
        <v>5ml：15mg</v>
      </c>
      <c r="E765" s="2" t="str">
        <f>VLOOKUP([1]Sheet1!A:A,'[2]1'!$D:$F,3,FALSE)</f>
        <v>武汉五景药业有限公司</v>
      </c>
      <c r="F765" s="6">
        <v>5</v>
      </c>
      <c r="G765" s="7">
        <f t="shared" si="33"/>
        <v>8.11965811965812</v>
      </c>
      <c r="H765" s="7">
        <v>9.5</v>
      </c>
      <c r="I765" s="2">
        <f t="shared" si="32"/>
        <v>1.9</v>
      </c>
    </row>
    <row r="766" s="2" customFormat="1" customHeight="1" spans="1:9">
      <c r="A766" s="2" t="s">
        <v>25</v>
      </c>
      <c r="B766" s="5" t="s">
        <v>648</v>
      </c>
      <c r="C766" s="5" t="s">
        <v>711</v>
      </c>
      <c r="D766" s="2" t="str">
        <f>VLOOKUP([1]Sheet1!A:A,'[2]1'!$D:$F,2,FALSE)</f>
        <v>10ml：1g*5支</v>
      </c>
      <c r="E766" s="2" t="str">
        <f>VLOOKUP([1]Sheet1!A:A,'[2]1'!$D:$F,3,FALSE)</f>
        <v>徐州莱恩药业有限公司</v>
      </c>
      <c r="F766" s="6">
        <v>10</v>
      </c>
      <c r="G766" s="7">
        <f t="shared" si="33"/>
        <v>8.11965811965812</v>
      </c>
      <c r="H766" s="7">
        <v>9.5</v>
      </c>
      <c r="I766" s="2">
        <f t="shared" si="32"/>
        <v>0.95</v>
      </c>
    </row>
    <row r="767" s="2" customFormat="1" customHeight="1" spans="1:9">
      <c r="A767" s="2" t="s">
        <v>25</v>
      </c>
      <c r="B767" s="5" t="s">
        <v>648</v>
      </c>
      <c r="C767" s="5" t="s">
        <v>688</v>
      </c>
      <c r="D767" s="2" t="str">
        <f>VLOOKUP([1]Sheet1!A:A,'[2]1'!$D:$F,2,FALSE)</f>
        <v>0.15g*6粒</v>
      </c>
      <c r="E767" s="2" t="str">
        <f>VLOOKUP([1]Sheet1!A:A,'[2]1'!$D:$F,3,FALSE)</f>
        <v>浙江京新药业股份有限公司</v>
      </c>
      <c r="F767" s="6">
        <v>10</v>
      </c>
      <c r="G767" s="7">
        <f t="shared" si="33"/>
        <v>49.5726495726496</v>
      </c>
      <c r="H767" s="7">
        <v>58</v>
      </c>
      <c r="I767" s="2">
        <f t="shared" si="32"/>
        <v>5.8</v>
      </c>
    </row>
    <row r="768" s="2" customFormat="1" customHeight="1" spans="1:9">
      <c r="A768" s="2" t="s">
        <v>94</v>
      </c>
      <c r="B768" s="5" t="s">
        <v>648</v>
      </c>
      <c r="C768" s="5" t="s">
        <v>680</v>
      </c>
      <c r="D768" s="2" t="str">
        <f>VLOOKUP([1]Sheet1!A:A,'[2]1'!$D:$F,2,FALSE)</f>
        <v>5片*2贴</v>
      </c>
      <c r="E768" s="2" t="str">
        <f>VLOOKUP([1]Sheet1!A:A,'[2]1'!$D:$F,3,FALSE)</f>
        <v>九寨沟天然药业集团有限责任公司</v>
      </c>
      <c r="F768" s="6">
        <v>10</v>
      </c>
      <c r="G768" s="7">
        <f t="shared" si="33"/>
        <v>37.008547008547</v>
      </c>
      <c r="H768" s="7">
        <v>43.3</v>
      </c>
      <c r="I768" s="2">
        <f t="shared" si="32"/>
        <v>4.33</v>
      </c>
    </row>
    <row r="769" s="2" customFormat="1" customHeight="1" spans="1:9">
      <c r="A769" s="2" t="s">
        <v>25</v>
      </c>
      <c r="B769" s="5" t="s">
        <v>648</v>
      </c>
      <c r="C769" s="5" t="s">
        <v>711</v>
      </c>
      <c r="D769" s="2" t="str">
        <f>VLOOKUP([1]Sheet1!A:A,'[2]1'!$D:$F,2,FALSE)</f>
        <v>10ml：1g*5支</v>
      </c>
      <c r="E769" s="2" t="str">
        <f>VLOOKUP([1]Sheet1!A:A,'[2]1'!$D:$F,3,FALSE)</f>
        <v>徐州莱恩药业有限公司</v>
      </c>
      <c r="F769" s="6">
        <v>10</v>
      </c>
      <c r="G769" s="7">
        <f t="shared" si="33"/>
        <v>21.7948717948718</v>
      </c>
      <c r="H769" s="7">
        <v>25.5</v>
      </c>
      <c r="I769" s="2">
        <f t="shared" si="32"/>
        <v>2.55</v>
      </c>
    </row>
    <row r="770" s="2" customFormat="1" customHeight="1" spans="1:9">
      <c r="A770" s="2" t="s">
        <v>88</v>
      </c>
      <c r="B770" s="5" t="s">
        <v>648</v>
      </c>
      <c r="C770" s="5" t="s">
        <v>705</v>
      </c>
      <c r="D770" s="2" t="str">
        <f>VLOOKUP([1]Sheet1!A:A,'[2]1'!$D:$F,2,FALSE)</f>
        <v>10ml*6支</v>
      </c>
      <c r="E770" s="2" t="str">
        <f>VLOOKUP([1]Sheet1!A:A,'[2]1'!$D:$F,3,FALSE)</f>
        <v>成都地奥九泓制药厂</v>
      </c>
      <c r="F770" s="6">
        <v>10</v>
      </c>
      <c r="G770" s="7">
        <f t="shared" si="33"/>
        <v>128.205128205128</v>
      </c>
      <c r="H770" s="7">
        <v>150</v>
      </c>
      <c r="I770" s="2">
        <f t="shared" si="32"/>
        <v>15</v>
      </c>
    </row>
    <row r="771" s="2" customFormat="1" customHeight="1" spans="1:9">
      <c r="A771" s="2" t="s">
        <v>712</v>
      </c>
      <c r="B771" s="5" t="s">
        <v>571</v>
      </c>
      <c r="C771" s="5" t="s">
        <v>713</v>
      </c>
      <c r="D771" s="2" t="str">
        <f>VLOOKUP([1]Sheet1!A:A,'[2]1'!$D:$F,2,FALSE)</f>
        <v>0.5g</v>
      </c>
      <c r="E771" s="2" t="str">
        <f>VLOOKUP([1]Sheet1!A:A,'[2]1'!$D:$F,3,FALSE)</f>
        <v>深圳市海滨制药有限公司</v>
      </c>
      <c r="F771" s="6">
        <v>194</v>
      </c>
      <c r="G771" s="7">
        <f t="shared" si="33"/>
        <v>17874.5299145299</v>
      </c>
      <c r="H771" s="7">
        <v>20913.2</v>
      </c>
      <c r="I771" s="2">
        <f t="shared" si="32"/>
        <v>107.8</v>
      </c>
    </row>
    <row r="772" s="2" customFormat="1" customHeight="1" spans="1:9">
      <c r="A772" s="2" t="s">
        <v>105</v>
      </c>
      <c r="B772" s="5" t="s">
        <v>571</v>
      </c>
      <c r="C772" s="5" t="s">
        <v>714</v>
      </c>
      <c r="D772" s="2" t="str">
        <f>VLOOKUP([1]Sheet1!A:A,'[2]1'!$D:$F,2,FALSE)</f>
        <v>40mg</v>
      </c>
      <c r="E772" s="2" t="str">
        <f>VLOOKUP([1]Sheet1!A:A,'[2]1'!$D:$F,3,FALSE)</f>
        <v>沈阳东宇药业有限公司</v>
      </c>
      <c r="F772" s="6">
        <v>1800</v>
      </c>
      <c r="G772" s="7">
        <f t="shared" si="33"/>
        <v>167692.307692308</v>
      </c>
      <c r="H772" s="7">
        <v>196200</v>
      </c>
      <c r="I772" s="2">
        <f t="shared" si="32"/>
        <v>109</v>
      </c>
    </row>
    <row r="773" s="2" customFormat="1" customHeight="1" spans="1:9">
      <c r="A773" s="2" t="s">
        <v>715</v>
      </c>
      <c r="B773" s="5" t="s">
        <v>571</v>
      </c>
      <c r="C773" s="5" t="s">
        <v>716</v>
      </c>
      <c r="D773" s="2" t="str">
        <f>VLOOKUP([1]Sheet1!A:A,'[2]1'!$D:$F,2,FALSE)</f>
        <v>1ml:5mg</v>
      </c>
      <c r="E773" s="2" t="str">
        <f>VLOOKUP([1]Sheet1!A:A,'[2]1'!$D:$F,3,FALSE)</f>
        <v>齐鲁制药有限公司</v>
      </c>
      <c r="F773" s="6">
        <v>600</v>
      </c>
      <c r="G773" s="7">
        <f t="shared" si="33"/>
        <v>42051.2820512821</v>
      </c>
      <c r="H773" s="7">
        <v>49200</v>
      </c>
      <c r="I773" s="2">
        <f t="shared" si="32"/>
        <v>82</v>
      </c>
    </row>
    <row r="774" s="2" customFormat="1" customHeight="1" spans="1:9">
      <c r="A774" s="2" t="s">
        <v>717</v>
      </c>
      <c r="B774" s="5" t="s">
        <v>571</v>
      </c>
      <c r="C774" s="5" t="s">
        <v>718</v>
      </c>
      <c r="D774" s="2" t="str">
        <f>VLOOKUP([1]Sheet1!A:A,'[2]1'!$D:$F,2,FALSE)</f>
        <v>0.5g*10粒*2板</v>
      </c>
      <c r="E774" s="2" t="str">
        <f>VLOOKUP([1]Sheet1!A:A,'[2]1'!$D:$F,3,FALSE)</f>
        <v>西安利君制药有限责任公司</v>
      </c>
      <c r="F774" s="6">
        <v>400</v>
      </c>
      <c r="G774" s="7">
        <f t="shared" si="33"/>
        <v>18051.2820512821</v>
      </c>
      <c r="H774" s="7">
        <v>21120</v>
      </c>
      <c r="I774" s="2">
        <f t="shared" si="32"/>
        <v>52.8</v>
      </c>
    </row>
    <row r="775" s="2" customFormat="1" customHeight="1" spans="1:9">
      <c r="A775" s="2" t="s">
        <v>715</v>
      </c>
      <c r="B775" s="5" t="s">
        <v>571</v>
      </c>
      <c r="C775" s="5" t="s">
        <v>716</v>
      </c>
      <c r="D775" s="2" t="str">
        <f>VLOOKUP([1]Sheet1!A:A,'[2]1'!$D:$F,2,FALSE)</f>
        <v>1ml:5mg</v>
      </c>
      <c r="E775" s="2" t="str">
        <f>VLOOKUP([1]Sheet1!A:A,'[2]1'!$D:$F,3,FALSE)</f>
        <v>齐鲁制药有限公司</v>
      </c>
      <c r="F775" s="6">
        <v>900</v>
      </c>
      <c r="G775" s="7">
        <f t="shared" si="33"/>
        <v>63076.9230769231</v>
      </c>
      <c r="H775" s="7">
        <v>73800</v>
      </c>
      <c r="I775" s="2">
        <f t="shared" si="32"/>
        <v>82</v>
      </c>
    </row>
    <row r="776" s="2" customFormat="1" customHeight="1" spans="1:9">
      <c r="A776" s="2" t="s">
        <v>94</v>
      </c>
      <c r="B776" s="5" t="s">
        <v>571</v>
      </c>
      <c r="C776" s="5" t="s">
        <v>719</v>
      </c>
      <c r="D776" s="2" t="str">
        <f>VLOOKUP([1]Sheet1!A:A,'[2]1'!$D:$F,2,FALSE)</f>
        <v>0.4g*24粒</v>
      </c>
      <c r="E776" s="2" t="str">
        <f>VLOOKUP([1]Sheet1!A:A,'[2]1'!$D:$F,3,FALSE)</f>
        <v>石家庄以岭药业股份有限公司</v>
      </c>
      <c r="F776" s="6">
        <v>30</v>
      </c>
      <c r="G776" s="7">
        <f t="shared" si="33"/>
        <v>715.384615384615</v>
      </c>
      <c r="H776" s="7">
        <v>837</v>
      </c>
      <c r="I776" s="2">
        <f t="shared" si="32"/>
        <v>27.9</v>
      </c>
    </row>
    <row r="777" s="2" customFormat="1" customHeight="1" spans="1:9">
      <c r="A777" s="2" t="s">
        <v>720</v>
      </c>
      <c r="B777" s="5" t="s">
        <v>571</v>
      </c>
      <c r="C777" s="5" t="s">
        <v>721</v>
      </c>
      <c r="D777" s="2" t="str">
        <f>VLOOKUP([1]Sheet1!A:A,'[2]1'!$D:$F,2,FALSE)</f>
        <v>2mg*100片</v>
      </c>
      <c r="E777" s="2" t="str">
        <f>VLOOKUP([1]Sheet1!A:A,'[2]1'!$D:$F,3,FALSE)</f>
        <v>山西省临汾健民制药厂</v>
      </c>
      <c r="F777" s="6">
        <v>100</v>
      </c>
      <c r="G777" s="7">
        <f t="shared" si="33"/>
        <v>273.504273504273</v>
      </c>
      <c r="H777" s="7">
        <v>320</v>
      </c>
      <c r="I777" s="2">
        <f t="shared" si="32"/>
        <v>3.2</v>
      </c>
    </row>
    <row r="778" s="2" customFormat="1" customHeight="1" spans="1:9">
      <c r="A778" s="2" t="s">
        <v>722</v>
      </c>
      <c r="B778" s="5" t="s">
        <v>571</v>
      </c>
      <c r="C778" s="5" t="s">
        <v>723</v>
      </c>
      <c r="D778" s="2" t="str">
        <f>VLOOKUP([1]Sheet1!A:A,'[2]1'!$D:$F,2,FALSE)</f>
        <v>40mg</v>
      </c>
      <c r="E778" s="2" t="str">
        <f>VLOOKUP([1]Sheet1!A:A,'[2]1'!$D:$F,3,FALSE)</f>
        <v>江苏吴中医药集团有限公司苏州第六制药厂</v>
      </c>
      <c r="F778" s="6">
        <v>800</v>
      </c>
      <c r="G778" s="7">
        <f t="shared" si="33"/>
        <v>11917.9487179487</v>
      </c>
      <c r="H778" s="7">
        <v>13944</v>
      </c>
      <c r="I778" s="2">
        <f t="shared" si="32"/>
        <v>17.43</v>
      </c>
    </row>
    <row r="779" s="2" customFormat="1" customHeight="1" spans="1:9">
      <c r="A779" s="2" t="s">
        <v>724</v>
      </c>
      <c r="B779" s="5" t="s">
        <v>571</v>
      </c>
      <c r="C779" s="6" t="s">
        <v>725</v>
      </c>
      <c r="D779" s="2" t="str">
        <f>VLOOKUP([1]Sheet1!A:A,'[2]1'!$D:$F,2,FALSE)</f>
        <v>50ug/500ug*28泡</v>
      </c>
      <c r="E779" s="2" t="str">
        <f>VLOOKUP([1]Sheet1!A:A,'[2]1'!$D:$F,3,FALSE)</f>
        <v>英国Glaxo Operations UK Limited</v>
      </c>
      <c r="F779" s="6">
        <v>149</v>
      </c>
      <c r="G779" s="7">
        <f t="shared" si="33"/>
        <v>29519.8290598291</v>
      </c>
      <c r="H779" s="7">
        <v>34538.2</v>
      </c>
      <c r="I779" s="2">
        <f t="shared" si="32"/>
        <v>231.8</v>
      </c>
    </row>
    <row r="780" s="2" customFormat="1" customHeight="1" spans="1:9">
      <c r="A780" s="2" t="s">
        <v>25</v>
      </c>
      <c r="B780" s="5" t="s">
        <v>571</v>
      </c>
      <c r="C780" s="5" t="s">
        <v>726</v>
      </c>
      <c r="D780" s="2" t="str">
        <f>VLOOKUP([1]Sheet1!A:A,'[2]1'!$D:$F,2,FALSE)</f>
        <v>10mg*24片</v>
      </c>
      <c r="E780" s="2" t="str">
        <f>VLOOKUP([1]Sheet1!A:A,'[2]1'!$D:$F,3,FALSE)</f>
        <v>成都利尔药业有限公司</v>
      </c>
      <c r="F780" s="6">
        <v>50</v>
      </c>
      <c r="G780" s="7">
        <f t="shared" si="33"/>
        <v>829.059829059829</v>
      </c>
      <c r="H780" s="7">
        <v>970</v>
      </c>
      <c r="I780" s="2">
        <f t="shared" si="32"/>
        <v>19.4</v>
      </c>
    </row>
    <row r="781" s="2" customFormat="1" customHeight="1" spans="1:9">
      <c r="A781" s="2" t="s">
        <v>727</v>
      </c>
      <c r="B781" s="5" t="s">
        <v>571</v>
      </c>
      <c r="C781" s="5" t="s">
        <v>728</v>
      </c>
      <c r="D781" s="2" t="str">
        <f>VLOOKUP([1]Sheet1!A:A,'[2]1'!$D:$F,2,FALSE)</f>
        <v>42粒</v>
      </c>
      <c r="E781" s="2" t="str">
        <f>VLOOKUP([1]Sheet1!A:A,'[2]1'!$D:$F,3,FALSE)</f>
        <v>江苏恒瑞医药股份有限公司</v>
      </c>
      <c r="F781" s="6">
        <v>60</v>
      </c>
      <c r="G781" s="7">
        <f t="shared" si="33"/>
        <v>69230.7692307692</v>
      </c>
      <c r="H781" s="7">
        <v>81000</v>
      </c>
      <c r="I781" s="2">
        <f t="shared" si="32"/>
        <v>1350</v>
      </c>
    </row>
    <row r="782" s="2" customFormat="1" customHeight="1" spans="1:9">
      <c r="A782" s="2" t="s">
        <v>126</v>
      </c>
      <c r="B782" s="5" t="s">
        <v>571</v>
      </c>
      <c r="C782" s="5" t="s">
        <v>729</v>
      </c>
      <c r="D782" s="2" t="str">
        <f>VLOOKUP([1]Sheet1!A:A,'[2]1'!$D:$F,2,FALSE)</f>
        <v>0.1g*14片</v>
      </c>
      <c r="E782" s="2" t="str">
        <f>VLOOKUP([1]Sheet1!A:A,'[2]1'!$D:$F,3,FALSE)</f>
        <v>上海上药中西制药有限公司</v>
      </c>
      <c r="F782" s="6">
        <v>1000</v>
      </c>
      <c r="G782" s="7">
        <f t="shared" si="33"/>
        <v>27179.4871794872</v>
      </c>
      <c r="H782" s="7">
        <v>31800</v>
      </c>
      <c r="I782" s="2">
        <f t="shared" si="32"/>
        <v>31.8</v>
      </c>
    </row>
    <row r="783" s="2" customFormat="1" customHeight="1" spans="1:9">
      <c r="A783" s="2" t="s">
        <v>730</v>
      </c>
      <c r="B783" s="5" t="s">
        <v>571</v>
      </c>
      <c r="C783" s="5" t="s">
        <v>731</v>
      </c>
      <c r="D783" s="2" t="str">
        <f>VLOOKUP([1]Sheet1!A:A,'[2]1'!$D:$F,2,FALSE)</f>
        <v>4L</v>
      </c>
      <c r="E783" s="2" t="str">
        <f>VLOOKUP([1]Sheet1!A:A,'[2]1'!$D:$F,3,FALSE)</f>
        <v>美国鲁沃夫公司</v>
      </c>
      <c r="F783" s="6">
        <v>4</v>
      </c>
      <c r="G783" s="7">
        <f t="shared" si="33"/>
        <v>5880.34188034188</v>
      </c>
      <c r="H783" s="7">
        <v>6880</v>
      </c>
      <c r="I783" s="2">
        <f t="shared" si="32"/>
        <v>1720</v>
      </c>
    </row>
    <row r="784" s="2" customFormat="1" customHeight="1" spans="1:9">
      <c r="A784" s="2" t="s">
        <v>732</v>
      </c>
      <c r="B784" s="5" t="s">
        <v>571</v>
      </c>
      <c r="C784" s="5" t="s">
        <v>733</v>
      </c>
      <c r="D784" s="2" t="str">
        <f>VLOOKUP([1]Sheet1!A:A,'[2]1'!$D:$F,2,FALSE)</f>
        <v>0.5mg*60片</v>
      </c>
      <c r="E784" s="2" t="str">
        <f>VLOOKUP([1]Sheet1!A:A,'[2]1'!$D:$F,3,FALSE)</f>
        <v>北京北陆药业股份有限公司</v>
      </c>
      <c r="F784" s="6">
        <v>400</v>
      </c>
      <c r="G784" s="7">
        <f t="shared" si="33"/>
        <v>28376.0683760684</v>
      </c>
      <c r="H784" s="7">
        <v>33200</v>
      </c>
      <c r="I784" s="2">
        <f t="shared" si="32"/>
        <v>83</v>
      </c>
    </row>
    <row r="785" s="2" customFormat="1" customHeight="1" spans="1:9">
      <c r="A785" s="2" t="s">
        <v>722</v>
      </c>
      <c r="B785" s="5" t="s">
        <v>571</v>
      </c>
      <c r="C785" s="5" t="s">
        <v>734</v>
      </c>
      <c r="D785" s="2" t="str">
        <f>VLOOKUP([1]Sheet1!A:A,'[2]1'!$D:$F,2,FALSE)</f>
        <v>120万单位</v>
      </c>
      <c r="E785" s="2" t="str">
        <f>VLOOKUP([1]Sheet1!A:A,'[2]1'!$D:$F,3,FALSE)</f>
        <v>江西东风药业股份有限公司</v>
      </c>
      <c r="F785" s="6">
        <v>590</v>
      </c>
      <c r="G785" s="7">
        <f t="shared" si="33"/>
        <v>2319.65811965812</v>
      </c>
      <c r="H785" s="7">
        <v>2714</v>
      </c>
      <c r="I785" s="2">
        <f t="shared" si="32"/>
        <v>4.6</v>
      </c>
    </row>
    <row r="786" s="2" customFormat="1" customHeight="1" spans="1:9">
      <c r="A786" s="2" t="s">
        <v>25</v>
      </c>
      <c r="B786" s="5" t="s">
        <v>571</v>
      </c>
      <c r="C786" s="5" t="s">
        <v>672</v>
      </c>
      <c r="D786" s="2" t="str">
        <f>VLOOKUP([1]Sheet1!A:A,'[2]1'!$D:$F,2,FALSE)</f>
        <v>500ml</v>
      </c>
      <c r="E786" s="2" t="str">
        <f>VLOOKUP([1]Sheet1!A:A,'[2]1'!$D:$F,3,FALSE)</f>
        <v>成都通德药业有限公司</v>
      </c>
      <c r="F786" s="6">
        <v>124</v>
      </c>
      <c r="G786" s="7">
        <f t="shared" si="33"/>
        <v>211.965811965812</v>
      </c>
      <c r="H786" s="7">
        <v>248</v>
      </c>
      <c r="I786" s="2">
        <f t="shared" si="32"/>
        <v>2</v>
      </c>
    </row>
    <row r="787" s="2" customFormat="1" customHeight="1" spans="1:9">
      <c r="A787" s="2" t="s">
        <v>126</v>
      </c>
      <c r="B787" s="5" t="s">
        <v>571</v>
      </c>
      <c r="C787" s="5" t="s">
        <v>735</v>
      </c>
      <c r="D787" s="2" t="str">
        <f>VLOOKUP([1]Sheet1!A:A,'[2]1'!$D:$F,2,FALSE)</f>
        <v>0.25g*30片</v>
      </c>
      <c r="E787" s="2" t="str">
        <f>VLOOKUP([1]Sheet1!A:A,'[2]1'!$D:$F,3,FALSE)</f>
        <v>比利时UCB Pharma S.A.</v>
      </c>
      <c r="F787" s="6">
        <v>5</v>
      </c>
      <c r="G787" s="7">
        <f t="shared" si="33"/>
        <v>594.017094017094</v>
      </c>
      <c r="H787" s="7">
        <v>695</v>
      </c>
      <c r="I787" s="2">
        <f t="shared" si="32"/>
        <v>139</v>
      </c>
    </row>
    <row r="788" s="2" customFormat="1" customHeight="1" spans="1:9">
      <c r="A788" s="2" t="s">
        <v>724</v>
      </c>
      <c r="B788" s="5" t="s">
        <v>571</v>
      </c>
      <c r="C788" s="6" t="s">
        <v>725</v>
      </c>
      <c r="D788" s="2" t="str">
        <f>VLOOKUP([1]Sheet1!A:A,'[2]1'!$D:$F,2,FALSE)</f>
        <v>50ug/500ug*28泡</v>
      </c>
      <c r="E788" s="2" t="str">
        <f>VLOOKUP([1]Sheet1!A:A,'[2]1'!$D:$F,3,FALSE)</f>
        <v>英国Glaxo Operations UK Limited</v>
      </c>
      <c r="F788" s="6">
        <v>1</v>
      </c>
      <c r="G788" s="7">
        <f t="shared" si="33"/>
        <v>198.119658119658</v>
      </c>
      <c r="H788" s="7">
        <v>231.8</v>
      </c>
      <c r="I788" s="2">
        <f t="shared" si="32"/>
        <v>231.8</v>
      </c>
    </row>
    <row r="789" s="2" customFormat="1" customHeight="1" spans="1:9">
      <c r="A789" s="2" t="s">
        <v>126</v>
      </c>
      <c r="B789" s="5" t="s">
        <v>571</v>
      </c>
      <c r="C789" s="5" t="s">
        <v>736</v>
      </c>
      <c r="D789" s="2" t="str">
        <f>VLOOKUP([1]Sheet1!A:A,'[2]1'!$D:$F,2,FALSE)</f>
        <v>10mg*7片</v>
      </c>
      <c r="E789" s="2" t="str">
        <f>VLOOKUP([1]Sheet1!A:A,'[2]1'!$D:$F,3,FALSE)</f>
        <v>阿斯利康药业（中国）有限公司</v>
      </c>
      <c r="F789" s="6">
        <v>720</v>
      </c>
      <c r="G789" s="7">
        <f t="shared" si="33"/>
        <v>37907.6923076923</v>
      </c>
      <c r="H789" s="7">
        <v>44352</v>
      </c>
      <c r="I789" s="2">
        <f t="shared" si="32"/>
        <v>61.6</v>
      </c>
    </row>
    <row r="790" s="2" customFormat="1" customHeight="1" spans="1:9">
      <c r="A790" s="2" t="s">
        <v>58</v>
      </c>
      <c r="B790" s="5" t="s">
        <v>571</v>
      </c>
      <c r="C790" s="5" t="s">
        <v>290</v>
      </c>
      <c r="D790" s="2" t="str">
        <f>VLOOKUP([1]Sheet1!A:A,'[2]1'!$D:$F,2,FALSE)</f>
        <v>0.25g*6粒</v>
      </c>
      <c r="E790" s="2" t="str">
        <f>VLOOKUP([1]Sheet1!A:A,'[2]1'!$D:$F,3,FALSE)</f>
        <v>丽珠集团丽珠制药厂</v>
      </c>
      <c r="F790" s="6">
        <v>50</v>
      </c>
      <c r="G790" s="7">
        <f t="shared" si="33"/>
        <v>1289.31623931624</v>
      </c>
      <c r="H790" s="7">
        <v>1508.5</v>
      </c>
      <c r="I790" s="2">
        <f t="shared" si="32"/>
        <v>30.17</v>
      </c>
    </row>
    <row r="791" s="2" customFormat="1" customHeight="1" spans="1:9">
      <c r="A791" s="2" t="s">
        <v>126</v>
      </c>
      <c r="B791" s="5" t="s">
        <v>571</v>
      </c>
      <c r="C791" s="5" t="s">
        <v>735</v>
      </c>
      <c r="D791" s="2" t="str">
        <f>VLOOKUP([1]Sheet1!A:A,'[2]1'!$D:$F,2,FALSE)</f>
        <v>0.25g*30片</v>
      </c>
      <c r="E791" s="2" t="str">
        <f>VLOOKUP([1]Sheet1!A:A,'[2]1'!$D:$F,3,FALSE)</f>
        <v>比利时UCB Pharma S.A.</v>
      </c>
      <c r="F791" s="6">
        <v>6</v>
      </c>
      <c r="G791" s="7">
        <f t="shared" si="33"/>
        <v>712.820512820513</v>
      </c>
      <c r="H791" s="7">
        <v>834</v>
      </c>
      <c r="I791" s="2">
        <f t="shared" si="32"/>
        <v>139</v>
      </c>
    </row>
    <row r="792" s="2" customFormat="1" customHeight="1" spans="1:9">
      <c r="A792" s="2" t="s">
        <v>126</v>
      </c>
      <c r="B792" s="5" t="s">
        <v>571</v>
      </c>
      <c r="C792" s="5" t="s">
        <v>737</v>
      </c>
      <c r="D792" s="2" t="str">
        <f>VLOOKUP([1]Sheet1!A:A,'[2]1'!$D:$F,2,FALSE)</f>
        <v>0.15g*6片</v>
      </c>
      <c r="E792" s="2" t="str">
        <f>VLOOKUP([1]Sheet1!A:A,'[2]1'!$D:$F,3,FALSE)</f>
        <v>山东罗欣药业集团股份有限公司</v>
      </c>
      <c r="F792" s="6">
        <v>3</v>
      </c>
      <c r="G792" s="7">
        <f t="shared" si="33"/>
        <v>680</v>
      </c>
      <c r="H792" s="7">
        <v>795.6</v>
      </c>
      <c r="I792" s="2">
        <f t="shared" si="32"/>
        <v>265.2</v>
      </c>
    </row>
    <row r="793" s="2" customFormat="1" customHeight="1" spans="1:9">
      <c r="A793" s="2" t="s">
        <v>126</v>
      </c>
      <c r="B793" s="5" t="s">
        <v>571</v>
      </c>
      <c r="C793" s="5" t="s">
        <v>737</v>
      </c>
      <c r="D793" s="2" t="str">
        <f>VLOOKUP([1]Sheet1!A:A,'[2]1'!$D:$F,2,FALSE)</f>
        <v>0.15g*6片</v>
      </c>
      <c r="E793" s="2" t="str">
        <f>VLOOKUP([1]Sheet1!A:A,'[2]1'!$D:$F,3,FALSE)</f>
        <v>山东罗欣药业集团股份有限公司</v>
      </c>
      <c r="F793" s="6">
        <v>3</v>
      </c>
      <c r="G793" s="7">
        <f t="shared" si="33"/>
        <v>680</v>
      </c>
      <c r="H793" s="7">
        <v>795.6</v>
      </c>
      <c r="I793" s="2">
        <f t="shared" si="32"/>
        <v>265.2</v>
      </c>
    </row>
    <row r="794" s="2" customFormat="1" customHeight="1" spans="1:9">
      <c r="A794" s="2" t="s">
        <v>126</v>
      </c>
      <c r="B794" s="5" t="s">
        <v>571</v>
      </c>
      <c r="C794" s="5" t="s">
        <v>738</v>
      </c>
      <c r="D794" s="2" t="str">
        <f>VLOOKUP([1]Sheet1!A:A,'[2]1'!$D:$F,2,FALSE)</f>
        <v>3ml:300iu（特充）</v>
      </c>
      <c r="E794" s="2" t="str">
        <f>VLOOKUP([1]Sheet1!A:A,'[2]1'!$D:$F,3,FALSE)</f>
        <v>诺和诺德（中国）制药有限公司</v>
      </c>
      <c r="F794" s="6">
        <v>250</v>
      </c>
      <c r="G794" s="7">
        <f t="shared" si="33"/>
        <v>19079.0598290598</v>
      </c>
      <c r="H794" s="7">
        <v>22322.5</v>
      </c>
      <c r="I794" s="2">
        <f t="shared" si="32"/>
        <v>89.29</v>
      </c>
    </row>
    <row r="795" s="2" customFormat="1" customHeight="1" spans="1:9">
      <c r="A795" s="2" t="s">
        <v>739</v>
      </c>
      <c r="B795" s="5" t="s">
        <v>571</v>
      </c>
      <c r="C795" s="5" t="s">
        <v>740</v>
      </c>
      <c r="D795" s="2" t="str">
        <f>VLOOKUP([1]Sheet1!A:A,'[2]1'!$D:$F,2,FALSE)</f>
        <v>0.45g*36片</v>
      </c>
      <c r="E795" s="2" t="str">
        <f>VLOOKUP([1]Sheet1!A:A,'[2]1'!$D:$F,3,FALSE)</f>
        <v>广西梧州三箭制药有限公司</v>
      </c>
      <c r="F795" s="6">
        <v>600</v>
      </c>
      <c r="G795" s="7">
        <f t="shared" si="33"/>
        <v>1.02564102564103</v>
      </c>
      <c r="H795" s="7">
        <v>1.2</v>
      </c>
      <c r="I795" s="2">
        <f t="shared" si="32"/>
        <v>0.002</v>
      </c>
    </row>
    <row r="796" s="2" customFormat="1" customHeight="1" spans="1:9">
      <c r="A796" s="2" t="s">
        <v>741</v>
      </c>
      <c r="B796" s="5" t="s">
        <v>571</v>
      </c>
      <c r="C796" s="5" t="s">
        <v>742</v>
      </c>
      <c r="D796" s="2" t="str">
        <f>VLOOKUP([1]Sheet1!A:A,'[2]1'!$D:$F,2,FALSE)</f>
        <v>5ml：0.2g</v>
      </c>
      <c r="E796" s="2" t="str">
        <f>VLOOKUP([1]Sheet1!A:A,'[2]1'!$D:$F,3,FALSE)</f>
        <v>锦州奥鸿药业有限责任公司</v>
      </c>
      <c r="F796" s="6">
        <v>1000</v>
      </c>
      <c r="G796" s="7">
        <f t="shared" si="33"/>
        <v>79487.1794871795</v>
      </c>
      <c r="H796" s="7">
        <v>93000</v>
      </c>
      <c r="I796" s="2">
        <f t="shared" si="32"/>
        <v>93</v>
      </c>
    </row>
    <row r="797" s="2" customFormat="1" customHeight="1" spans="1:9">
      <c r="A797" s="2" t="s">
        <v>741</v>
      </c>
      <c r="B797" s="5" t="s">
        <v>571</v>
      </c>
      <c r="C797" s="5" t="s">
        <v>742</v>
      </c>
      <c r="D797" s="2" t="str">
        <f>VLOOKUP([1]Sheet1!A:A,'[2]1'!$D:$F,2,FALSE)</f>
        <v>5ml：0.2g</v>
      </c>
      <c r="E797" s="2" t="str">
        <f>VLOOKUP([1]Sheet1!A:A,'[2]1'!$D:$F,3,FALSE)</f>
        <v>锦州奥鸿药业有限责任公司</v>
      </c>
      <c r="F797" s="6">
        <v>1000</v>
      </c>
      <c r="G797" s="7">
        <f t="shared" si="33"/>
        <v>79487.1794871795</v>
      </c>
      <c r="H797" s="7">
        <v>93000</v>
      </c>
      <c r="I797" s="2">
        <f t="shared" si="32"/>
        <v>93</v>
      </c>
    </row>
    <row r="798" s="2" customFormat="1" customHeight="1" spans="1:9">
      <c r="A798" s="2" t="s">
        <v>741</v>
      </c>
      <c r="B798" s="5" t="s">
        <v>571</v>
      </c>
      <c r="C798" s="5" t="s">
        <v>742</v>
      </c>
      <c r="D798" s="2" t="str">
        <f>VLOOKUP([1]Sheet1!A:A,'[2]1'!$D:$F,2,FALSE)</f>
        <v>5ml：0.2g</v>
      </c>
      <c r="E798" s="2" t="str">
        <f>VLOOKUP([1]Sheet1!A:A,'[2]1'!$D:$F,3,FALSE)</f>
        <v>锦州奥鸿药业有限责任公司</v>
      </c>
      <c r="F798" s="6">
        <v>1000</v>
      </c>
      <c r="G798" s="7">
        <f t="shared" si="33"/>
        <v>79487.1794871795</v>
      </c>
      <c r="H798" s="7">
        <v>93000</v>
      </c>
      <c r="I798" s="2">
        <f t="shared" si="32"/>
        <v>93</v>
      </c>
    </row>
    <row r="799" s="2" customFormat="1" customHeight="1" spans="1:9">
      <c r="A799" s="2" t="s">
        <v>741</v>
      </c>
      <c r="B799" s="5" t="s">
        <v>571</v>
      </c>
      <c r="C799" s="5" t="s">
        <v>742</v>
      </c>
      <c r="D799" s="2" t="str">
        <f>VLOOKUP([1]Sheet1!A:A,'[2]1'!$D:$F,2,FALSE)</f>
        <v>5ml：0.2g</v>
      </c>
      <c r="E799" s="2" t="str">
        <f>VLOOKUP([1]Sheet1!A:A,'[2]1'!$D:$F,3,FALSE)</f>
        <v>锦州奥鸿药业有限责任公司</v>
      </c>
      <c r="F799" s="6">
        <v>1000</v>
      </c>
      <c r="G799" s="7">
        <f t="shared" si="33"/>
        <v>79487.1794871795</v>
      </c>
      <c r="H799" s="7">
        <v>93000</v>
      </c>
      <c r="I799" s="2">
        <f t="shared" ref="I799:I862" si="34">H799/F799</f>
        <v>93</v>
      </c>
    </row>
    <row r="800" s="2" customFormat="1" customHeight="1" spans="1:9">
      <c r="A800" s="2" t="s">
        <v>741</v>
      </c>
      <c r="B800" s="5" t="s">
        <v>571</v>
      </c>
      <c r="C800" s="5" t="s">
        <v>742</v>
      </c>
      <c r="D800" s="2" t="str">
        <f>VLOOKUP([1]Sheet1!A:A,'[2]1'!$D:$F,2,FALSE)</f>
        <v>5ml：0.2g</v>
      </c>
      <c r="E800" s="2" t="str">
        <f>VLOOKUP([1]Sheet1!A:A,'[2]1'!$D:$F,3,FALSE)</f>
        <v>锦州奥鸿药业有限责任公司</v>
      </c>
      <c r="F800" s="6">
        <v>1000</v>
      </c>
      <c r="G800" s="7">
        <f t="shared" si="33"/>
        <v>79487.1794871795</v>
      </c>
      <c r="H800" s="7">
        <v>93000</v>
      </c>
      <c r="I800" s="2">
        <f t="shared" si="34"/>
        <v>93</v>
      </c>
    </row>
    <row r="801" s="2" customFormat="1" customHeight="1" spans="1:9">
      <c r="A801" s="2" t="s">
        <v>741</v>
      </c>
      <c r="B801" s="5" t="s">
        <v>571</v>
      </c>
      <c r="C801" s="5" t="s">
        <v>742</v>
      </c>
      <c r="D801" s="2" t="str">
        <f>VLOOKUP([1]Sheet1!A:A,'[2]1'!$D:$F,2,FALSE)</f>
        <v>5ml：0.2g</v>
      </c>
      <c r="E801" s="2" t="str">
        <f>VLOOKUP([1]Sheet1!A:A,'[2]1'!$D:$F,3,FALSE)</f>
        <v>锦州奥鸿药业有限责任公司</v>
      </c>
      <c r="F801" s="6">
        <v>1000</v>
      </c>
      <c r="G801" s="7">
        <f t="shared" si="33"/>
        <v>79487.1794871795</v>
      </c>
      <c r="H801" s="7">
        <v>93000</v>
      </c>
      <c r="I801" s="2">
        <f t="shared" si="34"/>
        <v>93</v>
      </c>
    </row>
    <row r="802" s="2" customFormat="1" customHeight="1" spans="1:9">
      <c r="A802" s="2" t="s">
        <v>743</v>
      </c>
      <c r="B802" s="5" t="s">
        <v>571</v>
      </c>
      <c r="C802" s="5" t="s">
        <v>744</v>
      </c>
      <c r="D802" s="2" t="str">
        <f>VLOOKUP([1]Sheet1!A:A,'[2]1'!$D:$F,2,FALSE)</f>
        <v>25mg*10片*2板</v>
      </c>
      <c r="E802" s="2" t="str">
        <f>VLOOKUP([1]Sheet1!A:A,'[2]1'!$D:$F,3,FALSE)</f>
        <v>贵州益康制药有限公司</v>
      </c>
      <c r="F802" s="6">
        <v>240</v>
      </c>
      <c r="G802" s="7">
        <f t="shared" si="33"/>
        <v>8615.38461538462</v>
      </c>
      <c r="H802" s="7">
        <v>10080</v>
      </c>
      <c r="I802" s="2">
        <f t="shared" si="34"/>
        <v>42</v>
      </c>
    </row>
    <row r="803" s="2" customFormat="1" customHeight="1" spans="1:9">
      <c r="A803" s="2" t="s">
        <v>105</v>
      </c>
      <c r="B803" s="5" t="s">
        <v>571</v>
      </c>
      <c r="C803" s="5" t="s">
        <v>714</v>
      </c>
      <c r="D803" s="2" t="str">
        <f>VLOOKUP([1]Sheet1!A:A,'[2]1'!$D:$F,2,FALSE)</f>
        <v>40mg</v>
      </c>
      <c r="E803" s="2" t="str">
        <f>VLOOKUP([1]Sheet1!A:A,'[2]1'!$D:$F,3,FALSE)</f>
        <v>沈阳东宇药业有限公司</v>
      </c>
      <c r="F803" s="6">
        <v>1080</v>
      </c>
      <c r="G803" s="7">
        <f t="shared" si="33"/>
        <v>100615.384615385</v>
      </c>
      <c r="H803" s="7">
        <v>117720</v>
      </c>
      <c r="I803" s="2">
        <f t="shared" si="34"/>
        <v>109</v>
      </c>
    </row>
    <row r="804" s="2" customFormat="1" customHeight="1" spans="1:9">
      <c r="A804" s="2" t="s">
        <v>105</v>
      </c>
      <c r="B804" s="5" t="s">
        <v>571</v>
      </c>
      <c r="C804" s="5" t="s">
        <v>714</v>
      </c>
      <c r="D804" s="2" t="str">
        <f>VLOOKUP([1]Sheet1!A:A,'[2]1'!$D:$F,2,FALSE)</f>
        <v>40mg</v>
      </c>
      <c r="E804" s="2" t="str">
        <f>VLOOKUP([1]Sheet1!A:A,'[2]1'!$D:$F,3,FALSE)</f>
        <v>沈阳东宇药业有限公司</v>
      </c>
      <c r="F804" s="6">
        <v>720</v>
      </c>
      <c r="G804" s="7">
        <f t="shared" si="33"/>
        <v>67076.9230769231</v>
      </c>
      <c r="H804" s="7">
        <v>78480</v>
      </c>
      <c r="I804" s="2">
        <f t="shared" si="34"/>
        <v>109</v>
      </c>
    </row>
    <row r="805" s="1" customFormat="1" customHeight="1" spans="1:9">
      <c r="A805" s="2" t="s">
        <v>644</v>
      </c>
      <c r="B805" s="1" t="s">
        <v>745</v>
      </c>
      <c r="C805" s="8" t="s">
        <v>645</v>
      </c>
      <c r="D805" s="8" t="s">
        <v>646</v>
      </c>
      <c r="E805" s="8" t="s">
        <v>647</v>
      </c>
      <c r="F805" s="1">
        <v>400</v>
      </c>
      <c r="G805" s="3">
        <f t="shared" si="33"/>
        <v>6153.84615384615</v>
      </c>
      <c r="H805" s="3">
        <v>7200</v>
      </c>
      <c r="I805" s="1">
        <f t="shared" si="34"/>
        <v>18</v>
      </c>
    </row>
    <row r="806" s="1" customFormat="1" customHeight="1" spans="1:9">
      <c r="A806" s="2" t="s">
        <v>644</v>
      </c>
      <c r="B806" s="1" t="s">
        <v>746</v>
      </c>
      <c r="C806" s="8" t="s">
        <v>645</v>
      </c>
      <c r="D806" s="8" t="s">
        <v>646</v>
      </c>
      <c r="E806" s="8" t="s">
        <v>647</v>
      </c>
      <c r="F806" s="1">
        <v>200</v>
      </c>
      <c r="G806" s="3">
        <f t="shared" si="33"/>
        <v>3907.69230769231</v>
      </c>
      <c r="H806" s="3">
        <v>4572</v>
      </c>
      <c r="I806" s="1">
        <f t="shared" si="34"/>
        <v>22.86</v>
      </c>
    </row>
    <row r="807" s="2" customFormat="1" customHeight="1" spans="1:9">
      <c r="A807" s="2" t="s">
        <v>37</v>
      </c>
      <c r="B807" s="5" t="s">
        <v>571</v>
      </c>
      <c r="C807" s="5" t="s">
        <v>747</v>
      </c>
      <c r="D807" s="2" t="str">
        <f>VLOOKUP([1]Sheet1!A:A,'[2]1'!$D:$F,2,FALSE)</f>
        <v>20mg*15片*2板</v>
      </c>
      <c r="E807" s="2" t="str">
        <f>VLOOKUP([1]Sheet1!A:A,'[2]1'!$D:$F,3,FALSE)</f>
        <v>瑞阳制药有限公司</v>
      </c>
      <c r="F807" s="6">
        <v>50</v>
      </c>
      <c r="G807" s="7">
        <f t="shared" si="33"/>
        <v>2025.21367521368</v>
      </c>
      <c r="H807" s="7">
        <v>2369.5</v>
      </c>
      <c r="I807" s="2">
        <f t="shared" si="34"/>
        <v>47.39</v>
      </c>
    </row>
    <row r="808" s="2" customFormat="1" customHeight="1" spans="1:9">
      <c r="A808" s="2" t="s">
        <v>720</v>
      </c>
      <c r="B808" s="5" t="s">
        <v>571</v>
      </c>
      <c r="C808" s="5" t="s">
        <v>721</v>
      </c>
      <c r="D808" s="2" t="str">
        <f>VLOOKUP([1]Sheet1!A:A,'[2]1'!$D:$F,2,FALSE)</f>
        <v>2mg*100片</v>
      </c>
      <c r="E808" s="2" t="str">
        <f>VLOOKUP([1]Sheet1!A:A,'[2]1'!$D:$F,3,FALSE)</f>
        <v>山西省临汾健民制药厂</v>
      </c>
      <c r="F808" s="6">
        <v>200</v>
      </c>
      <c r="G808" s="7">
        <f t="shared" si="33"/>
        <v>547.008547008547</v>
      </c>
      <c r="H808" s="7">
        <v>640</v>
      </c>
      <c r="I808" s="2">
        <f t="shared" si="34"/>
        <v>3.2</v>
      </c>
    </row>
    <row r="809" s="2" customFormat="1" customHeight="1" spans="1:9">
      <c r="A809" s="2" t="s">
        <v>85</v>
      </c>
      <c r="B809" s="5" t="s">
        <v>571</v>
      </c>
      <c r="C809" s="5" t="s">
        <v>128</v>
      </c>
      <c r="D809" s="2" t="str">
        <f>VLOOKUP([1]Sheet1!A:A,'[2]1'!$D:$F,2,FALSE)</f>
        <v>600mg*60片</v>
      </c>
      <c r="E809" s="2" t="str">
        <f>VLOOKUP([1]Sheet1!A:A,'[2]1'!$D:$F,3,FALSE)</f>
        <v>惠氏制药有限公司</v>
      </c>
      <c r="F809" s="6">
        <v>60</v>
      </c>
      <c r="G809" s="7">
        <f t="shared" si="33"/>
        <v>2820.51282051282</v>
      </c>
      <c r="H809" s="7">
        <v>3300</v>
      </c>
      <c r="I809" s="2">
        <f t="shared" si="34"/>
        <v>55</v>
      </c>
    </row>
    <row r="810" s="2" customFormat="1" customHeight="1" spans="1:9">
      <c r="A810" s="2" t="s">
        <v>722</v>
      </c>
      <c r="B810" s="5" t="s">
        <v>571</v>
      </c>
      <c r="C810" s="5" t="s">
        <v>723</v>
      </c>
      <c r="D810" s="2" t="str">
        <f>VLOOKUP([1]Sheet1!A:A,'[2]1'!$D:$F,2,FALSE)</f>
        <v>40mg</v>
      </c>
      <c r="E810" s="2" t="str">
        <f>VLOOKUP([1]Sheet1!A:A,'[2]1'!$D:$F,3,FALSE)</f>
        <v>江苏吴中医药集团有限公司苏州第六制药厂</v>
      </c>
      <c r="F810" s="6">
        <v>400</v>
      </c>
      <c r="G810" s="7">
        <f t="shared" si="33"/>
        <v>5958.97435897436</v>
      </c>
      <c r="H810" s="7">
        <v>6972</v>
      </c>
      <c r="I810" s="2">
        <f t="shared" si="34"/>
        <v>17.43</v>
      </c>
    </row>
    <row r="811" s="1" customFormat="1" customHeight="1" spans="1:9">
      <c r="A811" s="2" t="s">
        <v>25</v>
      </c>
      <c r="B811" s="1" t="s">
        <v>21</v>
      </c>
      <c r="C811" s="8" t="s">
        <v>748</v>
      </c>
      <c r="D811" s="8" t="s">
        <v>749</v>
      </c>
      <c r="E811" s="8" t="s">
        <v>750</v>
      </c>
      <c r="F811" s="1">
        <v>210</v>
      </c>
      <c r="G811" s="3">
        <v>1884.62</v>
      </c>
      <c r="H811" s="3">
        <f>G811*1.17</f>
        <v>2205.0054</v>
      </c>
      <c r="I811" s="1">
        <f t="shared" si="34"/>
        <v>10.5000257142857</v>
      </c>
    </row>
    <row r="812" s="1" customFormat="1" customHeight="1" spans="1:9">
      <c r="A812" s="2" t="s">
        <v>25</v>
      </c>
      <c r="B812" s="1" t="s">
        <v>21</v>
      </c>
      <c r="C812" s="8" t="s">
        <v>748</v>
      </c>
      <c r="D812" s="8" t="s">
        <v>749</v>
      </c>
      <c r="E812" s="8" t="s">
        <v>750</v>
      </c>
      <c r="F812" s="1">
        <v>60</v>
      </c>
      <c r="G812" s="3">
        <v>435.9</v>
      </c>
      <c r="H812" s="3">
        <f>G812*1.17</f>
        <v>510.003</v>
      </c>
      <c r="I812" s="1">
        <f t="shared" si="34"/>
        <v>8.50005</v>
      </c>
    </row>
    <row r="813" s="2" customFormat="1" customHeight="1" spans="1:9">
      <c r="A813" s="2" t="s">
        <v>19</v>
      </c>
      <c r="B813" s="5" t="s">
        <v>209</v>
      </c>
      <c r="C813" s="5" t="s">
        <v>751</v>
      </c>
      <c r="D813" s="2" t="str">
        <f>VLOOKUP([1]Sheet1!A:A,'[2]1'!$D:$F,2,FALSE)</f>
        <v>10ml:400单位</v>
      </c>
      <c r="E813" s="2" t="str">
        <f>VLOOKUP([1]Sheet1!A:A,'[2]1'!$D:$F,3,FALSE)</f>
        <v>江苏万邦生化医药股份有限公司</v>
      </c>
      <c r="F813" s="6">
        <v>10</v>
      </c>
      <c r="G813" s="7">
        <f t="shared" si="33"/>
        <v>188.034188034188</v>
      </c>
      <c r="H813" s="7">
        <v>220</v>
      </c>
      <c r="I813" s="2">
        <f t="shared" si="34"/>
        <v>22</v>
      </c>
    </row>
    <row r="814" s="1" customFormat="1" customHeight="1" spans="1:9">
      <c r="A814" s="2" t="s">
        <v>25</v>
      </c>
      <c r="B814" s="1" t="s">
        <v>21</v>
      </c>
      <c r="C814" s="8" t="s">
        <v>748</v>
      </c>
      <c r="D814" s="8" t="s">
        <v>749</v>
      </c>
      <c r="E814" s="8" t="s">
        <v>750</v>
      </c>
      <c r="F814" s="1">
        <v>100</v>
      </c>
      <c r="G814" s="3">
        <v>854.7</v>
      </c>
      <c r="H814" s="3">
        <f>G814*1.17</f>
        <v>999.999</v>
      </c>
      <c r="I814" s="1">
        <f t="shared" si="34"/>
        <v>9.99999</v>
      </c>
    </row>
    <row r="815" s="2" customFormat="1" customHeight="1" spans="1:9">
      <c r="A815" s="2" t="s">
        <v>25</v>
      </c>
      <c r="B815" s="5" t="s">
        <v>212</v>
      </c>
      <c r="C815" s="5" t="s">
        <v>752</v>
      </c>
      <c r="D815" s="2" t="str">
        <f>VLOOKUP([1]Sheet1!A:A,'[2]1'!$D:$F,2,FALSE)</f>
        <v>50mg*100片</v>
      </c>
      <c r="E815" s="2" t="str">
        <f>VLOOKUP([1]Sheet1!A:A,'[2]1'!$D:$F,3,FALSE)</f>
        <v>华中药业股份有限公司</v>
      </c>
      <c r="F815" s="6">
        <v>1200</v>
      </c>
      <c r="G815" s="7">
        <f t="shared" si="33"/>
        <v>4615.38461538462</v>
      </c>
      <c r="H815" s="7">
        <v>5400</v>
      </c>
      <c r="I815" s="2">
        <f t="shared" si="34"/>
        <v>4.5</v>
      </c>
    </row>
    <row r="816" s="2" customFormat="1" customHeight="1" spans="1:9">
      <c r="A816" s="2" t="s">
        <v>722</v>
      </c>
      <c r="B816" s="5" t="s">
        <v>212</v>
      </c>
      <c r="C816" s="5" t="s">
        <v>723</v>
      </c>
      <c r="D816" s="2" t="str">
        <f>VLOOKUP([1]Sheet1!A:A,'[2]1'!$D:$F,2,FALSE)</f>
        <v>40mg</v>
      </c>
      <c r="E816" s="2" t="str">
        <f>VLOOKUP([1]Sheet1!A:A,'[2]1'!$D:$F,3,FALSE)</f>
        <v>江苏吴中医药集团有限公司苏州第六制药厂</v>
      </c>
      <c r="F816" s="6">
        <v>400</v>
      </c>
      <c r="G816" s="7">
        <f t="shared" si="33"/>
        <v>5958.97435897436</v>
      </c>
      <c r="H816" s="7">
        <v>6972</v>
      </c>
      <c r="I816" s="2">
        <f t="shared" si="34"/>
        <v>17.43</v>
      </c>
    </row>
    <row r="817" s="1" customFormat="1" customHeight="1" spans="1:9">
      <c r="A817" s="2" t="s">
        <v>72</v>
      </c>
      <c r="B817" s="1" t="s">
        <v>21</v>
      </c>
      <c r="C817" s="8" t="s">
        <v>748</v>
      </c>
      <c r="D817" s="8" t="s">
        <v>749</v>
      </c>
      <c r="E817" s="8" t="s">
        <v>750</v>
      </c>
      <c r="F817" s="1">
        <v>60</v>
      </c>
      <c r="G817" s="3">
        <v>512.82</v>
      </c>
      <c r="H817" s="3">
        <f>G817*1.17</f>
        <v>599.9994</v>
      </c>
      <c r="I817" s="1">
        <f t="shared" si="34"/>
        <v>9.99999</v>
      </c>
    </row>
    <row r="818" s="2" customFormat="1" customHeight="1" spans="1:9">
      <c r="A818" s="2" t="s">
        <v>37</v>
      </c>
      <c r="B818" s="5" t="s">
        <v>212</v>
      </c>
      <c r="C818" s="5" t="s">
        <v>753</v>
      </c>
      <c r="D818" s="2" t="str">
        <f>VLOOKUP([1]Sheet1!A:A,'[2]1'!$D:$F,2,FALSE)</f>
        <v>500ml</v>
      </c>
      <c r="E818" s="2" t="str">
        <f>VLOOKUP([1]Sheet1!A:A,'[2]1'!$D:$F,3,FALSE)</f>
        <v>成都青山利康药业有限公司</v>
      </c>
      <c r="F818" s="6">
        <v>90</v>
      </c>
      <c r="G818" s="7">
        <f t="shared" si="33"/>
        <v>1446.15384615385</v>
      </c>
      <c r="H818" s="7">
        <v>1692</v>
      </c>
      <c r="I818" s="2">
        <f t="shared" si="34"/>
        <v>18.8</v>
      </c>
    </row>
    <row r="819" s="2" customFormat="1" customHeight="1" spans="1:9">
      <c r="A819" s="2" t="s">
        <v>25</v>
      </c>
      <c r="B819" s="5" t="s">
        <v>212</v>
      </c>
      <c r="C819" s="5" t="s">
        <v>754</v>
      </c>
      <c r="D819" s="2" t="str">
        <f>VLOOKUP([1]Sheet1!A:A,'[2]1'!$D:$F,2,FALSE)</f>
        <v>50mg*24粒</v>
      </c>
      <c r="E819" s="2" t="str">
        <f>VLOOKUP([1]Sheet1!A:A,'[2]1'!$D:$F,3,FALSE)</f>
        <v>正大天晴药业集团股份有限公司</v>
      </c>
      <c r="F819" s="6">
        <v>200</v>
      </c>
      <c r="G819" s="7">
        <f t="shared" si="33"/>
        <v>2512.82051282051</v>
      </c>
      <c r="H819" s="7">
        <v>2940</v>
      </c>
      <c r="I819" s="2">
        <f t="shared" si="34"/>
        <v>14.7</v>
      </c>
    </row>
    <row r="820" s="2" customFormat="1" customHeight="1" spans="1:9">
      <c r="A820" s="2" t="s">
        <v>517</v>
      </c>
      <c r="B820" s="5" t="s">
        <v>755</v>
      </c>
      <c r="C820" s="5" t="s">
        <v>756</v>
      </c>
      <c r="D820" s="2" t="str">
        <f>VLOOKUP([1]Sheet1!A:A,'[2]1'!$D:$F,2,FALSE)</f>
        <v>100IU</v>
      </c>
      <c r="E820" s="2" t="str">
        <f>VLOOKUP([1]Sheet1!A:A,'[2]1'!$D:$F,3,FALSE)</f>
        <v>成都蓉生药业有限责任公司</v>
      </c>
      <c r="F820" s="6">
        <v>10</v>
      </c>
      <c r="G820" s="7">
        <f>H820/1.03</f>
        <v>3844.66019417476</v>
      </c>
      <c r="H820" s="7">
        <v>3960</v>
      </c>
      <c r="I820" s="2">
        <f t="shared" si="34"/>
        <v>396</v>
      </c>
    </row>
    <row r="821" s="2" customFormat="1" customHeight="1" spans="1:9">
      <c r="A821" s="2" t="s">
        <v>517</v>
      </c>
      <c r="B821" s="5" t="s">
        <v>755</v>
      </c>
      <c r="C821" s="5" t="s">
        <v>756</v>
      </c>
      <c r="D821" s="2" t="str">
        <f>VLOOKUP([1]Sheet1!A:A,'[2]1'!$D:$F,2,FALSE)</f>
        <v>100IU</v>
      </c>
      <c r="E821" s="2" t="str">
        <f>VLOOKUP([1]Sheet1!A:A,'[2]1'!$D:$F,3,FALSE)</f>
        <v>成都蓉生药业有限责任公司</v>
      </c>
      <c r="F821" s="6">
        <v>180</v>
      </c>
      <c r="G821" s="7">
        <f>H821/1.03</f>
        <v>34601.9417475728</v>
      </c>
      <c r="H821" s="7">
        <v>35640</v>
      </c>
      <c r="I821" s="2">
        <f t="shared" si="34"/>
        <v>198</v>
      </c>
    </row>
    <row r="822" s="2" customFormat="1" customHeight="1" spans="1:9">
      <c r="A822" s="2" t="s">
        <v>90</v>
      </c>
      <c r="B822" s="5" t="s">
        <v>266</v>
      </c>
      <c r="C822" s="5" t="s">
        <v>757</v>
      </c>
      <c r="D822" s="2" t="str">
        <f>VLOOKUP([1]Sheet1!A:A,'[2]1'!$D:$F,2,FALSE)</f>
        <v>0.5g*100片</v>
      </c>
      <c r="E822" s="2" t="str">
        <f>VLOOKUP([1]Sheet1!A:A,'[2]1'!$D:$F,3,FALSE)</f>
        <v>天津力生制药股份有限公司</v>
      </c>
      <c r="F822" s="6">
        <v>200</v>
      </c>
      <c r="G822" s="7">
        <f t="shared" ref="G822:G885" si="35">H822/1.17</f>
        <v>991.452991452992</v>
      </c>
      <c r="H822" s="7">
        <v>1160</v>
      </c>
      <c r="I822" s="2">
        <f t="shared" si="34"/>
        <v>5.8</v>
      </c>
    </row>
    <row r="823" s="2" customFormat="1" customHeight="1" spans="1:9">
      <c r="A823" s="2" t="s">
        <v>25</v>
      </c>
      <c r="B823" s="5" t="s">
        <v>266</v>
      </c>
      <c r="C823" s="5" t="s">
        <v>758</v>
      </c>
      <c r="D823" s="2" t="str">
        <f>VLOOKUP([1]Sheet1!A:A,'[2]1'!$D:$F,2,FALSE)</f>
        <v>100S*30mg</v>
      </c>
      <c r="E823" s="2" t="str">
        <f>VLOOKUP([1]Sheet1!A:A,'[2]1'!$D:$F,3,FALSE)</f>
        <v>四川金药师制药有限公司（原四川天策药业有限责任公司）</v>
      </c>
      <c r="F823" s="6">
        <v>20</v>
      </c>
      <c r="G823" s="7">
        <f t="shared" si="35"/>
        <v>145.299145299145</v>
      </c>
      <c r="H823" s="7">
        <v>170</v>
      </c>
      <c r="I823" s="2">
        <f t="shared" si="34"/>
        <v>8.5</v>
      </c>
    </row>
    <row r="824" s="2" customFormat="1" customHeight="1" spans="1:9">
      <c r="A824" s="2" t="s">
        <v>204</v>
      </c>
      <c r="B824" s="5" t="s">
        <v>266</v>
      </c>
      <c r="C824" s="5" t="s">
        <v>759</v>
      </c>
      <c r="D824" s="2" t="str">
        <f>VLOOKUP([1]Sheet1!A:A,'[2]1'!$D:$F,2,FALSE)</f>
        <v>30mg*36片</v>
      </c>
      <c r="E824" s="2" t="str">
        <f>VLOOKUP([1]Sheet1!A:A,'[2]1'!$D:$F,3,FALSE)</f>
        <v>云南红河制药有限公司</v>
      </c>
      <c r="F824" s="6">
        <v>600</v>
      </c>
      <c r="G824" s="7">
        <f t="shared" si="35"/>
        <v>5887.17948717949</v>
      </c>
      <c r="H824" s="7">
        <v>6888</v>
      </c>
      <c r="I824" s="2">
        <f t="shared" si="34"/>
        <v>11.48</v>
      </c>
    </row>
    <row r="825" s="2" customFormat="1" customHeight="1" spans="1:9">
      <c r="A825" s="2" t="s">
        <v>204</v>
      </c>
      <c r="B825" s="5" t="s">
        <v>266</v>
      </c>
      <c r="C825" s="5" t="s">
        <v>760</v>
      </c>
      <c r="D825" s="2" t="str">
        <f>VLOOKUP([1]Sheet1!A:A,'[2]1'!$D:$F,2,FALSE)</f>
        <v>25mg*100片</v>
      </c>
      <c r="E825" s="2" t="str">
        <f>VLOOKUP([1]Sheet1!A:A,'[2]1'!$D:$F,3,FALSE)</f>
        <v>石家庄神威药业股份有限公司</v>
      </c>
      <c r="F825" s="6">
        <v>200</v>
      </c>
      <c r="G825" s="7">
        <f t="shared" si="35"/>
        <v>340.17094017094</v>
      </c>
      <c r="H825" s="7">
        <v>398</v>
      </c>
      <c r="I825" s="2">
        <f t="shared" si="34"/>
        <v>1.99</v>
      </c>
    </row>
    <row r="826" s="1" customFormat="1" customHeight="1" spans="1:9">
      <c r="A826" s="2" t="s">
        <v>72</v>
      </c>
      <c r="B826" s="1" t="s">
        <v>21</v>
      </c>
      <c r="C826" s="8" t="s">
        <v>748</v>
      </c>
      <c r="D826" s="8" t="s">
        <v>749</v>
      </c>
      <c r="E826" s="8" t="s">
        <v>750</v>
      </c>
      <c r="F826" s="1">
        <v>15</v>
      </c>
      <c r="G826" s="3">
        <v>134.62</v>
      </c>
      <c r="H826" s="3">
        <f>G826*1.17</f>
        <v>157.5054</v>
      </c>
      <c r="I826" s="1">
        <f t="shared" si="34"/>
        <v>10.50036</v>
      </c>
    </row>
    <row r="827" s="2" customFormat="1" customHeight="1" spans="1:9">
      <c r="A827" s="2" t="s">
        <v>204</v>
      </c>
      <c r="B827" s="5" t="s">
        <v>266</v>
      </c>
      <c r="C827" s="5" t="s">
        <v>759</v>
      </c>
      <c r="D827" s="2" t="str">
        <f>VLOOKUP([1]Sheet1!A:A,'[2]1'!$D:$F,2,FALSE)</f>
        <v>30mg*36片</v>
      </c>
      <c r="E827" s="2" t="str">
        <f>VLOOKUP([1]Sheet1!A:A,'[2]1'!$D:$F,3,FALSE)</f>
        <v>云南红河制药有限公司</v>
      </c>
      <c r="F827" s="6">
        <v>600</v>
      </c>
      <c r="G827" s="7">
        <f t="shared" si="35"/>
        <v>5887.17948717949</v>
      </c>
      <c r="H827" s="7">
        <v>6888</v>
      </c>
      <c r="I827" s="2">
        <f t="shared" si="34"/>
        <v>11.48</v>
      </c>
    </row>
    <row r="828" s="2" customFormat="1" customHeight="1" spans="1:9">
      <c r="A828" s="2" t="s">
        <v>204</v>
      </c>
      <c r="B828" s="5" t="s">
        <v>761</v>
      </c>
      <c r="C828" s="5" t="s">
        <v>762</v>
      </c>
      <c r="D828" s="2" t="str">
        <f>VLOOKUP([1]Sheet1!A:A,'[2]1'!$D:$F,2,FALSE)</f>
        <v>500ml</v>
      </c>
      <c r="E828" s="2" t="str">
        <f>VLOOKUP([1]Sheet1!A:A,'[2]1'!$D:$F,3,FALSE)</f>
        <v>四川华天科技实业有限公司</v>
      </c>
      <c r="F828" s="6">
        <v>1200</v>
      </c>
      <c r="G828" s="7">
        <f t="shared" si="35"/>
        <v>9230.76923076923</v>
      </c>
      <c r="H828" s="7">
        <v>10800</v>
      </c>
      <c r="I828" s="2">
        <f t="shared" si="34"/>
        <v>9</v>
      </c>
    </row>
    <row r="829" s="2" customFormat="1" customHeight="1" spans="1:9">
      <c r="A829" s="2" t="s">
        <v>204</v>
      </c>
      <c r="B829" s="5" t="s">
        <v>761</v>
      </c>
      <c r="C829" s="5" t="s">
        <v>762</v>
      </c>
      <c r="D829" s="2" t="str">
        <f>VLOOKUP([1]Sheet1!A:A,'[2]1'!$D:$F,2,FALSE)</f>
        <v>500ml</v>
      </c>
      <c r="E829" s="2" t="str">
        <f>VLOOKUP([1]Sheet1!A:A,'[2]1'!$D:$F,3,FALSE)</f>
        <v>四川华天科技实业有限公司</v>
      </c>
      <c r="F829" s="6">
        <v>1200</v>
      </c>
      <c r="G829" s="7">
        <f t="shared" si="35"/>
        <v>9230.76923076923</v>
      </c>
      <c r="H829" s="7">
        <v>10800</v>
      </c>
      <c r="I829" s="2">
        <f t="shared" si="34"/>
        <v>9</v>
      </c>
    </row>
    <row r="830" s="2" customFormat="1" customHeight="1" spans="1:9">
      <c r="A830" s="2" t="s">
        <v>204</v>
      </c>
      <c r="B830" s="5" t="s">
        <v>763</v>
      </c>
      <c r="C830" s="5" t="s">
        <v>759</v>
      </c>
      <c r="D830" s="2" t="str">
        <f>VLOOKUP([1]Sheet1!A:A,'[2]1'!$D:$F,2,FALSE)</f>
        <v>30mg*36片</v>
      </c>
      <c r="E830" s="2" t="str">
        <f>VLOOKUP([1]Sheet1!A:A,'[2]1'!$D:$F,3,FALSE)</f>
        <v>云南红河制药有限公司</v>
      </c>
      <c r="F830" s="6">
        <v>600</v>
      </c>
      <c r="G830" s="7">
        <f t="shared" si="35"/>
        <v>9743.58974358974</v>
      </c>
      <c r="H830" s="7">
        <v>11400</v>
      </c>
      <c r="I830" s="2">
        <f t="shared" si="34"/>
        <v>19</v>
      </c>
    </row>
    <row r="831" s="2" customFormat="1" customHeight="1" spans="1:9">
      <c r="A831" s="2" t="s">
        <v>204</v>
      </c>
      <c r="B831" s="5" t="s">
        <v>764</v>
      </c>
      <c r="C831" s="5" t="s">
        <v>765</v>
      </c>
      <c r="D831" s="2" t="str">
        <f>VLOOKUP([1]Sheet1!A:A,'[2]1'!$D:$F,2,FALSE)</f>
        <v>20mg</v>
      </c>
      <c r="E831" s="2" t="str">
        <f>VLOOKUP([1]Sheet1!A:A,'[2]1'!$D:$F,3,FALSE)</f>
        <v>南京海辰药业股份有限公司</v>
      </c>
      <c r="F831" s="6">
        <v>120</v>
      </c>
      <c r="G831" s="7">
        <f t="shared" si="35"/>
        <v>3353.84615384615</v>
      </c>
      <c r="H831" s="7">
        <v>3924</v>
      </c>
      <c r="I831" s="2">
        <f t="shared" si="34"/>
        <v>32.7</v>
      </c>
    </row>
    <row r="832" s="2" customFormat="1" customHeight="1" spans="1:9">
      <c r="A832" s="2" t="s">
        <v>204</v>
      </c>
      <c r="B832" s="5" t="s">
        <v>764</v>
      </c>
      <c r="C832" s="5" t="s">
        <v>766</v>
      </c>
      <c r="D832" s="2" t="str">
        <f>VLOOKUP([1]Sheet1!A:A,'[2]1'!$D:$F,2,FALSE)</f>
        <v>2.5ml：25mg</v>
      </c>
      <c r="E832" s="2" t="str">
        <f>VLOOKUP([1]Sheet1!A:A,'[2]1'!$D:$F,3,FALSE)</f>
        <v>上海佰加壹医药有限公司</v>
      </c>
      <c r="F832" s="6">
        <v>40</v>
      </c>
      <c r="G832" s="7">
        <f t="shared" si="35"/>
        <v>4696.06837606838</v>
      </c>
      <c r="H832" s="7">
        <v>5494.4</v>
      </c>
      <c r="I832" s="2">
        <f t="shared" si="34"/>
        <v>137.36</v>
      </c>
    </row>
    <row r="833" s="2" customFormat="1" customHeight="1" spans="1:9">
      <c r="A833" s="2" t="s">
        <v>105</v>
      </c>
      <c r="B833" s="5" t="s">
        <v>764</v>
      </c>
      <c r="C833" s="5" t="s">
        <v>106</v>
      </c>
      <c r="D833" s="2" t="str">
        <f>VLOOKUP([1]Sheet1!A:A,'[2]1'!$D:$F,2,FALSE)</f>
        <v>100mg*6片</v>
      </c>
      <c r="E833" s="2" t="str">
        <f>VLOOKUP([1]Sheet1!A:A,'[2]1'!$D:$F,3,FALSE)</f>
        <v>四川方向药业有限责任公司</v>
      </c>
      <c r="F833" s="6">
        <v>400</v>
      </c>
      <c r="G833" s="7">
        <f t="shared" si="35"/>
        <v>4704.2735042735</v>
      </c>
      <c r="H833" s="7">
        <v>5504</v>
      </c>
      <c r="I833" s="2">
        <f t="shared" si="34"/>
        <v>13.76</v>
      </c>
    </row>
    <row r="834" s="2" customFormat="1" customHeight="1" spans="1:9">
      <c r="A834" s="2" t="s">
        <v>204</v>
      </c>
      <c r="B834" s="5" t="s">
        <v>764</v>
      </c>
      <c r="C834" s="5" t="s">
        <v>766</v>
      </c>
      <c r="D834" s="2" t="str">
        <f>VLOOKUP([1]Sheet1!A:A,'[2]1'!$D:$F,2,FALSE)</f>
        <v>2.5ml：25mg</v>
      </c>
      <c r="E834" s="2" t="str">
        <f>VLOOKUP([1]Sheet1!A:A,'[2]1'!$D:$F,3,FALSE)</f>
        <v>上海佰加壹医药有限公司</v>
      </c>
      <c r="F834" s="6">
        <v>40</v>
      </c>
      <c r="G834" s="7">
        <f t="shared" si="35"/>
        <v>4696.06837606838</v>
      </c>
      <c r="H834" s="7">
        <v>5494.4</v>
      </c>
      <c r="I834" s="2">
        <f t="shared" si="34"/>
        <v>137.36</v>
      </c>
    </row>
    <row r="835" s="2" customFormat="1" customHeight="1" spans="1:9">
      <c r="A835" s="2" t="s">
        <v>204</v>
      </c>
      <c r="B835" s="5" t="s">
        <v>764</v>
      </c>
      <c r="C835" s="5" t="s">
        <v>767</v>
      </c>
      <c r="D835" s="2" t="str">
        <f>VLOOKUP([1]Sheet1!A:A,'[2]1'!$D:$F,2,FALSE)</f>
        <v>1g</v>
      </c>
      <c r="E835" s="2" t="str">
        <f>VLOOKUP([1]Sheet1!A:A,'[2]1'!$D:$F,3,FALSE)</f>
        <v>哈药集团制药总厂</v>
      </c>
      <c r="F835" s="6">
        <v>600</v>
      </c>
      <c r="G835" s="7">
        <f t="shared" si="35"/>
        <v>10758.9743589744</v>
      </c>
      <c r="H835" s="7">
        <v>12588</v>
      </c>
      <c r="I835" s="2">
        <f t="shared" si="34"/>
        <v>20.98</v>
      </c>
    </row>
    <row r="836" s="2" customFormat="1" customHeight="1" spans="1:9">
      <c r="A836" s="2" t="s">
        <v>204</v>
      </c>
      <c r="B836" s="5" t="s">
        <v>768</v>
      </c>
      <c r="C836" s="5" t="s">
        <v>767</v>
      </c>
      <c r="D836" s="2" t="str">
        <f>VLOOKUP([1]Sheet1!A:A,'[2]1'!$D:$F,2,FALSE)</f>
        <v>1g</v>
      </c>
      <c r="E836" s="2" t="str">
        <f>VLOOKUP([1]Sheet1!A:A,'[2]1'!$D:$F,3,FALSE)</f>
        <v>哈药集团制药总厂</v>
      </c>
      <c r="F836" s="6">
        <v>600</v>
      </c>
      <c r="G836" s="7">
        <f t="shared" si="35"/>
        <v>10758.9743589744</v>
      </c>
      <c r="H836" s="7">
        <v>12588</v>
      </c>
      <c r="I836" s="2">
        <f t="shared" si="34"/>
        <v>20.98</v>
      </c>
    </row>
    <row r="837" s="2" customFormat="1" customHeight="1" spans="1:9">
      <c r="A837" s="2" t="s">
        <v>204</v>
      </c>
      <c r="B837" s="5" t="s">
        <v>205</v>
      </c>
      <c r="C837" s="5" t="s">
        <v>769</v>
      </c>
      <c r="D837" s="2" t="str">
        <f>VLOOKUP([1]Sheet1!A:A,'[2]1'!$D:$F,2,FALSE)</f>
        <v>5ml：0.2g</v>
      </c>
      <c r="E837" s="2" t="str">
        <f>VLOOKUP([1]Sheet1!A:A,'[2]1'!$D:$F,3,FALSE)</f>
        <v>山东潍坊制药厂有限公司</v>
      </c>
      <c r="F837" s="6">
        <v>600</v>
      </c>
      <c r="G837" s="7">
        <f t="shared" si="35"/>
        <v>5066.66666666667</v>
      </c>
      <c r="H837" s="7">
        <v>5928</v>
      </c>
      <c r="I837" s="2">
        <f t="shared" si="34"/>
        <v>9.88</v>
      </c>
    </row>
    <row r="838" s="2" customFormat="1" customHeight="1" spans="1:9">
      <c r="A838" s="2" t="s">
        <v>204</v>
      </c>
      <c r="B838" s="5" t="s">
        <v>205</v>
      </c>
      <c r="C838" s="5" t="s">
        <v>770</v>
      </c>
      <c r="D838" s="2" t="str">
        <f>VLOOKUP([1]Sheet1!A:A,'[2]1'!$D:$F,2,FALSE)</f>
        <v>0.8g*24片</v>
      </c>
      <c r="E838" s="2" t="str">
        <f>VLOOKUP([1]Sheet1!A:A,'[2]1'!$D:$F,3,FALSE)</f>
        <v>江西桔王药业有限公司</v>
      </c>
      <c r="F838" s="6">
        <v>300</v>
      </c>
      <c r="G838" s="7">
        <f t="shared" si="35"/>
        <v>4923.07692307692</v>
      </c>
      <c r="H838" s="7">
        <v>5760</v>
      </c>
      <c r="I838" s="2">
        <f t="shared" si="34"/>
        <v>19.2</v>
      </c>
    </row>
    <row r="839" s="2" customFormat="1" customHeight="1" spans="1:9">
      <c r="A839" s="2" t="s">
        <v>204</v>
      </c>
      <c r="B839" s="5" t="s">
        <v>205</v>
      </c>
      <c r="C839" s="5" t="s">
        <v>206</v>
      </c>
      <c r="D839" s="2" t="str">
        <f>VLOOKUP([1]Sheet1!A:A,'[2]1'!$D:$F,2,FALSE)</f>
        <v>1.2g</v>
      </c>
      <c r="E839" s="2" t="str">
        <f>VLOOKUP([1]Sheet1!A:A,'[2]1'!$D:$F,3,FALSE)</f>
        <v>华北制药股份有限公司</v>
      </c>
      <c r="F839" s="6">
        <v>2000</v>
      </c>
      <c r="G839" s="7">
        <f t="shared" si="35"/>
        <v>17435.8974358974</v>
      </c>
      <c r="H839" s="7">
        <v>20400</v>
      </c>
      <c r="I839" s="2">
        <f t="shared" si="34"/>
        <v>10.2</v>
      </c>
    </row>
    <row r="840" s="2" customFormat="1" customHeight="1" spans="1:9">
      <c r="A840" s="2" t="s">
        <v>204</v>
      </c>
      <c r="B840" s="5" t="s">
        <v>205</v>
      </c>
      <c r="C840" s="5" t="s">
        <v>771</v>
      </c>
      <c r="D840" s="2" t="str">
        <f>VLOOKUP([1]Sheet1!A:A,'[2]1'!$D:$F,2,FALSE)</f>
        <v>20mg</v>
      </c>
      <c r="E840" s="2" t="str">
        <f>VLOOKUP([1]Sheet1!A:A,'[2]1'!$D:$F,3,FALSE)</f>
        <v>上海上药第一生化药业有限公司</v>
      </c>
      <c r="F840" s="6">
        <v>100</v>
      </c>
      <c r="G840" s="7">
        <f t="shared" si="35"/>
        <v>3127.35042735043</v>
      </c>
      <c r="H840" s="7">
        <v>3659</v>
      </c>
      <c r="I840" s="2">
        <f t="shared" si="34"/>
        <v>36.59</v>
      </c>
    </row>
    <row r="841" s="2" customFormat="1" customHeight="1" spans="1:9">
      <c r="A841" s="2" t="s">
        <v>204</v>
      </c>
      <c r="B841" s="5" t="s">
        <v>205</v>
      </c>
      <c r="C841" s="5" t="s">
        <v>769</v>
      </c>
      <c r="D841" s="2" t="str">
        <f>VLOOKUP([1]Sheet1!A:A,'[2]1'!$D:$F,2,FALSE)</f>
        <v>5ml：0.2g</v>
      </c>
      <c r="E841" s="2" t="str">
        <f>VLOOKUP([1]Sheet1!A:A,'[2]1'!$D:$F,3,FALSE)</f>
        <v>山东潍坊制药厂有限公司</v>
      </c>
      <c r="F841" s="6">
        <v>500</v>
      </c>
      <c r="G841" s="7">
        <f t="shared" si="35"/>
        <v>4222.22222222222</v>
      </c>
      <c r="H841" s="7">
        <v>4940</v>
      </c>
      <c r="I841" s="2">
        <f t="shared" si="34"/>
        <v>9.88</v>
      </c>
    </row>
    <row r="842" s="1" customFormat="1" customHeight="1" spans="1:9">
      <c r="A842" s="2" t="s">
        <v>507</v>
      </c>
      <c r="B842" s="1" t="s">
        <v>21</v>
      </c>
      <c r="C842" s="8" t="s">
        <v>748</v>
      </c>
      <c r="D842" s="8" t="s">
        <v>749</v>
      </c>
      <c r="E842" s="8" t="s">
        <v>750</v>
      </c>
      <c r="F842" s="1">
        <v>2400</v>
      </c>
      <c r="G842" s="3">
        <v>2666.67</v>
      </c>
      <c r="H842" s="3">
        <f>G842*1.17</f>
        <v>3120.0039</v>
      </c>
      <c r="I842" s="1">
        <f t="shared" si="34"/>
        <v>1.300001625</v>
      </c>
    </row>
    <row r="843" s="2" customFormat="1" customHeight="1" spans="1:9">
      <c r="A843" s="2" t="s">
        <v>204</v>
      </c>
      <c r="B843" s="5" t="s">
        <v>205</v>
      </c>
      <c r="C843" s="5" t="s">
        <v>772</v>
      </c>
      <c r="D843" s="2" t="str">
        <f>VLOOKUP([1]Sheet1!A:A,'[2]1'!$D:$F,2,FALSE)</f>
        <v>0.5mg*20片</v>
      </c>
      <c r="E843" s="2" t="str">
        <f>VLOOKUP([1]Sheet1!A:A,'[2]1'!$D:$F,3,FALSE)</f>
        <v>南京瑞尔医药有限公司</v>
      </c>
      <c r="F843" s="6">
        <v>200</v>
      </c>
      <c r="G843" s="7">
        <f t="shared" si="35"/>
        <v>2478.63247863248</v>
      </c>
      <c r="H843" s="7">
        <v>2900</v>
      </c>
      <c r="I843" s="2">
        <f t="shared" si="34"/>
        <v>14.5</v>
      </c>
    </row>
    <row r="844" s="2" customFormat="1" customHeight="1" spans="1:9">
      <c r="A844" s="2" t="s">
        <v>204</v>
      </c>
      <c r="B844" s="5" t="s">
        <v>205</v>
      </c>
      <c r="C844" s="5" t="s">
        <v>772</v>
      </c>
      <c r="D844" s="2" t="str">
        <f>VLOOKUP([1]Sheet1!A:A,'[2]1'!$D:$F,2,FALSE)</f>
        <v>0.5mg*20片</v>
      </c>
      <c r="E844" s="2" t="str">
        <f>VLOOKUP([1]Sheet1!A:A,'[2]1'!$D:$F,3,FALSE)</f>
        <v>南京瑞尔医药有限公司</v>
      </c>
      <c r="F844" s="6">
        <v>70</v>
      </c>
      <c r="G844" s="7">
        <f t="shared" si="35"/>
        <v>867.521367521368</v>
      </c>
      <c r="H844" s="7">
        <v>1015</v>
      </c>
      <c r="I844" s="2">
        <f t="shared" si="34"/>
        <v>14.5</v>
      </c>
    </row>
    <row r="845" s="2" customFormat="1" customHeight="1" spans="1:9">
      <c r="A845" s="2" t="s">
        <v>204</v>
      </c>
      <c r="B845" s="5" t="s">
        <v>205</v>
      </c>
      <c r="C845" s="5" t="s">
        <v>769</v>
      </c>
      <c r="D845" s="2" t="str">
        <f>VLOOKUP([1]Sheet1!A:A,'[2]1'!$D:$F,2,FALSE)</f>
        <v>5ml：0.2g</v>
      </c>
      <c r="E845" s="2" t="str">
        <f>VLOOKUP([1]Sheet1!A:A,'[2]1'!$D:$F,3,FALSE)</f>
        <v>山东潍坊制药厂有限公司</v>
      </c>
      <c r="F845" s="6">
        <v>600</v>
      </c>
      <c r="G845" s="7">
        <f t="shared" si="35"/>
        <v>5066.66666666667</v>
      </c>
      <c r="H845" s="7">
        <v>5928</v>
      </c>
      <c r="I845" s="2">
        <f t="shared" si="34"/>
        <v>9.88</v>
      </c>
    </row>
    <row r="846" s="1" customFormat="1" customHeight="1" spans="1:9">
      <c r="A846" s="2" t="s">
        <v>489</v>
      </c>
      <c r="B846" s="1" t="s">
        <v>21</v>
      </c>
      <c r="C846" s="8" t="s">
        <v>748</v>
      </c>
      <c r="D846" s="8" t="s">
        <v>749</v>
      </c>
      <c r="E846" s="8" t="s">
        <v>750</v>
      </c>
      <c r="F846" s="1">
        <v>15</v>
      </c>
      <c r="G846" s="3">
        <v>134.62</v>
      </c>
      <c r="H846" s="3">
        <f>G846*1.17</f>
        <v>157.5054</v>
      </c>
      <c r="I846" s="1">
        <f t="shared" si="34"/>
        <v>10.50036</v>
      </c>
    </row>
    <row r="847" s="1" customFormat="1" customHeight="1" spans="1:9">
      <c r="A847" s="2" t="s">
        <v>489</v>
      </c>
      <c r="B847" s="1" t="s">
        <v>21</v>
      </c>
      <c r="C847" s="8" t="s">
        <v>748</v>
      </c>
      <c r="D847" s="8" t="s">
        <v>749</v>
      </c>
      <c r="E847" s="8" t="s">
        <v>750</v>
      </c>
      <c r="F847" s="1">
        <v>15</v>
      </c>
      <c r="G847" s="3">
        <v>134.62</v>
      </c>
      <c r="H847" s="3">
        <f>G847*1.17</f>
        <v>157.5054</v>
      </c>
      <c r="I847" s="1">
        <f t="shared" si="34"/>
        <v>10.50036</v>
      </c>
    </row>
    <row r="848" s="2" customFormat="1" customHeight="1" spans="1:9">
      <c r="A848" s="2" t="s">
        <v>204</v>
      </c>
      <c r="B848" s="5" t="s">
        <v>773</v>
      </c>
      <c r="C848" s="5" t="s">
        <v>759</v>
      </c>
      <c r="D848" s="2" t="str">
        <f>VLOOKUP([1]Sheet1!A:A,'[2]1'!$D:$F,2,FALSE)</f>
        <v>30mg*36片</v>
      </c>
      <c r="E848" s="2" t="str">
        <f>VLOOKUP([1]Sheet1!A:A,'[2]1'!$D:$F,3,FALSE)</f>
        <v>云南红河制药有限公司</v>
      </c>
      <c r="F848" s="6">
        <v>600</v>
      </c>
      <c r="G848" s="7">
        <f t="shared" si="35"/>
        <v>2051.28205128205</v>
      </c>
      <c r="H848" s="7">
        <v>2400</v>
      </c>
      <c r="I848" s="2">
        <f t="shared" si="34"/>
        <v>4</v>
      </c>
    </row>
    <row r="849" s="2" customFormat="1" customHeight="1" spans="1:9">
      <c r="A849" s="2" t="s">
        <v>774</v>
      </c>
      <c r="B849" s="5" t="s">
        <v>773</v>
      </c>
      <c r="C849" s="5" t="s">
        <v>775</v>
      </c>
      <c r="D849" s="2" t="str">
        <f>VLOOKUP([1]Sheet1!A:A,'[2]1'!$D:$F,2,FALSE)</f>
        <v> 3g*5袋</v>
      </c>
      <c r="E849" s="2" t="str">
        <f>VLOOKUP([1]Sheet1!A:A,'[2]1'!$D:$F,3,FALSE)</f>
        <v>内蒙古大唐药业股份有限公司</v>
      </c>
      <c r="F849" s="6">
        <v>3600</v>
      </c>
      <c r="G849" s="7">
        <f t="shared" si="35"/>
        <v>28615.3846153846</v>
      </c>
      <c r="H849" s="7">
        <v>33480</v>
      </c>
      <c r="I849" s="2">
        <f t="shared" si="34"/>
        <v>9.3</v>
      </c>
    </row>
    <row r="850" s="2" customFormat="1" customHeight="1" spans="1:9">
      <c r="A850" s="2" t="s">
        <v>774</v>
      </c>
      <c r="B850" s="5" t="s">
        <v>776</v>
      </c>
      <c r="C850" s="5" t="s">
        <v>775</v>
      </c>
      <c r="D850" s="2" t="str">
        <f>VLOOKUP([1]Sheet1!A:A,'[2]1'!$D:$F,2,FALSE)</f>
        <v> 3g*5袋</v>
      </c>
      <c r="E850" s="2" t="str">
        <f>VLOOKUP([1]Sheet1!A:A,'[2]1'!$D:$F,3,FALSE)</f>
        <v>内蒙古大唐药业股份有限公司</v>
      </c>
      <c r="F850" s="6">
        <v>3600</v>
      </c>
      <c r="G850" s="7">
        <f t="shared" si="35"/>
        <v>86646.1538461539</v>
      </c>
      <c r="H850" s="7">
        <v>101376</v>
      </c>
      <c r="I850" s="2">
        <f t="shared" si="34"/>
        <v>28.16</v>
      </c>
    </row>
    <row r="851" s="2" customFormat="1" customHeight="1" spans="1:9">
      <c r="A851" s="2" t="s">
        <v>105</v>
      </c>
      <c r="B851" s="5" t="s">
        <v>777</v>
      </c>
      <c r="C851" s="5" t="s">
        <v>778</v>
      </c>
      <c r="D851" s="2" t="str">
        <f>VLOOKUP([1]Sheet1!A:A,'[2]1'!$D:$F,2,FALSE)</f>
        <v>0.25g*10粒</v>
      </c>
      <c r="E851" s="2" t="str">
        <f>VLOOKUP([1]Sheet1!A:A,'[2]1'!$D:$F,3,FALSE)</f>
        <v>浙江众益制药股份有限公司</v>
      </c>
      <c r="F851" s="6">
        <v>600</v>
      </c>
      <c r="G851" s="7">
        <f t="shared" si="35"/>
        <v>10641.0256410256</v>
      </c>
      <c r="H851" s="7">
        <v>12450</v>
      </c>
      <c r="I851" s="2">
        <f t="shared" si="34"/>
        <v>20.75</v>
      </c>
    </row>
    <row r="852" s="2" customFormat="1" customHeight="1" spans="1:9">
      <c r="A852" s="2" t="s">
        <v>774</v>
      </c>
      <c r="B852" s="5" t="s">
        <v>779</v>
      </c>
      <c r="C852" s="5" t="s">
        <v>775</v>
      </c>
      <c r="D852" s="2" t="str">
        <f>VLOOKUP([1]Sheet1!A:A,'[2]1'!$D:$F,2,FALSE)</f>
        <v> 3g*5袋</v>
      </c>
      <c r="E852" s="2" t="str">
        <f>VLOOKUP([1]Sheet1!A:A,'[2]1'!$D:$F,3,FALSE)</f>
        <v>内蒙古大唐药业股份有限公司</v>
      </c>
      <c r="F852" s="6">
        <v>3600</v>
      </c>
      <c r="G852" s="7">
        <f t="shared" si="35"/>
        <v>92769.2307692308</v>
      </c>
      <c r="H852" s="7">
        <v>108540</v>
      </c>
      <c r="I852" s="2">
        <f t="shared" si="34"/>
        <v>30.15</v>
      </c>
    </row>
    <row r="853" s="2" customFormat="1" customHeight="1" spans="1:9">
      <c r="A853" s="2" t="s">
        <v>780</v>
      </c>
      <c r="B853" s="5" t="s">
        <v>99</v>
      </c>
      <c r="C853" s="10" t="s">
        <v>781</v>
      </c>
      <c r="D853" s="2" t="str">
        <f>VLOOKUP([1]Sheet1!A:A,'[2]1'!$D:$F,2,FALSE)</f>
        <v>2*12粒</v>
      </c>
      <c r="E853" s="2" t="str">
        <f>VLOOKUP([1]Sheet1!A:A,'[2]1'!$D:$F,3,FALSE)</f>
        <v>陕西开元制药有限公司</v>
      </c>
      <c r="F853" s="6">
        <v>900</v>
      </c>
      <c r="G853" s="7">
        <f t="shared" si="35"/>
        <v>6076.92307692308</v>
      </c>
      <c r="H853" s="7">
        <v>7110</v>
      </c>
      <c r="I853" s="2">
        <f t="shared" si="34"/>
        <v>7.9</v>
      </c>
    </row>
    <row r="854" s="2" customFormat="1" customHeight="1" spans="1:9">
      <c r="A854" s="2" t="s">
        <v>16</v>
      </c>
      <c r="B854" s="5" t="s">
        <v>782</v>
      </c>
      <c r="C854" s="5" t="s">
        <v>18</v>
      </c>
      <c r="D854" s="2" t="str">
        <f>VLOOKUP([1]Sheet1!A:A,'[2]1'!$D:$F,2,FALSE)</f>
        <v>100mg*6片</v>
      </c>
      <c r="E854" s="2" t="str">
        <f>VLOOKUP([1]Sheet1!A:A,'[2]1'!$D:$F,3,FALSE)</f>
        <v>四川方向药业有限责任公司</v>
      </c>
      <c r="F854" s="6">
        <v>2000</v>
      </c>
      <c r="G854" s="7">
        <f t="shared" si="35"/>
        <v>5299.1452991453</v>
      </c>
      <c r="H854" s="7">
        <v>6200</v>
      </c>
      <c r="I854" s="2">
        <f t="shared" si="34"/>
        <v>3.1</v>
      </c>
    </row>
    <row r="855" s="2" customFormat="1" customHeight="1" spans="1:9">
      <c r="A855" s="2" t="s">
        <v>105</v>
      </c>
      <c r="B855" s="5" t="s">
        <v>88</v>
      </c>
      <c r="C855" s="5" t="s">
        <v>106</v>
      </c>
      <c r="D855" s="2" t="str">
        <f>VLOOKUP([1]Sheet1!A:A,'[2]1'!$D:$F,2,FALSE)</f>
        <v>100mg*6片</v>
      </c>
      <c r="E855" s="2" t="str">
        <f>VLOOKUP([1]Sheet1!A:A,'[2]1'!$D:$F,3,FALSE)</f>
        <v>四川方向药业有限责任公司</v>
      </c>
      <c r="F855" s="6">
        <v>400</v>
      </c>
      <c r="G855" s="7">
        <f t="shared" si="35"/>
        <v>6608.54700854701</v>
      </c>
      <c r="H855" s="7">
        <v>7732</v>
      </c>
      <c r="I855" s="2">
        <f t="shared" si="34"/>
        <v>19.33</v>
      </c>
    </row>
    <row r="856" s="2" customFormat="1" customHeight="1" spans="1:9">
      <c r="A856" s="2" t="s">
        <v>105</v>
      </c>
      <c r="B856" s="5" t="s">
        <v>88</v>
      </c>
      <c r="C856" s="5" t="s">
        <v>106</v>
      </c>
      <c r="D856" s="2" t="str">
        <f>VLOOKUP([1]Sheet1!A:A,'[2]1'!$D:$F,2,FALSE)</f>
        <v>100mg*6片</v>
      </c>
      <c r="E856" s="2" t="str">
        <f>VLOOKUP([1]Sheet1!A:A,'[2]1'!$D:$F,3,FALSE)</f>
        <v>四川方向药业有限责任公司</v>
      </c>
      <c r="F856" s="6">
        <v>400</v>
      </c>
      <c r="G856" s="7">
        <f t="shared" si="35"/>
        <v>6608.54700854701</v>
      </c>
      <c r="H856" s="7">
        <v>7732</v>
      </c>
      <c r="I856" s="2">
        <f t="shared" si="34"/>
        <v>19.33</v>
      </c>
    </row>
    <row r="857" s="2" customFormat="1" customHeight="1" spans="1:9">
      <c r="A857" s="2" t="s">
        <v>99</v>
      </c>
      <c r="B857" s="5" t="s">
        <v>555</v>
      </c>
      <c r="C857" s="5" t="s">
        <v>783</v>
      </c>
      <c r="D857" s="2" t="str">
        <f>VLOOKUP([1]Sheet1!A:A,'[2]1'!$D:$F,2,FALSE)</f>
        <v>2mg*12s</v>
      </c>
      <c r="E857" s="2" t="str">
        <f>VLOOKUP([1]Sheet1!A:A,'[2]1'!$D:$F,3,FALSE)</f>
        <v>四川普渡药业有限公司</v>
      </c>
      <c r="F857" s="6">
        <v>1800</v>
      </c>
      <c r="G857" s="7">
        <f t="shared" si="35"/>
        <v>30769.2307692308</v>
      </c>
      <c r="H857" s="7">
        <v>36000</v>
      </c>
      <c r="I857" s="2">
        <f t="shared" si="34"/>
        <v>20</v>
      </c>
    </row>
    <row r="858" s="2" customFormat="1" customHeight="1" spans="1:9">
      <c r="A858" s="2" t="s">
        <v>784</v>
      </c>
      <c r="B858" s="5" t="s">
        <v>555</v>
      </c>
      <c r="C858" s="5" t="s">
        <v>785</v>
      </c>
      <c r="D858" s="2" t="str">
        <f>VLOOKUP([1]Sheet1!A:A,'[2]1'!$D:$F,2,FALSE)</f>
        <v>0.25g*6粒</v>
      </c>
      <c r="E858" s="2" t="str">
        <f>VLOOKUP([1]Sheet1!A:A,'[2]1'!$D:$F,3,FALSE)</f>
        <v>浙江众益制药有限公司</v>
      </c>
      <c r="F858" s="6">
        <v>200</v>
      </c>
      <c r="G858" s="7">
        <f t="shared" si="35"/>
        <v>6068.37606837607</v>
      </c>
      <c r="H858" s="7">
        <v>7100</v>
      </c>
      <c r="I858" s="2">
        <f t="shared" si="34"/>
        <v>35.5</v>
      </c>
    </row>
    <row r="859" s="2" customFormat="1" customHeight="1" spans="1:9">
      <c r="A859" s="2" t="s">
        <v>698</v>
      </c>
      <c r="B859" s="5" t="s">
        <v>555</v>
      </c>
      <c r="C859" s="5" t="s">
        <v>786</v>
      </c>
      <c r="D859" s="2" t="str">
        <f>VLOOKUP([1]Sheet1!A:A,'[2]1'!$D:$F,2,FALSE)</f>
        <v>25mg*60片</v>
      </c>
      <c r="E859" s="2" t="str">
        <f>VLOOKUP([1]Sheet1!A:A,'[2]1'!$D:$F,3,FALSE)</f>
        <v>四川科伦药业股份有限公司（原四川珍珠制药有限公司</v>
      </c>
      <c r="F859" s="6">
        <v>100</v>
      </c>
      <c r="G859" s="7">
        <f t="shared" si="35"/>
        <v>1278.63247863248</v>
      </c>
      <c r="H859" s="7">
        <v>1496</v>
      </c>
      <c r="I859" s="2">
        <f t="shared" si="34"/>
        <v>14.96</v>
      </c>
    </row>
    <row r="860" s="2" customFormat="1" customHeight="1" spans="1:9">
      <c r="A860" s="2" t="s">
        <v>37</v>
      </c>
      <c r="B860" s="5" t="s">
        <v>555</v>
      </c>
      <c r="C860" s="5" t="s">
        <v>787</v>
      </c>
      <c r="D860" s="2" t="str">
        <f>VLOOKUP([1]Sheet1!A:A,'[2]1'!$D:$F,2,FALSE)</f>
        <v>0.4g</v>
      </c>
      <c r="E860" s="2" t="str">
        <f>VLOOKUP([1]Sheet1!A:A,'[2]1'!$D:$F,3,FALSE)</f>
        <v>华北制药股份有限公司</v>
      </c>
      <c r="F860" s="6">
        <v>500</v>
      </c>
      <c r="G860" s="7">
        <f t="shared" si="35"/>
        <v>23632.4786324786</v>
      </c>
      <c r="H860" s="7">
        <v>27650</v>
      </c>
      <c r="I860" s="2">
        <f t="shared" si="34"/>
        <v>55.3</v>
      </c>
    </row>
    <row r="861" s="2" customFormat="1" customHeight="1" spans="1:9">
      <c r="A861" s="2" t="s">
        <v>99</v>
      </c>
      <c r="B861" s="5" t="s">
        <v>555</v>
      </c>
      <c r="C861" s="5" t="s">
        <v>788</v>
      </c>
      <c r="D861" s="2" t="str">
        <f>VLOOKUP([1]Sheet1!A:A,'[2]1'!$D:$F,2,FALSE)</f>
        <v>0.15g*12片</v>
      </c>
      <c r="E861" s="2" t="str">
        <f>VLOOKUP([1]Sheet1!A:A,'[2]1'!$D:$F,3,FALSE)</f>
        <v>华润双鹤利民药业（济南）有限公司</v>
      </c>
      <c r="F861" s="6">
        <v>300</v>
      </c>
      <c r="G861" s="7">
        <f t="shared" si="35"/>
        <v>8000</v>
      </c>
      <c r="H861" s="7">
        <v>9360</v>
      </c>
      <c r="I861" s="2">
        <f t="shared" si="34"/>
        <v>31.2</v>
      </c>
    </row>
    <row r="862" s="2" customFormat="1" customHeight="1" spans="1:9">
      <c r="A862" s="2" t="s">
        <v>693</v>
      </c>
      <c r="B862" s="5" t="s">
        <v>555</v>
      </c>
      <c r="C862" s="5" t="s">
        <v>789</v>
      </c>
      <c r="D862" s="2" t="str">
        <f>VLOOKUP([1]Sheet1!A:A,'[2]1'!$D:$F,2,FALSE)</f>
        <v>25mg</v>
      </c>
      <c r="E862" s="2" t="str">
        <f>VLOOKUP([1]Sheet1!A:A,'[2]1'!$D:$F,3,FALSE)</f>
        <v>丹东医创药业有限责任公司</v>
      </c>
      <c r="F862" s="6">
        <v>120</v>
      </c>
      <c r="G862" s="7">
        <f t="shared" si="35"/>
        <v>11179.4871794872</v>
      </c>
      <c r="H862" s="7">
        <v>13080</v>
      </c>
      <c r="I862" s="2">
        <f t="shared" si="34"/>
        <v>109</v>
      </c>
    </row>
    <row r="863" s="2" customFormat="1" customHeight="1" spans="1:9">
      <c r="A863" s="2" t="s">
        <v>99</v>
      </c>
      <c r="B863" s="5" t="s">
        <v>555</v>
      </c>
      <c r="C863" s="5" t="s">
        <v>783</v>
      </c>
      <c r="D863" s="2" t="str">
        <f>VLOOKUP([1]Sheet1!A:A,'[2]1'!$D:$F,2,FALSE)</f>
        <v>2mg*12s</v>
      </c>
      <c r="E863" s="2" t="str">
        <f>VLOOKUP([1]Sheet1!A:A,'[2]1'!$D:$F,3,FALSE)</f>
        <v>四川普渡药业有限公司</v>
      </c>
      <c r="F863" s="6">
        <v>200</v>
      </c>
      <c r="G863" s="7">
        <f t="shared" si="35"/>
        <v>3418.80341880342</v>
      </c>
      <c r="H863" s="7">
        <v>4000</v>
      </c>
      <c r="I863" s="2">
        <f t="shared" ref="I863:I926" si="36">H863/F863</f>
        <v>20</v>
      </c>
    </row>
    <row r="864" s="2" customFormat="1" customHeight="1" spans="1:9">
      <c r="A864" s="2" t="s">
        <v>99</v>
      </c>
      <c r="B864" s="5" t="s">
        <v>555</v>
      </c>
      <c r="C864" s="5" t="s">
        <v>783</v>
      </c>
      <c r="D864" s="2" t="str">
        <f>VLOOKUP([1]Sheet1!A:A,'[2]1'!$D:$F,2,FALSE)</f>
        <v>2mg*12s</v>
      </c>
      <c r="E864" s="2" t="str">
        <f>VLOOKUP([1]Sheet1!A:A,'[2]1'!$D:$F,3,FALSE)</f>
        <v>四川普渡药业有限公司</v>
      </c>
      <c r="F864" s="6">
        <v>1600</v>
      </c>
      <c r="G864" s="7">
        <f t="shared" si="35"/>
        <v>27350.4273504274</v>
      </c>
      <c r="H864" s="7">
        <v>32000</v>
      </c>
      <c r="I864" s="2">
        <f t="shared" si="36"/>
        <v>20</v>
      </c>
    </row>
    <row r="865" s="2" customFormat="1" customHeight="1" spans="1:9">
      <c r="A865" s="2" t="s">
        <v>784</v>
      </c>
      <c r="B865" s="5" t="s">
        <v>555</v>
      </c>
      <c r="C865" s="5" t="s">
        <v>785</v>
      </c>
      <c r="D865" s="2" t="str">
        <f>VLOOKUP([1]Sheet1!A:A,'[2]1'!$D:$F,2,FALSE)</f>
        <v>0.25g*6粒</v>
      </c>
      <c r="E865" s="2" t="str">
        <f>VLOOKUP([1]Sheet1!A:A,'[2]1'!$D:$F,3,FALSE)</f>
        <v>浙江众益制药有限公司</v>
      </c>
      <c r="F865" s="6">
        <v>200</v>
      </c>
      <c r="G865" s="7">
        <f t="shared" si="35"/>
        <v>6068.37606837607</v>
      </c>
      <c r="H865" s="7">
        <v>7100</v>
      </c>
      <c r="I865" s="2">
        <f t="shared" si="36"/>
        <v>35.5</v>
      </c>
    </row>
    <row r="866" s="2" customFormat="1" customHeight="1" spans="1:9">
      <c r="A866" s="2" t="s">
        <v>99</v>
      </c>
      <c r="B866" s="5" t="s">
        <v>555</v>
      </c>
      <c r="C866" s="5" t="s">
        <v>788</v>
      </c>
      <c r="D866" s="2" t="str">
        <f>VLOOKUP([1]Sheet1!A:A,'[2]1'!$D:$F,2,FALSE)</f>
        <v>0.15g*12片</v>
      </c>
      <c r="E866" s="2" t="str">
        <f>VLOOKUP([1]Sheet1!A:A,'[2]1'!$D:$F,3,FALSE)</f>
        <v>华润双鹤利民药业（济南）有限公司</v>
      </c>
      <c r="F866" s="6">
        <v>300</v>
      </c>
      <c r="G866" s="7">
        <f t="shared" si="35"/>
        <v>8000</v>
      </c>
      <c r="H866" s="7">
        <v>9360</v>
      </c>
      <c r="I866" s="2">
        <f t="shared" si="36"/>
        <v>31.2</v>
      </c>
    </row>
    <row r="867" s="2" customFormat="1" customHeight="1" spans="1:9">
      <c r="A867" s="2" t="s">
        <v>790</v>
      </c>
      <c r="B867" s="5" t="s">
        <v>555</v>
      </c>
      <c r="C867" s="5" t="s">
        <v>791</v>
      </c>
      <c r="D867" s="2" t="str">
        <f>VLOOKUP([1]Sheet1!A:A,'[2]1'!$D:$F,2,FALSE)</f>
        <v>30ml</v>
      </c>
      <c r="E867" s="2" t="str">
        <f>VLOOKUP([1]Sheet1!A:A,'[2]1'!$D:$F,3,FALSE)</f>
        <v>贵州三力制药股份有限公司</v>
      </c>
      <c r="F867" s="6">
        <v>600</v>
      </c>
      <c r="G867" s="7">
        <f t="shared" si="35"/>
        <v>19076.9230769231</v>
      </c>
      <c r="H867" s="7">
        <v>22320</v>
      </c>
      <c r="I867" s="2">
        <f t="shared" si="36"/>
        <v>37.2</v>
      </c>
    </row>
    <row r="868" s="2" customFormat="1" customHeight="1" spans="1:9">
      <c r="A868" s="2" t="s">
        <v>99</v>
      </c>
      <c r="B868" s="5" t="s">
        <v>555</v>
      </c>
      <c r="C868" s="5" t="s">
        <v>783</v>
      </c>
      <c r="D868" s="2" t="str">
        <f>VLOOKUP([1]Sheet1!A:A,'[2]1'!$D:$F,2,FALSE)</f>
        <v>2mg*12s</v>
      </c>
      <c r="E868" s="2" t="str">
        <f>VLOOKUP([1]Sheet1!A:A,'[2]1'!$D:$F,3,FALSE)</f>
        <v>四川普渡药业有限公司</v>
      </c>
      <c r="F868" s="6">
        <v>2400</v>
      </c>
      <c r="G868" s="7">
        <f t="shared" si="35"/>
        <v>41025.641025641</v>
      </c>
      <c r="H868" s="7">
        <v>48000</v>
      </c>
      <c r="I868" s="2">
        <f t="shared" si="36"/>
        <v>20</v>
      </c>
    </row>
    <row r="869" s="2" customFormat="1" customHeight="1" spans="1:9">
      <c r="A869" s="2" t="s">
        <v>99</v>
      </c>
      <c r="B869" s="5" t="s">
        <v>555</v>
      </c>
      <c r="C869" s="5" t="s">
        <v>788</v>
      </c>
      <c r="D869" s="2" t="str">
        <f>VLOOKUP([1]Sheet1!A:A,'[2]1'!$D:$F,2,FALSE)</f>
        <v>0.15g*12片</v>
      </c>
      <c r="E869" s="2" t="str">
        <f>VLOOKUP([1]Sheet1!A:A,'[2]1'!$D:$F,3,FALSE)</f>
        <v>华润双鹤利民药业（济南）有限公司</v>
      </c>
      <c r="F869" s="6">
        <v>150</v>
      </c>
      <c r="G869" s="7">
        <f t="shared" si="35"/>
        <v>4000</v>
      </c>
      <c r="H869" s="7">
        <v>4680</v>
      </c>
      <c r="I869" s="2">
        <f t="shared" si="36"/>
        <v>31.2</v>
      </c>
    </row>
    <row r="870" s="2" customFormat="1" customHeight="1" spans="1:9">
      <c r="A870" s="2" t="s">
        <v>37</v>
      </c>
      <c r="B870" s="5" t="s">
        <v>555</v>
      </c>
      <c r="C870" s="5" t="s">
        <v>787</v>
      </c>
      <c r="D870" s="2" t="str">
        <f>VLOOKUP([1]Sheet1!A:A,'[2]1'!$D:$F,2,FALSE)</f>
        <v>0.4g</v>
      </c>
      <c r="E870" s="2" t="str">
        <f>VLOOKUP([1]Sheet1!A:A,'[2]1'!$D:$F,3,FALSE)</f>
        <v>华北制药股份有限公司</v>
      </c>
      <c r="F870" s="6">
        <v>200</v>
      </c>
      <c r="G870" s="7">
        <f t="shared" si="35"/>
        <v>9452.99145299145</v>
      </c>
      <c r="H870" s="7">
        <v>11060</v>
      </c>
      <c r="I870" s="2">
        <f t="shared" si="36"/>
        <v>55.3</v>
      </c>
    </row>
    <row r="871" s="2" customFormat="1" customHeight="1" spans="1:9">
      <c r="A871" s="2" t="s">
        <v>99</v>
      </c>
      <c r="B871" s="5" t="s">
        <v>792</v>
      </c>
      <c r="C871" s="5" t="s">
        <v>793</v>
      </c>
      <c r="D871" s="2" t="str">
        <f>VLOOKUP([1]Sheet1!A:A,'[2]1'!$D:$F,2,FALSE)</f>
        <v>0.5g*10片</v>
      </c>
      <c r="E871" s="2" t="str">
        <f>VLOOKUP([1]Sheet1!A:A,'[2]1'!$D:$F,3,FALSE)</f>
        <v>浙江众益制药股份有限公司</v>
      </c>
      <c r="F871" s="6">
        <v>200</v>
      </c>
      <c r="G871" s="7">
        <f t="shared" si="35"/>
        <v>3247.86324786325</v>
      </c>
      <c r="H871" s="7">
        <v>3800</v>
      </c>
      <c r="I871" s="2">
        <f t="shared" si="36"/>
        <v>19</v>
      </c>
    </row>
    <row r="872" s="2" customFormat="1" customHeight="1" spans="1:9">
      <c r="A872" s="2" t="s">
        <v>99</v>
      </c>
      <c r="B872" s="5" t="s">
        <v>792</v>
      </c>
      <c r="C872" s="5" t="s">
        <v>783</v>
      </c>
      <c r="D872" s="2" t="str">
        <f>VLOOKUP([1]Sheet1!A:A,'[2]1'!$D:$F,2,FALSE)</f>
        <v>2mg*12s</v>
      </c>
      <c r="E872" s="2" t="str">
        <f>VLOOKUP([1]Sheet1!A:A,'[2]1'!$D:$F,3,FALSE)</f>
        <v>四川普渡药业有限公司</v>
      </c>
      <c r="F872" s="6">
        <v>300</v>
      </c>
      <c r="G872" s="7">
        <f t="shared" si="35"/>
        <v>3323.07692307692</v>
      </c>
      <c r="H872" s="7">
        <v>3888</v>
      </c>
      <c r="I872" s="2">
        <f t="shared" si="36"/>
        <v>12.96</v>
      </c>
    </row>
    <row r="873" s="2" customFormat="1" customHeight="1" spans="1:9">
      <c r="A873" s="2" t="s">
        <v>37</v>
      </c>
      <c r="B873" s="5" t="s">
        <v>792</v>
      </c>
      <c r="C873" s="5" t="s">
        <v>794</v>
      </c>
      <c r="D873" s="2" t="str">
        <f>VLOOKUP([1]Sheet1!A:A,'[2]1'!$D:$F,2,FALSE)</f>
        <v>0.2g</v>
      </c>
      <c r="E873" s="2" t="str">
        <f>VLOOKUP([1]Sheet1!A:A,'[2]1'!$D:$F,3,FALSE)</f>
        <v>瑞阳制药有限公司</v>
      </c>
      <c r="F873" s="6">
        <v>600</v>
      </c>
      <c r="G873" s="7">
        <f t="shared" si="35"/>
        <v>9774.35897435897</v>
      </c>
      <c r="H873" s="7">
        <v>11436</v>
      </c>
      <c r="I873" s="2">
        <f t="shared" si="36"/>
        <v>19.06</v>
      </c>
    </row>
    <row r="874" s="2" customFormat="1" customHeight="1" spans="1:9">
      <c r="A874" s="2" t="s">
        <v>240</v>
      </c>
      <c r="B874" s="5" t="s">
        <v>792</v>
      </c>
      <c r="C874" s="5" t="s">
        <v>241</v>
      </c>
      <c r="D874" s="2" t="str">
        <f>VLOOKUP([1]Sheet1!A:A,'[2]1'!$D:$F,2,FALSE)</f>
        <v>250ml：0.5g</v>
      </c>
      <c r="E874" s="2" t="str">
        <f>VLOOKUP([1]Sheet1!A:A,'[2]1'!$D:$F,3,FALSE)</f>
        <v>四川科伦药业股份有限公司</v>
      </c>
      <c r="F874" s="6">
        <v>200</v>
      </c>
      <c r="G874" s="7">
        <f t="shared" si="35"/>
        <v>4444.44444444444</v>
      </c>
      <c r="H874" s="7">
        <v>5200</v>
      </c>
      <c r="I874" s="2">
        <f t="shared" si="36"/>
        <v>26</v>
      </c>
    </row>
    <row r="875" s="2" customFormat="1" customHeight="1" spans="1:9">
      <c r="A875" s="2" t="s">
        <v>58</v>
      </c>
      <c r="B875" s="5" t="s">
        <v>792</v>
      </c>
      <c r="C875" s="5" t="s">
        <v>287</v>
      </c>
      <c r="D875" s="2" t="str">
        <f>VLOOKUP([1]Sheet1!A:A,'[2]1'!$D:$F,2,FALSE)</f>
        <v>2.5g</v>
      </c>
      <c r="E875" s="2" t="str">
        <f>VLOOKUP([1]Sheet1!A:A,'[2]1'!$D:$F,3,FALSE)</f>
        <v>石药集团中诺药业（石家庄）有限公司</v>
      </c>
      <c r="F875" s="6">
        <v>600</v>
      </c>
      <c r="G875" s="7">
        <f t="shared" si="35"/>
        <v>20179.4871794872</v>
      </c>
      <c r="H875" s="7">
        <v>23610</v>
      </c>
      <c r="I875" s="2">
        <f t="shared" si="36"/>
        <v>39.35</v>
      </c>
    </row>
    <row r="876" s="2" customFormat="1" customHeight="1" spans="1:9">
      <c r="A876" s="2" t="s">
        <v>105</v>
      </c>
      <c r="B876" s="5" t="s">
        <v>792</v>
      </c>
      <c r="C876" s="5" t="s">
        <v>795</v>
      </c>
      <c r="D876" s="2" t="str">
        <f>VLOOKUP([1]Sheet1!A:A,'[2]1'!$D:$F,2,FALSE)</f>
        <v>50mg</v>
      </c>
      <c r="E876" s="2" t="str">
        <f>VLOOKUP([1]Sheet1!A:A,'[2]1'!$D:$F,3,FALSE)</f>
        <v>上海绿谷制药有限公司</v>
      </c>
      <c r="F876" s="6">
        <v>600</v>
      </c>
      <c r="G876" s="7">
        <f t="shared" si="35"/>
        <v>22820.5128205128</v>
      </c>
      <c r="H876" s="7">
        <v>26700</v>
      </c>
      <c r="I876" s="2">
        <f t="shared" si="36"/>
        <v>44.5</v>
      </c>
    </row>
    <row r="877" s="2" customFormat="1" customHeight="1" spans="1:9">
      <c r="A877" s="2" t="s">
        <v>25</v>
      </c>
      <c r="B877" s="5" t="s">
        <v>792</v>
      </c>
      <c r="C877" s="5" t="s">
        <v>796</v>
      </c>
      <c r="D877" s="2" t="str">
        <f>VLOOKUP([1]Sheet1!A:A,'[2]1'!$D:$F,2,FALSE)</f>
        <v>10ml*5支</v>
      </c>
      <c r="E877" s="2" t="str">
        <f>VLOOKUP([1]Sheet1!A:A,'[2]1'!$D:$F,3,FALSE)</f>
        <v>四川三精升和制药有限公司</v>
      </c>
      <c r="F877" s="6">
        <v>320</v>
      </c>
      <c r="G877" s="7">
        <f t="shared" si="35"/>
        <v>9274.52991452992</v>
      </c>
      <c r="H877" s="7">
        <v>10851.2</v>
      </c>
      <c r="I877" s="2">
        <f t="shared" si="36"/>
        <v>33.91</v>
      </c>
    </row>
    <row r="878" s="2" customFormat="1" customHeight="1" spans="1:9">
      <c r="A878" s="2" t="s">
        <v>99</v>
      </c>
      <c r="B878" s="5" t="s">
        <v>792</v>
      </c>
      <c r="C878" s="5" t="s">
        <v>797</v>
      </c>
      <c r="D878" s="2" t="str">
        <f>VLOOKUP([1]Sheet1!A:A,'[2]1'!$D:$F,2,FALSE)</f>
        <v>10ml</v>
      </c>
      <c r="E878" s="2" t="str">
        <f>VLOOKUP([1]Sheet1!A:A,'[2]1'!$D:$F,3,FALSE)</f>
        <v>沈阳双鼎制药有限公司</v>
      </c>
      <c r="F878" s="6">
        <v>2000</v>
      </c>
      <c r="G878" s="7">
        <f t="shared" si="35"/>
        <v>24034.188034188</v>
      </c>
      <c r="H878" s="7">
        <f>7030*4</f>
        <v>28120</v>
      </c>
      <c r="I878" s="2">
        <f t="shared" si="36"/>
        <v>14.06</v>
      </c>
    </row>
    <row r="879" s="2" customFormat="1" customHeight="1" spans="1:9">
      <c r="A879" s="2" t="s">
        <v>25</v>
      </c>
      <c r="B879" s="5" t="s">
        <v>792</v>
      </c>
      <c r="C879" s="5" t="s">
        <v>796</v>
      </c>
      <c r="D879" s="2" t="str">
        <f>VLOOKUP([1]Sheet1!A:A,'[2]1'!$D:$F,2,FALSE)</f>
        <v>10ml*5支</v>
      </c>
      <c r="E879" s="2" t="str">
        <f>VLOOKUP([1]Sheet1!A:A,'[2]1'!$D:$F,3,FALSE)</f>
        <v>四川三精升和制药有限公司</v>
      </c>
      <c r="F879" s="6">
        <v>320</v>
      </c>
      <c r="G879" s="7">
        <f t="shared" si="35"/>
        <v>9274.52991452992</v>
      </c>
      <c r="H879" s="7">
        <v>10851.2</v>
      </c>
      <c r="I879" s="2">
        <f t="shared" si="36"/>
        <v>33.91</v>
      </c>
    </row>
    <row r="880" s="2" customFormat="1" customHeight="1" spans="1:9">
      <c r="A880" s="2" t="s">
        <v>798</v>
      </c>
      <c r="B880" s="5" t="s">
        <v>792</v>
      </c>
      <c r="C880" s="5" t="s">
        <v>799</v>
      </c>
      <c r="D880" s="2" t="str">
        <f>VLOOKUP([1]Sheet1!A:A,'[2]1'!$D:$F,2,FALSE)</f>
        <v>0.4g*24片</v>
      </c>
      <c r="E880" s="2" t="str">
        <f>VLOOKUP([1]Sheet1!A:A,'[2]1'!$D:$F,3,FALSE)</f>
        <v>浙江维康药业股份有限公司</v>
      </c>
      <c r="F880" s="6">
        <v>100</v>
      </c>
      <c r="G880" s="7">
        <f t="shared" si="35"/>
        <v>3248.71794871795</v>
      </c>
      <c r="H880" s="7">
        <v>3801</v>
      </c>
      <c r="I880" s="2">
        <f t="shared" si="36"/>
        <v>38.01</v>
      </c>
    </row>
    <row r="881" s="2" customFormat="1" customHeight="1" spans="1:9">
      <c r="A881" s="2" t="s">
        <v>37</v>
      </c>
      <c r="B881" s="5" t="s">
        <v>792</v>
      </c>
      <c r="C881" s="5" t="s">
        <v>114</v>
      </c>
      <c r="D881" s="2" t="str">
        <f>VLOOKUP([1]Sheet1!A:A,'[2]1'!$D:$F,2,FALSE)</f>
        <v>10mg*30片</v>
      </c>
      <c r="E881" s="2" t="str">
        <f>VLOOKUP([1]Sheet1!A:A,'[2]1'!$D:$F,3,FALSE)</f>
        <v>地奥集团成都药业股份有限公司</v>
      </c>
      <c r="F881" s="6">
        <v>300</v>
      </c>
      <c r="G881" s="7">
        <f t="shared" si="35"/>
        <v>5115.38461538462</v>
      </c>
      <c r="H881" s="7">
        <v>5985</v>
      </c>
      <c r="I881" s="2">
        <f t="shared" si="36"/>
        <v>19.95</v>
      </c>
    </row>
    <row r="882" s="2" customFormat="1" customHeight="1" spans="1:9">
      <c r="A882" s="2" t="s">
        <v>37</v>
      </c>
      <c r="B882" s="5" t="s">
        <v>792</v>
      </c>
      <c r="C882" s="5" t="s">
        <v>794</v>
      </c>
      <c r="D882" s="2" t="str">
        <f>VLOOKUP([1]Sheet1!A:A,'[2]1'!$D:$F,2,FALSE)</f>
        <v>0.2g</v>
      </c>
      <c r="E882" s="2" t="str">
        <f>VLOOKUP([1]Sheet1!A:A,'[2]1'!$D:$F,3,FALSE)</f>
        <v>瑞阳制药有限公司</v>
      </c>
      <c r="F882" s="6">
        <v>600</v>
      </c>
      <c r="G882" s="7">
        <f t="shared" si="35"/>
        <v>9774.35897435897</v>
      </c>
      <c r="H882" s="7">
        <v>11436</v>
      </c>
      <c r="I882" s="2">
        <f t="shared" si="36"/>
        <v>19.06</v>
      </c>
    </row>
    <row r="883" s="2" customFormat="1" customHeight="1" spans="1:9">
      <c r="A883" s="2" t="s">
        <v>99</v>
      </c>
      <c r="B883" s="5" t="s">
        <v>792</v>
      </c>
      <c r="C883" s="5" t="s">
        <v>800</v>
      </c>
      <c r="D883" s="2" t="str">
        <f>VLOOKUP([1]Sheet1!A:A,'[2]1'!$D:$F,2,FALSE)</f>
        <v>0.2g*14粒</v>
      </c>
      <c r="E883" s="2" t="str">
        <f>VLOOKUP([1]Sheet1!A:A,'[2]1'!$D:$F,3,FALSE)</f>
        <v>常州兰陵制药有限公司</v>
      </c>
      <c r="F883" s="6">
        <v>240</v>
      </c>
      <c r="G883" s="7">
        <f t="shared" si="35"/>
        <v>5415.38461538462</v>
      </c>
      <c r="H883" s="7">
        <v>6336</v>
      </c>
      <c r="I883" s="2">
        <f t="shared" si="36"/>
        <v>26.4</v>
      </c>
    </row>
    <row r="884" s="2" customFormat="1" customHeight="1" spans="1:9">
      <c r="A884" s="2" t="s">
        <v>58</v>
      </c>
      <c r="B884" s="5" t="s">
        <v>792</v>
      </c>
      <c r="C884" s="5" t="s">
        <v>287</v>
      </c>
      <c r="D884" s="2" t="str">
        <f>VLOOKUP([1]Sheet1!A:A,'[2]1'!$D:$F,2,FALSE)</f>
        <v>2.5g</v>
      </c>
      <c r="E884" s="2" t="str">
        <f>VLOOKUP([1]Sheet1!A:A,'[2]1'!$D:$F,3,FALSE)</f>
        <v>石药集团中诺药业（石家庄）有限公司</v>
      </c>
      <c r="F884" s="6">
        <v>1200</v>
      </c>
      <c r="G884" s="7">
        <f t="shared" si="35"/>
        <v>40358.9743589744</v>
      </c>
      <c r="H884" s="7">
        <v>47220</v>
      </c>
      <c r="I884" s="2">
        <f t="shared" si="36"/>
        <v>39.35</v>
      </c>
    </row>
    <row r="885" s="2" customFormat="1" customHeight="1" spans="1:9">
      <c r="A885" s="2" t="s">
        <v>105</v>
      </c>
      <c r="B885" s="5" t="s">
        <v>792</v>
      </c>
      <c r="C885" s="5" t="s">
        <v>223</v>
      </c>
      <c r="D885" s="2" t="str">
        <f>VLOOKUP([1]Sheet1!A:A,'[2]1'!$D:$F,2,FALSE)</f>
        <v>1.25g</v>
      </c>
      <c r="E885" s="2" t="str">
        <f>VLOOKUP([1]Sheet1!A:A,'[2]1'!$D:$F,3,FALSE)</f>
        <v>四川制药制剂有限公司</v>
      </c>
      <c r="F885" s="6">
        <v>600</v>
      </c>
      <c r="G885" s="7">
        <f t="shared" si="35"/>
        <v>9989.74358974359</v>
      </c>
      <c r="H885" s="7">
        <v>11688</v>
      </c>
      <c r="I885" s="2">
        <f t="shared" si="36"/>
        <v>19.48</v>
      </c>
    </row>
    <row r="886" s="2" customFormat="1" customHeight="1" spans="1:9">
      <c r="A886" s="2" t="s">
        <v>240</v>
      </c>
      <c r="B886" s="5" t="s">
        <v>792</v>
      </c>
      <c r="C886" s="5" t="s">
        <v>241</v>
      </c>
      <c r="D886" s="2" t="str">
        <f>VLOOKUP([1]Sheet1!A:A,'[2]1'!$D:$F,2,FALSE)</f>
        <v>250ml：0.5g</v>
      </c>
      <c r="E886" s="2" t="str">
        <f>VLOOKUP([1]Sheet1!A:A,'[2]1'!$D:$F,3,FALSE)</f>
        <v>四川科伦药业股份有限公司</v>
      </c>
      <c r="F886" s="6">
        <v>200</v>
      </c>
      <c r="G886" s="7">
        <f t="shared" ref="G886:G949" si="37">H886/1.17</f>
        <v>4444.44444444444</v>
      </c>
      <c r="H886" s="7">
        <v>5200</v>
      </c>
      <c r="I886" s="2">
        <f t="shared" si="36"/>
        <v>26</v>
      </c>
    </row>
    <row r="887" s="2" customFormat="1" customHeight="1" spans="1:9">
      <c r="A887" s="2" t="s">
        <v>801</v>
      </c>
      <c r="B887" s="5" t="s">
        <v>792</v>
      </c>
      <c r="C887" s="5" t="s">
        <v>802</v>
      </c>
      <c r="D887" s="2" t="str">
        <f>VLOOKUP([1]Sheet1!A:A,'[2]1'!$D:$F,2,FALSE)</f>
        <v>5ml:200单位</v>
      </c>
      <c r="E887" s="2" t="str">
        <f>VLOOKUP([1]Sheet1!A:A,'[2]1'!$D:$F,3,FALSE)</f>
        <v>四川美科制药有限公司</v>
      </c>
      <c r="F887" s="6">
        <v>50</v>
      </c>
      <c r="G887" s="7">
        <f t="shared" si="37"/>
        <v>1540.17094017094</v>
      </c>
      <c r="H887" s="7">
        <v>1802</v>
      </c>
      <c r="I887" s="2">
        <f t="shared" si="36"/>
        <v>36.04</v>
      </c>
    </row>
    <row r="888" s="2" customFormat="1" customHeight="1" spans="1:9">
      <c r="A888" s="2" t="s">
        <v>215</v>
      </c>
      <c r="B888" s="5" t="s">
        <v>792</v>
      </c>
      <c r="C888" s="5" t="s">
        <v>803</v>
      </c>
      <c r="D888" s="2" t="str">
        <f>VLOOKUP([1]Sheet1!A:A,'[2]1'!$D:$F,2,FALSE)</f>
        <v>1g</v>
      </c>
      <c r="E888" s="2" t="str">
        <f>VLOOKUP([1]Sheet1!A:A,'[2]1'!$D:$F,3,FALSE)</f>
        <v>海口奇力制药股份有限公司</v>
      </c>
      <c r="F888" s="6">
        <v>600</v>
      </c>
      <c r="G888" s="7">
        <f t="shared" si="37"/>
        <v>15025.641025641</v>
      </c>
      <c r="H888" s="7">
        <v>17580</v>
      </c>
      <c r="I888" s="2">
        <f t="shared" si="36"/>
        <v>29.3</v>
      </c>
    </row>
    <row r="889" s="2" customFormat="1" customHeight="1" spans="1:9">
      <c r="A889" s="2" t="s">
        <v>105</v>
      </c>
      <c r="B889" s="5" t="s">
        <v>792</v>
      </c>
      <c r="C889" s="5" t="s">
        <v>223</v>
      </c>
      <c r="D889" s="2" t="str">
        <f>VLOOKUP([1]Sheet1!A:A,'[2]1'!$D:$F,2,FALSE)</f>
        <v>1.25g</v>
      </c>
      <c r="E889" s="2" t="str">
        <f>VLOOKUP([1]Sheet1!A:A,'[2]1'!$D:$F,3,FALSE)</f>
        <v>四川制药制剂有限公司</v>
      </c>
      <c r="F889" s="6">
        <v>600</v>
      </c>
      <c r="G889" s="7">
        <f t="shared" si="37"/>
        <v>9989.74358974359</v>
      </c>
      <c r="H889" s="7">
        <v>11688</v>
      </c>
      <c r="I889" s="2">
        <f t="shared" si="36"/>
        <v>19.48</v>
      </c>
    </row>
    <row r="890" s="2" customFormat="1" customHeight="1" spans="1:9">
      <c r="A890" s="2" t="s">
        <v>105</v>
      </c>
      <c r="B890" s="5" t="s">
        <v>792</v>
      </c>
      <c r="C890" s="5" t="s">
        <v>795</v>
      </c>
      <c r="D890" s="2" t="str">
        <f>VLOOKUP([1]Sheet1!A:A,'[2]1'!$D:$F,2,FALSE)</f>
        <v>50mg</v>
      </c>
      <c r="E890" s="2" t="str">
        <f>VLOOKUP([1]Sheet1!A:A,'[2]1'!$D:$F,3,FALSE)</f>
        <v>上海绿谷制药有限公司</v>
      </c>
      <c r="F890" s="6">
        <v>1200</v>
      </c>
      <c r="G890" s="7">
        <f t="shared" si="37"/>
        <v>45641.0256410256</v>
      </c>
      <c r="H890" s="7">
        <v>53400</v>
      </c>
      <c r="I890" s="2">
        <f t="shared" si="36"/>
        <v>44.5</v>
      </c>
    </row>
    <row r="891" s="2" customFormat="1" customHeight="1" spans="1:9">
      <c r="A891" s="2" t="s">
        <v>37</v>
      </c>
      <c r="B891" s="5" t="s">
        <v>792</v>
      </c>
      <c r="C891" s="5" t="s">
        <v>794</v>
      </c>
      <c r="D891" s="2" t="str">
        <f>VLOOKUP([1]Sheet1!A:A,'[2]1'!$D:$F,2,FALSE)</f>
        <v>0.2g</v>
      </c>
      <c r="E891" s="2" t="str">
        <f>VLOOKUP([1]Sheet1!A:A,'[2]1'!$D:$F,3,FALSE)</f>
        <v>瑞阳制药有限公司</v>
      </c>
      <c r="F891" s="6">
        <v>600</v>
      </c>
      <c r="G891" s="7">
        <f t="shared" si="37"/>
        <v>9774.35897435897</v>
      </c>
      <c r="H891" s="7">
        <f>19.06*600</f>
        <v>11436</v>
      </c>
      <c r="I891" s="2">
        <f t="shared" si="36"/>
        <v>19.06</v>
      </c>
    </row>
    <row r="892" s="2" customFormat="1" customHeight="1" spans="1:9">
      <c r="A892" s="2" t="s">
        <v>105</v>
      </c>
      <c r="B892" s="5" t="s">
        <v>792</v>
      </c>
      <c r="C892" s="5" t="s">
        <v>804</v>
      </c>
      <c r="D892" s="2" t="str">
        <f>VLOOKUP([1]Sheet1!A:A,'[2]1'!$D:$F,2,FALSE)</f>
        <v>0.5g</v>
      </c>
      <c r="E892" s="2" t="str">
        <f>VLOOKUP([1]Sheet1!A:A,'[2]1'!$D:$F,3,FALSE)</f>
        <v>山东罗欣药业集团股份有限公司</v>
      </c>
      <c r="F892" s="6">
        <v>800</v>
      </c>
      <c r="G892" s="7">
        <f t="shared" si="37"/>
        <v>13203.4188034188</v>
      </c>
      <c r="H892" s="7">
        <f>19.31*800</f>
        <v>15448</v>
      </c>
      <c r="I892" s="2">
        <f t="shared" si="36"/>
        <v>19.31</v>
      </c>
    </row>
    <row r="893" s="2" customFormat="1" customHeight="1" spans="1:9">
      <c r="A893" s="2" t="s">
        <v>240</v>
      </c>
      <c r="B893" s="5" t="s">
        <v>792</v>
      </c>
      <c r="C893" s="5" t="s">
        <v>241</v>
      </c>
      <c r="D893" s="2" t="str">
        <f>VLOOKUP([1]Sheet1!A:A,'[2]1'!$D:$F,2,FALSE)</f>
        <v>250ml：0.5g</v>
      </c>
      <c r="E893" s="2" t="str">
        <f>VLOOKUP([1]Sheet1!A:A,'[2]1'!$D:$F,3,FALSE)</f>
        <v>四川科伦药业股份有限公司</v>
      </c>
      <c r="F893" s="6">
        <v>100</v>
      </c>
      <c r="G893" s="7">
        <f t="shared" si="37"/>
        <v>2222.22222222222</v>
      </c>
      <c r="H893" s="7">
        <v>2600</v>
      </c>
      <c r="I893" s="2">
        <f t="shared" si="36"/>
        <v>26</v>
      </c>
    </row>
    <row r="894" s="2" customFormat="1" customHeight="1" spans="1:9">
      <c r="A894" s="2" t="s">
        <v>58</v>
      </c>
      <c r="B894" s="5" t="s">
        <v>792</v>
      </c>
      <c r="C894" s="5" t="s">
        <v>287</v>
      </c>
      <c r="D894" s="2" t="str">
        <f>VLOOKUP([1]Sheet1!A:A,'[2]1'!$D:$F,2,FALSE)</f>
        <v>2.5g</v>
      </c>
      <c r="E894" s="2" t="str">
        <f>VLOOKUP([1]Sheet1!A:A,'[2]1'!$D:$F,3,FALSE)</f>
        <v>石药集团中诺药业（石家庄）有限公司</v>
      </c>
      <c r="F894" s="6">
        <v>600</v>
      </c>
      <c r="G894" s="7">
        <f t="shared" si="37"/>
        <v>20179.4871794872</v>
      </c>
      <c r="H894" s="7">
        <v>23610</v>
      </c>
      <c r="I894" s="2">
        <f t="shared" si="36"/>
        <v>39.35</v>
      </c>
    </row>
    <row r="895" s="2" customFormat="1" customHeight="1" spans="1:9">
      <c r="A895" s="2" t="s">
        <v>25</v>
      </c>
      <c r="B895" s="5" t="s">
        <v>792</v>
      </c>
      <c r="C895" s="5" t="s">
        <v>796</v>
      </c>
      <c r="D895" s="2" t="str">
        <f>VLOOKUP([1]Sheet1!A:A,'[2]1'!$D:$F,2,FALSE)</f>
        <v>10ml*5支</v>
      </c>
      <c r="E895" s="2" t="str">
        <f>VLOOKUP([1]Sheet1!A:A,'[2]1'!$D:$F,3,FALSE)</f>
        <v>四川三精升和制药有限公司</v>
      </c>
      <c r="F895" s="6">
        <v>320</v>
      </c>
      <c r="G895" s="7">
        <f t="shared" si="37"/>
        <v>9274.52991452992</v>
      </c>
      <c r="H895" s="7">
        <v>10851.2</v>
      </c>
      <c r="I895" s="2">
        <f t="shared" si="36"/>
        <v>33.91</v>
      </c>
    </row>
    <row r="896" s="2" customFormat="1" customHeight="1" spans="1:9">
      <c r="A896" s="2" t="s">
        <v>99</v>
      </c>
      <c r="B896" s="5" t="s">
        <v>792</v>
      </c>
      <c r="C896" s="5" t="s">
        <v>797</v>
      </c>
      <c r="D896" s="2" t="str">
        <f>VLOOKUP([1]Sheet1!A:A,'[2]1'!$D:$F,2,FALSE)</f>
        <v>10ml</v>
      </c>
      <c r="E896" s="2" t="str">
        <f>VLOOKUP([1]Sheet1!A:A,'[2]1'!$D:$F,3,FALSE)</f>
        <v>沈阳双鼎制药有限公司</v>
      </c>
      <c r="F896" s="6">
        <v>1000</v>
      </c>
      <c r="G896" s="7">
        <f t="shared" si="37"/>
        <v>12017.094017094</v>
      </c>
      <c r="H896" s="7">
        <v>14060</v>
      </c>
      <c r="I896" s="2">
        <f t="shared" si="36"/>
        <v>14.06</v>
      </c>
    </row>
    <row r="897" s="2" customFormat="1" customHeight="1" spans="1:9">
      <c r="A897" s="2" t="s">
        <v>58</v>
      </c>
      <c r="B897" s="5" t="s">
        <v>792</v>
      </c>
      <c r="C897" s="5" t="s">
        <v>287</v>
      </c>
      <c r="D897" s="2" t="str">
        <f>VLOOKUP([1]Sheet1!A:A,'[2]1'!$D:$F,2,FALSE)</f>
        <v>2.5g</v>
      </c>
      <c r="E897" s="2" t="str">
        <f>VLOOKUP([1]Sheet1!A:A,'[2]1'!$D:$F,3,FALSE)</f>
        <v>石药集团中诺药业（石家庄）有限公司</v>
      </c>
      <c r="F897" s="6">
        <v>2400</v>
      </c>
      <c r="G897" s="7">
        <f t="shared" si="37"/>
        <v>80717.9487179487</v>
      </c>
      <c r="H897" s="7">
        <v>94440</v>
      </c>
      <c r="I897" s="2">
        <f t="shared" si="36"/>
        <v>39.35</v>
      </c>
    </row>
    <row r="898" s="2" customFormat="1" customHeight="1" spans="1:9">
      <c r="A898" s="2" t="s">
        <v>37</v>
      </c>
      <c r="B898" s="5" t="s">
        <v>792</v>
      </c>
      <c r="C898" s="5" t="s">
        <v>114</v>
      </c>
      <c r="D898" s="2" t="str">
        <f>VLOOKUP([1]Sheet1!A:A,'[2]1'!$D:$F,2,FALSE)</f>
        <v>10mg*30片</v>
      </c>
      <c r="E898" s="2" t="str">
        <f>VLOOKUP([1]Sheet1!A:A,'[2]1'!$D:$F,3,FALSE)</f>
        <v>地奥集团成都药业股份有限公司</v>
      </c>
      <c r="F898" s="6">
        <v>300</v>
      </c>
      <c r="G898" s="7">
        <f t="shared" si="37"/>
        <v>5115.38461538462</v>
      </c>
      <c r="H898" s="7">
        <v>5985</v>
      </c>
      <c r="I898" s="2">
        <f t="shared" si="36"/>
        <v>19.95</v>
      </c>
    </row>
    <row r="899" s="2" customFormat="1" customHeight="1" spans="1:9">
      <c r="A899" s="2" t="s">
        <v>37</v>
      </c>
      <c r="B899" s="5" t="s">
        <v>792</v>
      </c>
      <c r="C899" s="5" t="s">
        <v>794</v>
      </c>
      <c r="D899" s="2" t="str">
        <f>VLOOKUP([1]Sheet1!A:A,'[2]1'!$D:$F,2,FALSE)</f>
        <v>0.2g</v>
      </c>
      <c r="E899" s="2" t="str">
        <f>VLOOKUP([1]Sheet1!A:A,'[2]1'!$D:$F,3,FALSE)</f>
        <v>瑞阳制药有限公司</v>
      </c>
      <c r="F899" s="6">
        <v>600</v>
      </c>
      <c r="G899" s="7">
        <f t="shared" si="37"/>
        <v>9774.35897435897</v>
      </c>
      <c r="H899" s="7">
        <v>11436</v>
      </c>
      <c r="I899" s="2">
        <f t="shared" si="36"/>
        <v>19.06</v>
      </c>
    </row>
    <row r="900" s="2" customFormat="1" customHeight="1" spans="1:9">
      <c r="A900" s="2" t="s">
        <v>99</v>
      </c>
      <c r="B900" s="5" t="s">
        <v>792</v>
      </c>
      <c r="C900" s="5" t="s">
        <v>783</v>
      </c>
      <c r="D900" s="2" t="str">
        <f>VLOOKUP([1]Sheet1!A:A,'[2]1'!$D:$F,2,FALSE)</f>
        <v>2mg*12s</v>
      </c>
      <c r="E900" s="2" t="str">
        <f>VLOOKUP([1]Sheet1!A:A,'[2]1'!$D:$F,3,FALSE)</f>
        <v>四川普渡药业有限公司</v>
      </c>
      <c r="F900" s="6">
        <v>400</v>
      </c>
      <c r="G900" s="7">
        <f t="shared" si="37"/>
        <v>4430.76923076923</v>
      </c>
      <c r="H900" s="7">
        <v>5184</v>
      </c>
      <c r="I900" s="2">
        <f t="shared" si="36"/>
        <v>12.96</v>
      </c>
    </row>
    <row r="901" s="2" customFormat="1" customHeight="1" spans="1:9">
      <c r="A901" s="2" t="s">
        <v>99</v>
      </c>
      <c r="B901" s="5" t="s">
        <v>792</v>
      </c>
      <c r="C901" s="5" t="s">
        <v>805</v>
      </c>
      <c r="D901" s="2" t="str">
        <f>VLOOKUP([1]Sheet1!A:A,'[2]1'!$D:$F,2,FALSE)</f>
        <v>3g*18袋</v>
      </c>
      <c r="E901" s="2" t="str">
        <f>VLOOKUP([1]Sheet1!A:A,'[2]1'!$D:$F,3,FALSE)</f>
        <v>四川科瑞德制药股份有限公司</v>
      </c>
      <c r="F901" s="6">
        <v>100</v>
      </c>
      <c r="G901" s="7">
        <f t="shared" si="37"/>
        <v>3343.58974358974</v>
      </c>
      <c r="H901" s="7">
        <v>3912</v>
      </c>
      <c r="I901" s="2">
        <f t="shared" si="36"/>
        <v>39.12</v>
      </c>
    </row>
    <row r="902" s="2" customFormat="1" customHeight="1" spans="1:9">
      <c r="A902" s="2" t="s">
        <v>240</v>
      </c>
      <c r="B902" s="5" t="s">
        <v>792</v>
      </c>
      <c r="C902" s="5" t="s">
        <v>241</v>
      </c>
      <c r="D902" s="2" t="str">
        <f>VLOOKUP([1]Sheet1!A:A,'[2]1'!$D:$F,2,FALSE)</f>
        <v>250ml：0.5g</v>
      </c>
      <c r="E902" s="2" t="str">
        <f>VLOOKUP([1]Sheet1!A:A,'[2]1'!$D:$F,3,FALSE)</f>
        <v>四川科伦药业股份有限公司</v>
      </c>
      <c r="F902" s="6">
        <v>200</v>
      </c>
      <c r="G902" s="7">
        <f t="shared" si="37"/>
        <v>4444.44444444444</v>
      </c>
      <c r="H902" s="7">
        <v>5200</v>
      </c>
      <c r="I902" s="2">
        <f t="shared" si="36"/>
        <v>26</v>
      </c>
    </row>
    <row r="903" s="2" customFormat="1" customHeight="1" spans="1:9">
      <c r="A903" s="2" t="s">
        <v>99</v>
      </c>
      <c r="B903" s="5" t="s">
        <v>792</v>
      </c>
      <c r="C903" s="5" t="s">
        <v>797</v>
      </c>
      <c r="D903" s="2" t="str">
        <f>VLOOKUP([1]Sheet1!A:A,'[2]1'!$D:$F,2,FALSE)</f>
        <v>10ml</v>
      </c>
      <c r="E903" s="2" t="str">
        <f>VLOOKUP([1]Sheet1!A:A,'[2]1'!$D:$F,3,FALSE)</f>
        <v>沈阳双鼎制药有限公司</v>
      </c>
      <c r="F903" s="6">
        <v>1000</v>
      </c>
      <c r="G903" s="7">
        <f t="shared" si="37"/>
        <v>12017.094017094</v>
      </c>
      <c r="H903" s="7">
        <v>14060</v>
      </c>
      <c r="I903" s="2">
        <f t="shared" si="36"/>
        <v>14.06</v>
      </c>
    </row>
    <row r="904" s="2" customFormat="1" customHeight="1" spans="1:9">
      <c r="A904" s="2" t="s">
        <v>25</v>
      </c>
      <c r="B904" s="5" t="s">
        <v>792</v>
      </c>
      <c r="C904" s="5" t="s">
        <v>796</v>
      </c>
      <c r="D904" s="2" t="str">
        <f>VLOOKUP([1]Sheet1!A:A,'[2]1'!$D:$F,2,FALSE)</f>
        <v>10ml*5支</v>
      </c>
      <c r="E904" s="2" t="str">
        <f>VLOOKUP([1]Sheet1!A:A,'[2]1'!$D:$F,3,FALSE)</f>
        <v>四川三精升和制药有限公司</v>
      </c>
      <c r="F904" s="6">
        <v>480</v>
      </c>
      <c r="G904" s="7">
        <f t="shared" si="37"/>
        <v>13911.7948717949</v>
      </c>
      <c r="H904" s="7">
        <v>16276.8</v>
      </c>
      <c r="I904" s="2">
        <f t="shared" si="36"/>
        <v>33.91</v>
      </c>
    </row>
    <row r="905" s="2" customFormat="1" customHeight="1" spans="1:9">
      <c r="A905" s="2" t="s">
        <v>99</v>
      </c>
      <c r="B905" s="5" t="s">
        <v>806</v>
      </c>
      <c r="C905" s="5" t="s">
        <v>807</v>
      </c>
      <c r="D905" s="2" t="str">
        <f>VLOOKUP([1]Sheet1!A:A,'[2]1'!$D:$F,2,FALSE)</f>
        <v>0.5g*12片*3板</v>
      </c>
      <c r="E905" s="2" t="str">
        <f>VLOOKUP([1]Sheet1!A:A,'[2]1'!$D:$F,3,FALSE)</f>
        <v>湖南方盛制药股份有限公司</v>
      </c>
      <c r="F905" s="6">
        <v>400</v>
      </c>
      <c r="G905" s="7">
        <f t="shared" si="37"/>
        <v>11760.6837606838</v>
      </c>
      <c r="H905" s="7">
        <v>13760</v>
      </c>
      <c r="I905" s="2">
        <f t="shared" si="36"/>
        <v>34.4</v>
      </c>
    </row>
    <row r="906" s="2" customFormat="1" customHeight="1" spans="1:9">
      <c r="A906" s="2" t="s">
        <v>99</v>
      </c>
      <c r="B906" s="5" t="s">
        <v>806</v>
      </c>
      <c r="C906" s="5" t="s">
        <v>808</v>
      </c>
      <c r="D906" s="2" t="str">
        <f>VLOOKUP([1]Sheet1!A:A,'[2]1'!$D:$F,2,FALSE)</f>
        <v>75mg*10粒</v>
      </c>
      <c r="E906" s="2" t="str">
        <f>VLOOKUP([1]Sheet1!A:A,'[2]1'!$D:$F,3,FALSE)</f>
        <v>华润紫竹药业有限公司</v>
      </c>
      <c r="F906" s="6">
        <v>400</v>
      </c>
      <c r="G906" s="7">
        <f t="shared" si="37"/>
        <v>6837.60683760684</v>
      </c>
      <c r="H906" s="7">
        <v>8000</v>
      </c>
      <c r="I906" s="2">
        <f t="shared" si="36"/>
        <v>20</v>
      </c>
    </row>
    <row r="907" s="2" customFormat="1" customHeight="1" spans="1:9">
      <c r="A907" s="2" t="s">
        <v>37</v>
      </c>
      <c r="B907" s="5" t="s">
        <v>806</v>
      </c>
      <c r="C907" s="5" t="s">
        <v>809</v>
      </c>
      <c r="D907" s="2" t="str">
        <f>VLOOKUP([1]Sheet1!A:A,'[2]1'!$D:$F,2,FALSE)</f>
        <v>100ml：0.5g</v>
      </c>
      <c r="E907" s="2" t="str">
        <f>VLOOKUP([1]Sheet1!A:A,'[2]1'!$D:$F,3,FALSE)</f>
        <v>山东华鲁制药有限公司</v>
      </c>
      <c r="F907" s="6">
        <v>500</v>
      </c>
      <c r="G907" s="7">
        <f t="shared" si="37"/>
        <v>2435.89743589744</v>
      </c>
      <c r="H907" s="7">
        <v>2850</v>
      </c>
      <c r="I907" s="2">
        <f t="shared" si="36"/>
        <v>5.7</v>
      </c>
    </row>
    <row r="908" s="2" customFormat="1" customHeight="1" spans="1:9">
      <c r="A908" s="2" t="s">
        <v>37</v>
      </c>
      <c r="B908" s="5" t="s">
        <v>806</v>
      </c>
      <c r="C908" s="5" t="s">
        <v>809</v>
      </c>
      <c r="D908" s="2" t="str">
        <f>VLOOKUP([1]Sheet1!A:A,'[2]1'!$D:$F,2,FALSE)</f>
        <v>100ml：0.5g</v>
      </c>
      <c r="E908" s="2" t="str">
        <f>VLOOKUP([1]Sheet1!A:A,'[2]1'!$D:$F,3,FALSE)</f>
        <v>山东华鲁制药有限公司</v>
      </c>
      <c r="F908" s="6">
        <v>600</v>
      </c>
      <c r="G908" s="7">
        <f t="shared" si="37"/>
        <v>2923.07692307692</v>
      </c>
      <c r="H908" s="7">
        <v>3420</v>
      </c>
      <c r="I908" s="2">
        <f t="shared" si="36"/>
        <v>5.7</v>
      </c>
    </row>
    <row r="909" s="2" customFormat="1" customHeight="1" spans="1:9">
      <c r="A909" s="2" t="s">
        <v>105</v>
      </c>
      <c r="B909" s="5" t="s">
        <v>806</v>
      </c>
      <c r="C909" s="5" t="s">
        <v>810</v>
      </c>
      <c r="D909" s="2" t="str">
        <f>VLOOKUP([1]Sheet1!A:A,'[2]1'!$D:$F,2,FALSE)</f>
        <v>1.0g</v>
      </c>
      <c r="E909" s="2" t="str">
        <f>VLOOKUP([1]Sheet1!A:A,'[2]1'!$D:$F,3,FALSE)</f>
        <v>汕头金石粉针剂有限公司</v>
      </c>
      <c r="F909" s="6">
        <v>1200</v>
      </c>
      <c r="G909" s="7">
        <f t="shared" si="37"/>
        <v>27692.3076923077</v>
      </c>
      <c r="H909" s="7">
        <v>32400</v>
      </c>
      <c r="I909" s="2">
        <f t="shared" si="36"/>
        <v>27</v>
      </c>
    </row>
    <row r="910" s="2" customFormat="1" customHeight="1" spans="1:9">
      <c r="A910" s="2" t="s">
        <v>99</v>
      </c>
      <c r="B910" s="5" t="s">
        <v>806</v>
      </c>
      <c r="C910" s="5" t="s">
        <v>811</v>
      </c>
      <c r="D910" s="2" t="str">
        <f>VLOOKUP([1]Sheet1!A:A,'[2]1'!$D:$F,2,FALSE)</f>
        <v>1g</v>
      </c>
      <c r="E910" s="2" t="str">
        <f>VLOOKUP([1]Sheet1!A:A,'[2]1'!$D:$F,3,FALSE)</f>
        <v>苏州二叶制药有限公司</v>
      </c>
      <c r="F910" s="6">
        <v>1200</v>
      </c>
      <c r="G910" s="7">
        <f t="shared" si="37"/>
        <v>14769.2307692308</v>
      </c>
      <c r="H910" s="7">
        <v>17280</v>
      </c>
      <c r="I910" s="2">
        <f t="shared" si="36"/>
        <v>14.4</v>
      </c>
    </row>
    <row r="911" s="2" customFormat="1" customHeight="1" spans="1:9">
      <c r="A911" s="2" t="s">
        <v>790</v>
      </c>
      <c r="B911" s="5" t="s">
        <v>806</v>
      </c>
      <c r="C911" s="5" t="s">
        <v>791</v>
      </c>
      <c r="D911" s="2" t="str">
        <f>VLOOKUP([1]Sheet1!A:A,'[2]1'!$D:$F,2,FALSE)</f>
        <v>30ml</v>
      </c>
      <c r="E911" s="2" t="str">
        <f>VLOOKUP([1]Sheet1!A:A,'[2]1'!$D:$F,3,FALSE)</f>
        <v>贵州三力制药股份有限公司</v>
      </c>
      <c r="F911" s="6">
        <v>200</v>
      </c>
      <c r="G911" s="7">
        <f t="shared" si="37"/>
        <v>5982.90598290598</v>
      </c>
      <c r="H911" s="7">
        <v>7000</v>
      </c>
      <c r="I911" s="2">
        <f t="shared" si="36"/>
        <v>35</v>
      </c>
    </row>
    <row r="912" s="2" customFormat="1" customHeight="1" spans="1:9">
      <c r="A912" s="2" t="s">
        <v>37</v>
      </c>
      <c r="B912" s="5" t="s">
        <v>806</v>
      </c>
      <c r="C912" s="5" t="s">
        <v>809</v>
      </c>
      <c r="D912" s="2" t="str">
        <f>VLOOKUP([1]Sheet1!A:A,'[2]1'!$D:$F,2,FALSE)</f>
        <v>100ml：0.5g</v>
      </c>
      <c r="E912" s="2" t="str">
        <f>VLOOKUP([1]Sheet1!A:A,'[2]1'!$D:$F,3,FALSE)</f>
        <v>山东华鲁制药有限公司</v>
      </c>
      <c r="F912" s="6">
        <v>500</v>
      </c>
      <c r="G912" s="7">
        <f t="shared" si="37"/>
        <v>2435.89743589744</v>
      </c>
      <c r="H912" s="7">
        <v>2850</v>
      </c>
      <c r="I912" s="2">
        <f t="shared" si="36"/>
        <v>5.7</v>
      </c>
    </row>
    <row r="913" s="2" customFormat="1" customHeight="1" spans="1:9">
      <c r="A913" s="2" t="s">
        <v>224</v>
      </c>
      <c r="B913" s="5" t="s">
        <v>806</v>
      </c>
      <c r="C913" s="5" t="s">
        <v>226</v>
      </c>
      <c r="D913" s="2" t="str">
        <f>VLOOKUP([1]Sheet1!A:A,'[2]1'!$D:$F,2,FALSE)</f>
        <v>10ml*6支</v>
      </c>
      <c r="E913" s="2" t="str">
        <f>VLOOKUP([1]Sheet1!A:A,'[2]1'!$D:$F,3,FALSE)</f>
        <v>四川中方制药有限公司</v>
      </c>
      <c r="F913" s="6">
        <v>840</v>
      </c>
      <c r="G913" s="7">
        <f t="shared" si="37"/>
        <v>20820.5128205128</v>
      </c>
      <c r="H913" s="7">
        <v>24360</v>
      </c>
      <c r="I913" s="2">
        <f t="shared" si="36"/>
        <v>29</v>
      </c>
    </row>
    <row r="914" s="2" customFormat="1" customHeight="1" spans="1:9">
      <c r="A914" s="2" t="s">
        <v>99</v>
      </c>
      <c r="B914" s="5" t="s">
        <v>806</v>
      </c>
      <c r="C914" s="5" t="s">
        <v>812</v>
      </c>
      <c r="D914" s="2" t="str">
        <f>VLOOKUP([1]Sheet1!A:A,'[2]1'!$D:$F,2,FALSE)</f>
        <v>12片*2板</v>
      </c>
      <c r="E914" s="2" t="str">
        <f>VLOOKUP([1]Sheet1!A:A,'[2]1'!$D:$F,3,FALSE)</f>
        <v>湖北美宝药业有限公司</v>
      </c>
      <c r="F914" s="6">
        <v>400</v>
      </c>
      <c r="G914" s="7">
        <f t="shared" si="37"/>
        <v>7521.36752136752</v>
      </c>
      <c r="H914" s="7">
        <v>8800</v>
      </c>
      <c r="I914" s="2">
        <f t="shared" si="36"/>
        <v>22</v>
      </c>
    </row>
    <row r="915" s="2" customFormat="1" customHeight="1" spans="1:9">
      <c r="A915" s="2" t="s">
        <v>99</v>
      </c>
      <c r="B915" s="5" t="s">
        <v>806</v>
      </c>
      <c r="C915" s="5" t="s">
        <v>174</v>
      </c>
      <c r="D915" s="2" t="str">
        <f>VLOOKUP([1]Sheet1!A:A,'[2]1'!$D:$F,2,FALSE)</f>
        <v>0.25ug*20粒</v>
      </c>
      <c r="E915" s="2" t="str">
        <f>VLOOKUP([1]Sheet1!A:A,'[2]1'!$D:$F,3,FALSE)</f>
        <v>广州白云山星群(药业)股份有限公司</v>
      </c>
      <c r="F915" s="6">
        <v>600</v>
      </c>
      <c r="G915" s="7">
        <f t="shared" si="37"/>
        <v>11743.5897435897</v>
      </c>
      <c r="H915" s="7">
        <v>13740</v>
      </c>
      <c r="I915" s="2">
        <f t="shared" si="36"/>
        <v>22.9</v>
      </c>
    </row>
    <row r="916" s="2" customFormat="1" customHeight="1" spans="1:9">
      <c r="A916" s="2" t="s">
        <v>99</v>
      </c>
      <c r="B916" s="5" t="s">
        <v>806</v>
      </c>
      <c r="C916" s="5" t="s">
        <v>813</v>
      </c>
      <c r="D916" s="2" t="str">
        <f>VLOOKUP([1]Sheet1!A:A,'[2]1'!$D:$F,2,FALSE)</f>
        <v>40mg</v>
      </c>
      <c r="E916" s="2" t="str">
        <f>VLOOKUP([1]Sheet1!A:A,'[2]1'!$D:$F,3,FALSE)</f>
        <v>齐鲁制药有限公司</v>
      </c>
      <c r="F916" s="6">
        <v>360</v>
      </c>
      <c r="G916" s="7">
        <f t="shared" si="37"/>
        <v>46153.8461538462</v>
      </c>
      <c r="H916" s="7">
        <v>54000</v>
      </c>
      <c r="I916" s="2">
        <f t="shared" si="36"/>
        <v>150</v>
      </c>
    </row>
    <row r="917" s="2" customFormat="1" customHeight="1" spans="1:9">
      <c r="A917" s="2" t="s">
        <v>37</v>
      </c>
      <c r="B917" s="5" t="s">
        <v>806</v>
      </c>
      <c r="C917" s="5" t="s">
        <v>814</v>
      </c>
      <c r="D917" s="2" t="str">
        <f>VLOOKUP([1]Sheet1!A:A,'[2]1'!$D:$F,2,FALSE)</f>
        <v>20mg</v>
      </c>
      <c r="E917" s="2" t="str">
        <f>VLOOKUP([1]Sheet1!A:A,'[2]1'!$D:$F,3,FALSE)</f>
        <v>长春海悦药业有限公司（原长春富春制药有限公司</v>
      </c>
      <c r="F917" s="6">
        <v>600</v>
      </c>
      <c r="G917" s="7">
        <f t="shared" si="37"/>
        <v>10512.8205128205</v>
      </c>
      <c r="H917" s="7">
        <v>12300</v>
      </c>
      <c r="I917" s="2">
        <f t="shared" si="36"/>
        <v>20.5</v>
      </c>
    </row>
    <row r="918" s="2" customFormat="1" customHeight="1" spans="1:9">
      <c r="A918" s="2" t="s">
        <v>99</v>
      </c>
      <c r="B918" s="5" t="s">
        <v>806</v>
      </c>
      <c r="C918" s="5" t="s">
        <v>815</v>
      </c>
      <c r="D918" s="2" t="str">
        <f>VLOOKUP([1]Sheet1!A:A,'[2]1'!$D:$F,2,FALSE)</f>
        <v>2ml:10mg</v>
      </c>
      <c r="E918" s="2" t="str">
        <f>VLOOKUP([1]Sheet1!A:A,'[2]1'!$D:$F,3,FALSE)</f>
        <v>哈尔滨圣泰生物制药有限公司</v>
      </c>
      <c r="F918" s="6">
        <v>1000</v>
      </c>
      <c r="G918" s="7">
        <f t="shared" si="37"/>
        <v>17094.0170940171</v>
      </c>
      <c r="H918" s="7">
        <v>20000</v>
      </c>
      <c r="I918" s="2">
        <f t="shared" si="36"/>
        <v>20</v>
      </c>
    </row>
    <row r="919" s="2" customFormat="1" customHeight="1" spans="1:9">
      <c r="A919" s="2" t="s">
        <v>99</v>
      </c>
      <c r="B919" s="5" t="s">
        <v>806</v>
      </c>
      <c r="C919" s="5" t="s">
        <v>797</v>
      </c>
      <c r="D919" s="2" t="str">
        <f>VLOOKUP([1]Sheet1!A:A,'[2]1'!$D:$F,2,FALSE)</f>
        <v>10ml</v>
      </c>
      <c r="E919" s="2" t="str">
        <f>VLOOKUP([1]Sheet1!A:A,'[2]1'!$D:$F,3,FALSE)</f>
        <v>沈阳双鼎制药有限公司</v>
      </c>
      <c r="F919" s="6">
        <v>500</v>
      </c>
      <c r="G919" s="7">
        <f t="shared" si="37"/>
        <v>7692.30769230769</v>
      </c>
      <c r="H919" s="7">
        <v>9000</v>
      </c>
      <c r="I919" s="2">
        <f t="shared" si="36"/>
        <v>18</v>
      </c>
    </row>
    <row r="920" s="2" customFormat="1" customHeight="1" spans="1:9">
      <c r="A920" s="2" t="s">
        <v>816</v>
      </c>
      <c r="B920" s="5" t="s">
        <v>806</v>
      </c>
      <c r="C920" s="5" t="s">
        <v>817</v>
      </c>
      <c r="D920" s="2" t="str">
        <f>VLOOKUP([1]Sheet1!A:A,'[2]1'!$D:$F,2,FALSE)</f>
        <v>6g*12袋</v>
      </c>
      <c r="E920" s="2" t="str">
        <f>VLOOKUP([1]Sheet1!A:A,'[2]1'!$D:$F,3,FALSE)</f>
        <v>安徽安科余良卿药业有限公司</v>
      </c>
      <c r="F920" s="6">
        <v>840</v>
      </c>
      <c r="G920" s="7">
        <f t="shared" si="37"/>
        <v>18666.6666666667</v>
      </c>
      <c r="H920" s="7">
        <v>21840</v>
      </c>
      <c r="I920" s="2">
        <f t="shared" si="36"/>
        <v>26</v>
      </c>
    </row>
    <row r="921" s="2" customFormat="1" customHeight="1" spans="1:9">
      <c r="A921" s="2" t="s">
        <v>818</v>
      </c>
      <c r="B921" s="5" t="s">
        <v>819</v>
      </c>
      <c r="C921" s="5" t="s">
        <v>820</v>
      </c>
      <c r="D921" s="2" t="str">
        <f>VLOOKUP([1]Sheet1!A:A,'[2]1'!$D:$F,2,FALSE)</f>
        <v>15mg</v>
      </c>
      <c r="E921" s="2" t="str">
        <f>VLOOKUP([1]Sheet1!A:A,'[2]1'!$D:$F,3,FALSE)</f>
        <v>浙江康恩贝制药股份有限公司</v>
      </c>
      <c r="F921" s="6">
        <v>4000</v>
      </c>
      <c r="G921" s="7">
        <f t="shared" si="37"/>
        <v>12444.4444444444</v>
      </c>
      <c r="H921" s="7">
        <v>14560</v>
      </c>
      <c r="I921" s="2">
        <f t="shared" si="36"/>
        <v>3.64</v>
      </c>
    </row>
    <row r="922" s="2" customFormat="1" customHeight="1" spans="1:9">
      <c r="A922" s="2" t="s">
        <v>818</v>
      </c>
      <c r="B922" s="5" t="s">
        <v>819</v>
      </c>
      <c r="C922" s="5" t="s">
        <v>820</v>
      </c>
      <c r="D922" s="2" t="str">
        <f>VLOOKUP([1]Sheet1!A:A,'[2]1'!$D:$F,2,FALSE)</f>
        <v>15mg</v>
      </c>
      <c r="E922" s="2" t="str">
        <f>VLOOKUP([1]Sheet1!A:A,'[2]1'!$D:$F,3,FALSE)</f>
        <v>浙江康恩贝制药股份有限公司</v>
      </c>
      <c r="F922" s="6">
        <v>1000</v>
      </c>
      <c r="G922" s="7">
        <f t="shared" si="37"/>
        <v>5333.33333333333</v>
      </c>
      <c r="H922" s="7">
        <v>6240</v>
      </c>
      <c r="I922" s="2">
        <f t="shared" si="36"/>
        <v>6.24</v>
      </c>
    </row>
    <row r="923" s="2" customFormat="1" customHeight="1" spans="1:9">
      <c r="A923" s="2" t="s">
        <v>37</v>
      </c>
      <c r="B923" s="5" t="s">
        <v>819</v>
      </c>
      <c r="C923" s="5" t="s">
        <v>821</v>
      </c>
      <c r="D923" s="2" t="str">
        <f>VLOOKUP([1]Sheet1!A:A,'[2]1'!$D:$F,2,FALSE)</f>
        <v>0.5g</v>
      </c>
      <c r="E923" s="2" t="str">
        <f>VLOOKUP([1]Sheet1!A:A,'[2]1'!$D:$F,3,FALSE)</f>
        <v>上海新先锋药业有限公司</v>
      </c>
      <c r="F923" s="6">
        <v>1800</v>
      </c>
      <c r="G923" s="7">
        <f t="shared" si="37"/>
        <v>16000</v>
      </c>
      <c r="H923" s="7">
        <v>18720</v>
      </c>
      <c r="I923" s="2">
        <f t="shared" si="36"/>
        <v>10.4</v>
      </c>
    </row>
    <row r="924" s="2" customFormat="1" customHeight="1" spans="1:9">
      <c r="A924" s="2" t="s">
        <v>818</v>
      </c>
      <c r="B924" s="5" t="s">
        <v>819</v>
      </c>
      <c r="C924" s="5" t="s">
        <v>820</v>
      </c>
      <c r="D924" s="2" t="str">
        <f>VLOOKUP([1]Sheet1!A:A,'[2]1'!$D:$F,2,FALSE)</f>
        <v>15mg</v>
      </c>
      <c r="E924" s="2" t="str">
        <f>VLOOKUP([1]Sheet1!A:A,'[2]1'!$D:$F,3,FALSE)</f>
        <v>浙江康恩贝制药股份有限公司</v>
      </c>
      <c r="F924" s="6">
        <v>4000</v>
      </c>
      <c r="G924" s="7">
        <f t="shared" si="37"/>
        <v>12444.4444444444</v>
      </c>
      <c r="H924" s="7">
        <v>14560</v>
      </c>
      <c r="I924" s="2">
        <f t="shared" si="36"/>
        <v>3.64</v>
      </c>
    </row>
    <row r="925" s="2" customFormat="1" customHeight="1" spans="1:9">
      <c r="A925" s="2" t="s">
        <v>37</v>
      </c>
      <c r="B925" s="5" t="s">
        <v>822</v>
      </c>
      <c r="C925" s="5" t="s">
        <v>823</v>
      </c>
      <c r="D925" s="2" t="str">
        <f>VLOOKUP([1]Sheet1!A:A,'[2]1'!$D:$F,2,FALSE)</f>
        <v>1.0g</v>
      </c>
      <c r="E925" s="2" t="str">
        <f>VLOOKUP([1]Sheet1!A:A,'[2]1'!$D:$F,3,FALSE)</f>
        <v>四川省长征药业股份有限公司（乐山三九长征药业股份有</v>
      </c>
      <c r="F925" s="6">
        <v>800</v>
      </c>
      <c r="G925" s="7">
        <f t="shared" si="37"/>
        <v>5059.82905982906</v>
      </c>
      <c r="H925" s="7">
        <v>5920</v>
      </c>
      <c r="I925" s="2">
        <f t="shared" si="36"/>
        <v>7.4</v>
      </c>
    </row>
    <row r="926" s="2" customFormat="1" customHeight="1" spans="1:9">
      <c r="A926" s="2" t="s">
        <v>37</v>
      </c>
      <c r="B926" s="5" t="s">
        <v>822</v>
      </c>
      <c r="C926" s="5" t="s">
        <v>814</v>
      </c>
      <c r="D926" s="2" t="str">
        <f>VLOOKUP([1]Sheet1!A:A,'[2]1'!$D:$F,2,FALSE)</f>
        <v>20mg</v>
      </c>
      <c r="E926" s="2" t="str">
        <f>VLOOKUP([1]Sheet1!A:A,'[2]1'!$D:$F,3,FALSE)</f>
        <v>长春海悦药业有限公司（原长春富春制药有限公司</v>
      </c>
      <c r="F926" s="6">
        <v>100</v>
      </c>
      <c r="G926" s="7">
        <f t="shared" si="37"/>
        <v>1059.82905982906</v>
      </c>
      <c r="H926" s="7">
        <v>1240</v>
      </c>
      <c r="I926" s="2">
        <f t="shared" si="36"/>
        <v>12.4</v>
      </c>
    </row>
    <row r="927" s="2" customFormat="1" customHeight="1" spans="1:9">
      <c r="A927" s="2" t="s">
        <v>37</v>
      </c>
      <c r="B927" s="5" t="s">
        <v>822</v>
      </c>
      <c r="C927" s="5" t="s">
        <v>823</v>
      </c>
      <c r="D927" s="2" t="str">
        <f>VLOOKUP([1]Sheet1!A:A,'[2]1'!$D:$F,2,FALSE)</f>
        <v>1.0g</v>
      </c>
      <c r="E927" s="2" t="str">
        <f>VLOOKUP([1]Sheet1!A:A,'[2]1'!$D:$F,3,FALSE)</f>
        <v>四川省长征药业股份有限公司（乐山三九长征药业股份有</v>
      </c>
      <c r="F927" s="6">
        <v>800</v>
      </c>
      <c r="G927" s="7">
        <f t="shared" si="37"/>
        <v>5059.82905982906</v>
      </c>
      <c r="H927" s="7">
        <v>5920</v>
      </c>
      <c r="I927" s="2">
        <f t="shared" ref="I927:I990" si="38">H927/F927</f>
        <v>7.4</v>
      </c>
    </row>
    <row r="928" s="2" customFormat="1" customHeight="1" spans="1:9">
      <c r="A928" s="2" t="s">
        <v>37</v>
      </c>
      <c r="B928" s="5" t="s">
        <v>822</v>
      </c>
      <c r="C928" s="5" t="s">
        <v>814</v>
      </c>
      <c r="D928" s="2" t="str">
        <f>VLOOKUP([1]Sheet1!A:A,'[2]1'!$D:$F,2,FALSE)</f>
        <v>20mg</v>
      </c>
      <c r="E928" s="2" t="str">
        <f>VLOOKUP([1]Sheet1!A:A,'[2]1'!$D:$F,3,FALSE)</f>
        <v>长春海悦药业有限公司（原长春富春制药有限公司</v>
      </c>
      <c r="F928" s="6">
        <v>100</v>
      </c>
      <c r="G928" s="7">
        <f t="shared" si="37"/>
        <v>1059.82905982906</v>
      </c>
      <c r="H928" s="7">
        <v>1240</v>
      </c>
      <c r="I928" s="2">
        <f t="shared" si="38"/>
        <v>12.4</v>
      </c>
    </row>
    <row r="929" s="2" customFormat="1" customHeight="1" spans="1:9">
      <c r="A929" s="2" t="s">
        <v>37</v>
      </c>
      <c r="B929" s="5" t="s">
        <v>822</v>
      </c>
      <c r="C929" s="5" t="s">
        <v>814</v>
      </c>
      <c r="D929" s="2" t="str">
        <f>VLOOKUP([1]Sheet1!A:A,'[2]1'!$D:$F,2,FALSE)</f>
        <v>20mg</v>
      </c>
      <c r="E929" s="2" t="str">
        <f>VLOOKUP([1]Sheet1!A:A,'[2]1'!$D:$F,3,FALSE)</f>
        <v>长春海悦药业有限公司（原长春富春制药有限公司</v>
      </c>
      <c r="F929" s="6">
        <v>100</v>
      </c>
      <c r="G929" s="7">
        <f t="shared" si="37"/>
        <v>1059.82905982906</v>
      </c>
      <c r="H929" s="7">
        <v>1240</v>
      </c>
      <c r="I929" s="2">
        <f t="shared" si="38"/>
        <v>12.4</v>
      </c>
    </row>
    <row r="930" s="2" customFormat="1" customHeight="1" spans="1:9">
      <c r="A930" s="2" t="s">
        <v>37</v>
      </c>
      <c r="B930" s="5" t="s">
        <v>454</v>
      </c>
      <c r="C930" s="5" t="s">
        <v>814</v>
      </c>
      <c r="D930" s="2" t="str">
        <f>VLOOKUP([1]Sheet1!A:A,'[2]1'!$D:$F,2,FALSE)</f>
        <v>20mg</v>
      </c>
      <c r="E930" s="2" t="str">
        <f>VLOOKUP([1]Sheet1!A:A,'[2]1'!$D:$F,3,FALSE)</f>
        <v>长春海悦药业有限公司（原长春富春制药有限公司</v>
      </c>
      <c r="F930" s="6">
        <v>300</v>
      </c>
      <c r="G930" s="7">
        <f t="shared" si="37"/>
        <v>3179.48717948718</v>
      </c>
      <c r="H930" s="7">
        <v>3720</v>
      </c>
      <c r="I930" s="2">
        <f t="shared" si="38"/>
        <v>12.4</v>
      </c>
    </row>
    <row r="931" s="2" customFormat="1" customHeight="1" spans="1:9">
      <c r="A931" s="2" t="s">
        <v>280</v>
      </c>
      <c r="B931" s="5" t="s">
        <v>824</v>
      </c>
      <c r="C931" s="5" t="s">
        <v>281</v>
      </c>
      <c r="D931" s="2" t="str">
        <f>VLOOKUP([1]Sheet1!A:A,'[2]1'!$D:$F,2,FALSE)</f>
        <v>1ml：0.4mg</v>
      </c>
      <c r="E931" s="2" t="str">
        <f>VLOOKUP([1]Sheet1!A:A,'[2]1'!$D:$F,3,FALSE)</f>
        <v>北京凯因生物技术有限公司</v>
      </c>
      <c r="F931" s="6">
        <v>60</v>
      </c>
      <c r="G931" s="7">
        <f t="shared" si="37"/>
        <v>585.128205128205</v>
      </c>
      <c r="H931" s="7">
        <v>684.6</v>
      </c>
      <c r="I931" s="2">
        <f t="shared" si="38"/>
        <v>11.41</v>
      </c>
    </row>
    <row r="932" s="2" customFormat="1" customHeight="1" spans="1:9">
      <c r="A932" s="2" t="s">
        <v>37</v>
      </c>
      <c r="B932" s="5" t="s">
        <v>824</v>
      </c>
      <c r="C932" s="5" t="s">
        <v>825</v>
      </c>
      <c r="D932" s="2" t="str">
        <f>VLOOKUP([1]Sheet1!A:A,'[2]1'!$D:$F,2,FALSE)</f>
        <v>5ml：2.25g</v>
      </c>
      <c r="E932" s="2" t="str">
        <f>VLOOKUP([1]Sheet1!A:A,'[2]1'!$D:$F,3,FALSE)</f>
        <v>巴里莫尔制药（通化）有限公司</v>
      </c>
      <c r="F932" s="6">
        <v>3490</v>
      </c>
      <c r="G932" s="7">
        <f t="shared" si="37"/>
        <v>22759.5726495727</v>
      </c>
      <c r="H932" s="7">
        <v>26628.7</v>
      </c>
      <c r="I932" s="2">
        <f t="shared" si="38"/>
        <v>7.63</v>
      </c>
    </row>
    <row r="933" s="2" customFormat="1" customHeight="1" spans="1:9">
      <c r="A933" s="2" t="s">
        <v>156</v>
      </c>
      <c r="B933" s="5" t="s">
        <v>824</v>
      </c>
      <c r="C933" s="10" t="s">
        <v>826</v>
      </c>
      <c r="D933" s="2" t="str">
        <f>VLOOKUP([1]Sheet1!A:A,'[2]1'!$D:$F,2,FALSE)</f>
        <v>100ml:4mg:5g</v>
      </c>
      <c r="E933" s="2" t="str">
        <f>VLOOKUP([1]Sheet1!A:A,'[2]1'!$D:$F,3,FALSE)</f>
        <v>江西科伦药业有限公司</v>
      </c>
      <c r="F933" s="6">
        <v>1600</v>
      </c>
      <c r="G933" s="7">
        <f t="shared" si="37"/>
        <v>24615.3846153846</v>
      </c>
      <c r="H933" s="7">
        <v>28800</v>
      </c>
      <c r="I933" s="2">
        <f t="shared" si="38"/>
        <v>18</v>
      </c>
    </row>
    <row r="934" s="2" customFormat="1" customHeight="1" spans="1:9">
      <c r="A934" s="2" t="s">
        <v>681</v>
      </c>
      <c r="B934" s="5" t="s">
        <v>827</v>
      </c>
      <c r="C934" s="5" t="s">
        <v>682</v>
      </c>
      <c r="D934" s="2" t="str">
        <f>VLOOKUP([1]Sheet1!A:A,'[2]1'!$D:$F,2,FALSE)</f>
        <v>150mg</v>
      </c>
      <c r="E934" s="2" t="str">
        <f>VLOOKUP([1]Sheet1!A:A,'[2]1'!$D:$F,3,FALSE)</f>
        <v>广西梧州制药（集团）股份有限公司</v>
      </c>
      <c r="F934" s="6">
        <v>300</v>
      </c>
      <c r="G934" s="7">
        <f t="shared" si="37"/>
        <v>8205.12820512821</v>
      </c>
      <c r="H934" s="7">
        <v>9600</v>
      </c>
      <c r="I934" s="2">
        <f t="shared" si="38"/>
        <v>32</v>
      </c>
    </row>
    <row r="935" s="2" customFormat="1" customHeight="1" spans="1:9">
      <c r="A935" s="2" t="s">
        <v>25</v>
      </c>
      <c r="B935" s="5" t="s">
        <v>828</v>
      </c>
      <c r="C935" s="5" t="s">
        <v>829</v>
      </c>
      <c r="D935" s="2" t="str">
        <f>VLOOKUP([1]Sheet1!A:A,'[2]1'!$D:$F,2,FALSE)</f>
        <v>10ml</v>
      </c>
      <c r="E935" s="2" t="str">
        <f>VLOOKUP([1]Sheet1!A:A,'[2]1'!$D:$F,3,FALSE)</f>
        <v>无锡华瑞制药有限公司</v>
      </c>
      <c r="F935" s="6">
        <v>200</v>
      </c>
      <c r="G935" s="7">
        <f t="shared" si="37"/>
        <v>2948.71794871795</v>
      </c>
      <c r="H935" s="7">
        <v>3450</v>
      </c>
      <c r="I935" s="2">
        <f t="shared" si="38"/>
        <v>17.25</v>
      </c>
    </row>
    <row r="936" s="2" customFormat="1" customHeight="1" spans="1:9">
      <c r="A936" s="2" t="s">
        <v>105</v>
      </c>
      <c r="B936" s="5" t="s">
        <v>828</v>
      </c>
      <c r="C936" s="5" t="s">
        <v>830</v>
      </c>
      <c r="D936" s="2" t="str">
        <f>VLOOKUP([1]Sheet1!A:A,'[2]1'!$D:$F,2,FALSE)</f>
        <v>0.3g</v>
      </c>
      <c r="E936" s="2" t="str">
        <f>VLOOKUP([1]Sheet1!A:A,'[2]1'!$D:$F,3,FALSE)</f>
        <v>成都天台山制药有限公司</v>
      </c>
      <c r="F936" s="6">
        <v>1350</v>
      </c>
      <c r="G936" s="7">
        <f t="shared" si="37"/>
        <v>16130.7692307692</v>
      </c>
      <c r="H936" s="7">
        <v>18873</v>
      </c>
      <c r="I936" s="2">
        <f t="shared" si="38"/>
        <v>13.98</v>
      </c>
    </row>
    <row r="937" s="2" customFormat="1" customHeight="1" spans="1:9">
      <c r="A937" s="2" t="s">
        <v>16</v>
      </c>
      <c r="B937" s="5" t="s">
        <v>828</v>
      </c>
      <c r="C937" s="5" t="s">
        <v>18</v>
      </c>
      <c r="D937" s="2" t="str">
        <f>VLOOKUP([1]Sheet1!A:A,'[2]1'!$D:$F,2,FALSE)</f>
        <v>100mg*6片</v>
      </c>
      <c r="E937" s="2" t="str">
        <f>VLOOKUP([1]Sheet1!A:A,'[2]1'!$D:$F,3,FALSE)</f>
        <v>四川方向药业有限责任公司</v>
      </c>
      <c r="F937" s="6">
        <v>400</v>
      </c>
      <c r="G937" s="7">
        <f t="shared" si="37"/>
        <v>8683.76068376068</v>
      </c>
      <c r="H937" s="7">
        <v>10160</v>
      </c>
      <c r="I937" s="2">
        <f t="shared" si="38"/>
        <v>25.4</v>
      </c>
    </row>
    <row r="938" s="2" customFormat="1" customHeight="1" spans="1:9">
      <c r="A938" s="2" t="s">
        <v>105</v>
      </c>
      <c r="B938" s="5" t="s">
        <v>828</v>
      </c>
      <c r="C938" s="5" t="s">
        <v>830</v>
      </c>
      <c r="D938" s="2" t="str">
        <f>VLOOKUP([1]Sheet1!A:A,'[2]1'!$D:$F,2,FALSE)</f>
        <v>0.3g</v>
      </c>
      <c r="E938" s="2" t="str">
        <f>VLOOKUP([1]Sheet1!A:A,'[2]1'!$D:$F,3,FALSE)</f>
        <v>成都天台山制药有限公司</v>
      </c>
      <c r="F938" s="6">
        <v>2700</v>
      </c>
      <c r="G938" s="7">
        <f t="shared" si="37"/>
        <v>32261.5384615385</v>
      </c>
      <c r="H938" s="7">
        <v>37746</v>
      </c>
      <c r="I938" s="2">
        <f t="shared" si="38"/>
        <v>13.98</v>
      </c>
    </row>
    <row r="939" s="2" customFormat="1" customHeight="1" spans="1:9">
      <c r="A939" s="2" t="s">
        <v>25</v>
      </c>
      <c r="B939" s="5" t="s">
        <v>828</v>
      </c>
      <c r="C939" s="5" t="s">
        <v>829</v>
      </c>
      <c r="D939" s="2" t="str">
        <f>VLOOKUP([1]Sheet1!A:A,'[2]1'!$D:$F,2,FALSE)</f>
        <v>10ml</v>
      </c>
      <c r="E939" s="2" t="str">
        <f>VLOOKUP([1]Sheet1!A:A,'[2]1'!$D:$F,3,FALSE)</f>
        <v>无锡华瑞制药有限公司</v>
      </c>
      <c r="F939" s="6">
        <v>200</v>
      </c>
      <c r="G939" s="7">
        <f t="shared" si="37"/>
        <v>2948.71794871795</v>
      </c>
      <c r="H939" s="7">
        <v>3450</v>
      </c>
      <c r="I939" s="2">
        <f t="shared" si="38"/>
        <v>17.25</v>
      </c>
    </row>
    <row r="940" s="2" customFormat="1" customHeight="1" spans="1:9">
      <c r="A940" s="2" t="s">
        <v>831</v>
      </c>
      <c r="B940" s="5" t="s">
        <v>832</v>
      </c>
      <c r="C940" s="5" t="s">
        <v>833</v>
      </c>
      <c r="D940" s="2" t="str">
        <f>VLOOKUP([1]Sheet1!A:A,'[2]1'!$D:$F,2,FALSE)</f>
        <v>1.0g</v>
      </c>
      <c r="E940" s="2" t="str">
        <f>VLOOKUP([1]Sheet1!A:A,'[2]1'!$D:$F,3,FALSE)</f>
        <v>华北制药股份有限公司</v>
      </c>
      <c r="F940" s="6">
        <v>1000</v>
      </c>
      <c r="G940" s="7">
        <f t="shared" si="37"/>
        <v>21136.7521367521</v>
      </c>
      <c r="H940" s="7">
        <v>24730</v>
      </c>
      <c r="I940" s="2">
        <f t="shared" si="38"/>
        <v>24.73</v>
      </c>
    </row>
    <row r="941" s="2" customFormat="1" customHeight="1" spans="1:9">
      <c r="A941" s="2" t="s">
        <v>722</v>
      </c>
      <c r="B941" s="5" t="s">
        <v>832</v>
      </c>
      <c r="C941" s="5" t="s">
        <v>723</v>
      </c>
      <c r="D941" s="2" t="str">
        <f>VLOOKUP([1]Sheet1!A:A,'[2]1'!$D:$F,2,FALSE)</f>
        <v>40mg</v>
      </c>
      <c r="E941" s="2" t="str">
        <f>VLOOKUP([1]Sheet1!A:A,'[2]1'!$D:$F,3,FALSE)</f>
        <v>江苏吴中医药集团有限公司苏州第六制药厂</v>
      </c>
      <c r="F941" s="6">
        <v>100</v>
      </c>
      <c r="G941" s="7">
        <f t="shared" si="37"/>
        <v>260.683760683761</v>
      </c>
      <c r="H941" s="7">
        <v>305</v>
      </c>
      <c r="I941" s="2">
        <f t="shared" si="38"/>
        <v>3.05</v>
      </c>
    </row>
    <row r="942" s="2" customFormat="1" customHeight="1" spans="1:9">
      <c r="A942" s="2" t="s">
        <v>834</v>
      </c>
      <c r="B942" s="5" t="s">
        <v>832</v>
      </c>
      <c r="C942" s="5" t="s">
        <v>835</v>
      </c>
      <c r="D942" s="2" t="str">
        <f>VLOOKUP([1]Sheet1!A:A,'[2]1'!$D:$F,2,FALSE)</f>
        <v>0.4g*60粒*2瓶</v>
      </c>
      <c r="E942" s="2" t="str">
        <f>VLOOKUP([1]Sheet1!A:A,'[2]1'!$D:$F,3,FALSE)</f>
        <v>贵州百灵企业集团制药股份有限公司</v>
      </c>
      <c r="F942" s="6">
        <v>100</v>
      </c>
      <c r="G942" s="7">
        <f t="shared" si="37"/>
        <v>2447.00854700855</v>
      </c>
      <c r="H942" s="7">
        <v>2863</v>
      </c>
      <c r="I942" s="2">
        <f t="shared" si="38"/>
        <v>28.63</v>
      </c>
    </row>
    <row r="943" s="2" customFormat="1" customHeight="1" spans="1:9">
      <c r="A943" s="2" t="s">
        <v>836</v>
      </c>
      <c r="B943" s="5" t="s">
        <v>832</v>
      </c>
      <c r="C943" s="5" t="s">
        <v>837</v>
      </c>
      <c r="D943" s="2" t="str">
        <f>VLOOKUP([1]Sheet1!A:A,'[2]1'!$D:$F,2,FALSE)</f>
        <v>0.4g*36片</v>
      </c>
      <c r="E943" s="2" t="str">
        <f>VLOOKUP([1]Sheet1!A:A,'[2]1'!$D:$F,3,FALSE)</f>
        <v>扬州中惠制药有限公司</v>
      </c>
      <c r="F943" s="6">
        <v>400</v>
      </c>
      <c r="G943" s="7">
        <f t="shared" si="37"/>
        <v>8864.95726495727</v>
      </c>
      <c r="H943" s="7">
        <v>10372</v>
      </c>
      <c r="I943" s="2">
        <f t="shared" si="38"/>
        <v>25.93</v>
      </c>
    </row>
    <row r="944" s="2" customFormat="1" customHeight="1" spans="1:9">
      <c r="A944" s="2" t="s">
        <v>233</v>
      </c>
      <c r="B944" s="5" t="s">
        <v>832</v>
      </c>
      <c r="C944" s="5" t="s">
        <v>838</v>
      </c>
      <c r="D944" s="2" t="str">
        <f>VLOOKUP([1]Sheet1!A:A,'[2]1'!$D:$F,2,FALSE)</f>
        <v>15mg*10粒</v>
      </c>
      <c r="E944" s="2" t="str">
        <f>VLOOKUP([1]Sheet1!A:A,'[2]1'!$D:$F,3,FALSE)</f>
        <v>福安药业集团庆余堂制药有限公司</v>
      </c>
      <c r="F944" s="6">
        <v>100</v>
      </c>
      <c r="G944" s="7">
        <f t="shared" si="37"/>
        <v>2375.21367521368</v>
      </c>
      <c r="H944" s="7">
        <v>2779</v>
      </c>
      <c r="I944" s="2">
        <f t="shared" si="38"/>
        <v>27.79</v>
      </c>
    </row>
    <row r="945" s="2" customFormat="1" customHeight="1" spans="1:9">
      <c r="A945" s="2" t="s">
        <v>85</v>
      </c>
      <c r="B945" s="5" t="s">
        <v>832</v>
      </c>
      <c r="C945" s="5" t="s">
        <v>104</v>
      </c>
      <c r="D945" s="2" t="str">
        <f>VLOOKUP([1]Sheet1!A:A,'[2]1'!$D:$F,2,FALSE)</f>
        <v>10mg*6片</v>
      </c>
      <c r="E945" s="2" t="str">
        <f>VLOOKUP([1]Sheet1!A:A,'[2]1'!$D:$F,3,FALSE)</f>
        <v>成都恒瑞制药有限公司</v>
      </c>
      <c r="F945" s="6">
        <v>240</v>
      </c>
      <c r="G945" s="7">
        <f t="shared" si="37"/>
        <v>2123.07692307692</v>
      </c>
      <c r="H945" s="7">
        <v>2484</v>
      </c>
      <c r="I945" s="2">
        <f t="shared" si="38"/>
        <v>10.35</v>
      </c>
    </row>
    <row r="946" s="2" customFormat="1" customHeight="1" spans="1:9">
      <c r="A946" s="2" t="s">
        <v>839</v>
      </c>
      <c r="B946" s="5" t="s">
        <v>832</v>
      </c>
      <c r="C946" s="5" t="s">
        <v>840</v>
      </c>
      <c r="D946" s="2" t="str">
        <f>VLOOKUP([1]Sheet1!A:A,'[2]1'!$D:$F,2,FALSE)</f>
        <v>25mg*20片</v>
      </c>
      <c r="E946" s="2" t="str">
        <f>VLOOKUP([1]Sheet1!A:A,'[2]1'!$D:$F,3,FALSE)</f>
        <v>云南玉溪维和制药有限公司</v>
      </c>
      <c r="F946" s="6">
        <v>450</v>
      </c>
      <c r="G946" s="7">
        <f t="shared" si="37"/>
        <v>8615.38461538462</v>
      </c>
      <c r="H946" s="7">
        <v>10080</v>
      </c>
      <c r="I946" s="2">
        <f t="shared" si="38"/>
        <v>22.4</v>
      </c>
    </row>
    <row r="947" s="2" customFormat="1" customHeight="1" spans="1:9">
      <c r="A947" s="2" t="s">
        <v>204</v>
      </c>
      <c r="B947" s="5" t="s">
        <v>832</v>
      </c>
      <c r="C947" s="5" t="s">
        <v>772</v>
      </c>
      <c r="D947" s="2" t="str">
        <f>VLOOKUP([1]Sheet1!A:A,'[2]1'!$D:$F,2,FALSE)</f>
        <v>0.5mg*20片</v>
      </c>
      <c r="E947" s="2" t="str">
        <f>VLOOKUP([1]Sheet1!A:A,'[2]1'!$D:$F,3,FALSE)</f>
        <v>南京瑞尔医药有限公司</v>
      </c>
      <c r="F947" s="6">
        <v>400</v>
      </c>
      <c r="G947" s="7">
        <f t="shared" si="37"/>
        <v>4123.07692307692</v>
      </c>
      <c r="H947" s="7">
        <v>4824</v>
      </c>
      <c r="I947" s="2">
        <f t="shared" si="38"/>
        <v>12.06</v>
      </c>
    </row>
    <row r="948" s="2" customFormat="1" customHeight="1" spans="1:9">
      <c r="A948" s="2" t="s">
        <v>215</v>
      </c>
      <c r="B948" s="5" t="s">
        <v>832</v>
      </c>
      <c r="C948" s="5" t="s">
        <v>291</v>
      </c>
      <c r="D948" s="2" t="str">
        <f>VLOOKUP([1]Sheet1!A:A,'[2]1'!$D:$F,2,FALSE)</f>
        <v>0.25g*50粒</v>
      </c>
      <c r="E948" s="2" t="str">
        <f>VLOOKUP([1]Sheet1!A:A,'[2]1'!$D:$F,3,FALSE)</f>
        <v>哈药集团制药总厂</v>
      </c>
      <c r="F948" s="6">
        <v>100</v>
      </c>
      <c r="G948" s="7">
        <f t="shared" si="37"/>
        <v>548.717948717949</v>
      </c>
      <c r="H948" s="7">
        <v>642</v>
      </c>
      <c r="I948" s="2">
        <f t="shared" si="38"/>
        <v>6.42</v>
      </c>
    </row>
    <row r="949" s="2" customFormat="1" customHeight="1" spans="1:9">
      <c r="A949" s="2" t="s">
        <v>94</v>
      </c>
      <c r="B949" s="5" t="s">
        <v>832</v>
      </c>
      <c r="C949" s="5" t="s">
        <v>841</v>
      </c>
      <c r="D949" s="2" t="str">
        <f>VLOOKUP([1]Sheet1!A:A,'[2]1'!$D:$F,2,FALSE)</f>
        <v>2ml：0.2g</v>
      </c>
      <c r="E949" s="2" t="str">
        <f>VLOOKUP([1]Sheet1!A:A,'[2]1'!$D:$F,3,FALSE)</f>
        <v>海南利能康泰制药有限公司</v>
      </c>
      <c r="F949" s="6">
        <v>1200</v>
      </c>
      <c r="G949" s="7">
        <f t="shared" si="37"/>
        <v>14871.7948717949</v>
      </c>
      <c r="H949" s="7">
        <v>17400</v>
      </c>
      <c r="I949" s="2">
        <f t="shared" si="38"/>
        <v>14.5</v>
      </c>
    </row>
    <row r="950" s="2" customFormat="1" customHeight="1" spans="1:9">
      <c r="A950" s="2" t="s">
        <v>105</v>
      </c>
      <c r="B950" s="5" t="s">
        <v>832</v>
      </c>
      <c r="C950" s="5" t="s">
        <v>313</v>
      </c>
      <c r="D950" s="2" t="str">
        <f>VLOOKUP([1]Sheet1!A:A,'[2]1'!$D:$F,2,FALSE)</f>
        <v>1.125g</v>
      </c>
      <c r="E950" s="2" t="str">
        <f>VLOOKUP([1]Sheet1!A:A,'[2]1'!$D:$F,3,FALSE)</f>
        <v>石药集团中诺药业（石家庄）有限公司</v>
      </c>
      <c r="F950" s="6">
        <v>600</v>
      </c>
      <c r="G950" s="7">
        <f t="shared" ref="G950:G1013" si="39">H950/1.17</f>
        <v>13702.5641025641</v>
      </c>
      <c r="H950" s="7">
        <v>16032</v>
      </c>
      <c r="I950" s="2">
        <f t="shared" si="38"/>
        <v>26.72</v>
      </c>
    </row>
    <row r="951" s="2" customFormat="1" customHeight="1" spans="1:9">
      <c r="A951" s="2" t="s">
        <v>842</v>
      </c>
      <c r="B951" s="5" t="s">
        <v>832</v>
      </c>
      <c r="C951" s="5" t="s">
        <v>843</v>
      </c>
      <c r="D951" s="2" t="str">
        <f>VLOOKUP([1]Sheet1!A:A,'[2]1'!$D:$F,2,FALSE)</f>
        <v>0.4ml:4100AXaIU</v>
      </c>
      <c r="E951" s="2" t="str">
        <f>VLOOKUP([1]Sheet1!A:A,'[2]1'!$D:$F,3,FALSE)</f>
        <v>河北常山生化药业股份有限公司</v>
      </c>
      <c r="F951" s="6">
        <v>100</v>
      </c>
      <c r="G951" s="7">
        <f t="shared" si="39"/>
        <v>1723.93162393162</v>
      </c>
      <c r="H951" s="7">
        <v>2017</v>
      </c>
      <c r="I951" s="2">
        <f t="shared" si="38"/>
        <v>20.17</v>
      </c>
    </row>
    <row r="952" s="2" customFormat="1" customHeight="1" spans="1:9">
      <c r="A952" s="2" t="s">
        <v>844</v>
      </c>
      <c r="B952" s="5" t="s">
        <v>832</v>
      </c>
      <c r="C952" s="10" t="s">
        <v>845</v>
      </c>
      <c r="D952" s="2" t="str">
        <f>VLOOKUP([1]Sheet1!A:A,'[2]1'!$D:$F,2,FALSE)</f>
        <v>200ml</v>
      </c>
      <c r="E952" s="2" t="str">
        <f>VLOOKUP([1]Sheet1!A:A,'[2]1'!$D:$F,3,FALSE)</f>
        <v>江苏晨牌药业集团股份有限公司</v>
      </c>
      <c r="F952" s="6">
        <v>60</v>
      </c>
      <c r="G952" s="7">
        <f t="shared" si="39"/>
        <v>927.179487179487</v>
      </c>
      <c r="H952" s="7">
        <v>1084.8</v>
      </c>
      <c r="I952" s="2">
        <f t="shared" si="38"/>
        <v>18.08</v>
      </c>
    </row>
    <row r="953" s="2" customFormat="1" customHeight="1" spans="1:9">
      <c r="A953" s="2" t="s">
        <v>846</v>
      </c>
      <c r="B953" s="5" t="s">
        <v>832</v>
      </c>
      <c r="C953" s="5" t="s">
        <v>847</v>
      </c>
      <c r="D953" s="2" t="str">
        <f>VLOOKUP([1]Sheet1!A:A,'[2]1'!$D:$F,2,FALSE)</f>
        <v>80mg*14粒</v>
      </c>
      <c r="E953" s="2" t="str">
        <f>VLOOKUP([1]Sheet1!A:A,'[2]1'!$D:$F,3,FALSE)</f>
        <v>海南澳美华制药有限公司</v>
      </c>
      <c r="F953" s="6">
        <v>200</v>
      </c>
      <c r="G953" s="7">
        <f t="shared" si="39"/>
        <v>4736.75213675214</v>
      </c>
      <c r="H953" s="7">
        <v>5542</v>
      </c>
      <c r="I953" s="2">
        <f t="shared" si="38"/>
        <v>27.71</v>
      </c>
    </row>
    <row r="954" s="2" customFormat="1" customHeight="1" spans="1:9">
      <c r="A954" s="2" t="s">
        <v>681</v>
      </c>
      <c r="B954" s="5" t="s">
        <v>832</v>
      </c>
      <c r="C954" s="5" t="s">
        <v>682</v>
      </c>
      <c r="D954" s="2" t="str">
        <f>VLOOKUP([1]Sheet1!A:A,'[2]1'!$D:$F,2,FALSE)</f>
        <v>150mg</v>
      </c>
      <c r="E954" s="2" t="str">
        <f>VLOOKUP([1]Sheet1!A:A,'[2]1'!$D:$F,3,FALSE)</f>
        <v>广西梧州制药（集团）股份有限公司</v>
      </c>
      <c r="F954" s="6">
        <v>1600</v>
      </c>
      <c r="G954" s="7">
        <f t="shared" si="39"/>
        <v>43760.6837606838</v>
      </c>
      <c r="H954" s="7">
        <v>51200</v>
      </c>
      <c r="I954" s="2">
        <f t="shared" si="38"/>
        <v>32</v>
      </c>
    </row>
    <row r="955" s="2" customFormat="1" customHeight="1" spans="1:9">
      <c r="A955" s="2" t="s">
        <v>105</v>
      </c>
      <c r="B955" s="5" t="s">
        <v>832</v>
      </c>
      <c r="C955" s="5" t="s">
        <v>848</v>
      </c>
      <c r="D955" s="2" t="str">
        <f>VLOOKUP([1]Sheet1!A:A,'[2]1'!$D:$F,2,FALSE)</f>
        <v>20mg</v>
      </c>
      <c r="E955" s="2" t="str">
        <f>VLOOKUP([1]Sheet1!A:A,'[2]1'!$D:$F,3,FALSE)</f>
        <v>海南通用同盟药业有限公司</v>
      </c>
      <c r="F955" s="6">
        <v>1000</v>
      </c>
      <c r="G955" s="7">
        <f t="shared" si="39"/>
        <v>8470.08547008547</v>
      </c>
      <c r="H955" s="7">
        <v>9910</v>
      </c>
      <c r="I955" s="2">
        <f t="shared" si="38"/>
        <v>9.91</v>
      </c>
    </row>
    <row r="956" s="2" customFormat="1" customHeight="1" spans="1:9">
      <c r="A956" s="2" t="s">
        <v>842</v>
      </c>
      <c r="B956" s="5" t="s">
        <v>832</v>
      </c>
      <c r="C956" s="5" t="s">
        <v>843</v>
      </c>
      <c r="D956" s="2" t="str">
        <f>VLOOKUP([1]Sheet1!A:A,'[2]1'!$D:$F,2,FALSE)</f>
        <v>0.4ml:4100AXaIU</v>
      </c>
      <c r="E956" s="2" t="str">
        <f>VLOOKUP([1]Sheet1!A:A,'[2]1'!$D:$F,3,FALSE)</f>
        <v>河北常山生化药业股份有限公司</v>
      </c>
      <c r="F956" s="6">
        <v>300</v>
      </c>
      <c r="G956" s="7">
        <f t="shared" si="39"/>
        <v>5171.79487179487</v>
      </c>
      <c r="H956" s="7">
        <v>6051</v>
      </c>
      <c r="I956" s="2">
        <f t="shared" si="38"/>
        <v>20.17</v>
      </c>
    </row>
    <row r="957" s="2" customFormat="1" customHeight="1" spans="1:9">
      <c r="A957" s="2" t="s">
        <v>846</v>
      </c>
      <c r="B957" s="5" t="s">
        <v>832</v>
      </c>
      <c r="C957" s="5" t="s">
        <v>847</v>
      </c>
      <c r="D957" s="2" t="str">
        <f>VLOOKUP([1]Sheet1!A:A,'[2]1'!$D:$F,2,FALSE)</f>
        <v>80mg*14粒</v>
      </c>
      <c r="E957" s="2" t="str">
        <f>VLOOKUP([1]Sheet1!A:A,'[2]1'!$D:$F,3,FALSE)</f>
        <v>海南澳美华制药有限公司</v>
      </c>
      <c r="F957" s="6">
        <v>250</v>
      </c>
      <c r="G957" s="7">
        <f t="shared" si="39"/>
        <v>5920.94017094017</v>
      </c>
      <c r="H957" s="7">
        <v>6927.5</v>
      </c>
      <c r="I957" s="2">
        <f t="shared" si="38"/>
        <v>27.71</v>
      </c>
    </row>
    <row r="958" s="2" customFormat="1" customHeight="1" spans="1:9">
      <c r="A958" s="2" t="s">
        <v>156</v>
      </c>
      <c r="B958" s="5" t="s">
        <v>832</v>
      </c>
      <c r="C958" s="10" t="s">
        <v>826</v>
      </c>
      <c r="D958" s="2" t="str">
        <f>VLOOKUP([1]Sheet1!A:A,'[2]1'!$D:$F,2,FALSE)</f>
        <v>100ml:4mg:5g</v>
      </c>
      <c r="E958" s="2" t="str">
        <f>VLOOKUP([1]Sheet1!A:A,'[2]1'!$D:$F,3,FALSE)</f>
        <v>江西科伦药业有限公司</v>
      </c>
      <c r="F958" s="6">
        <v>160</v>
      </c>
      <c r="G958" s="7">
        <f t="shared" si="39"/>
        <v>2430.08547008547</v>
      </c>
      <c r="H958" s="7">
        <v>2843.2</v>
      </c>
      <c r="I958" s="2">
        <f t="shared" si="38"/>
        <v>17.77</v>
      </c>
    </row>
    <row r="959" s="2" customFormat="1" customHeight="1" spans="1:9">
      <c r="A959" s="2" t="s">
        <v>94</v>
      </c>
      <c r="B959" s="5" t="s">
        <v>832</v>
      </c>
      <c r="C959" s="5" t="s">
        <v>841</v>
      </c>
      <c r="D959" s="2" t="str">
        <f>VLOOKUP([1]Sheet1!A:A,'[2]1'!$D:$F,2,FALSE)</f>
        <v>2ml：0.2g</v>
      </c>
      <c r="E959" s="2" t="str">
        <f>VLOOKUP([1]Sheet1!A:A,'[2]1'!$D:$F,3,FALSE)</f>
        <v>海南利能康泰制药有限公司</v>
      </c>
      <c r="F959" s="6">
        <v>1200</v>
      </c>
      <c r="G959" s="7">
        <f t="shared" si="39"/>
        <v>14871.7948717949</v>
      </c>
      <c r="H959" s="7">
        <v>17400</v>
      </c>
      <c r="I959" s="2">
        <f t="shared" si="38"/>
        <v>14.5</v>
      </c>
    </row>
    <row r="960" s="2" customFormat="1" customHeight="1" spans="1:9">
      <c r="A960" s="2" t="s">
        <v>839</v>
      </c>
      <c r="B960" s="5" t="s">
        <v>832</v>
      </c>
      <c r="C960" s="5" t="s">
        <v>840</v>
      </c>
      <c r="D960" s="2" t="str">
        <f>VLOOKUP([1]Sheet1!A:A,'[2]1'!$D:$F,2,FALSE)</f>
        <v>25mg*20片</v>
      </c>
      <c r="E960" s="2" t="str">
        <f>VLOOKUP([1]Sheet1!A:A,'[2]1'!$D:$F,3,FALSE)</f>
        <v>云南玉溪维和制药有限公司</v>
      </c>
      <c r="F960" s="6">
        <v>480</v>
      </c>
      <c r="G960" s="7">
        <f t="shared" si="39"/>
        <v>9189.74358974359</v>
      </c>
      <c r="H960" s="7">
        <v>10752</v>
      </c>
      <c r="I960" s="2">
        <f t="shared" si="38"/>
        <v>22.4</v>
      </c>
    </row>
    <row r="961" s="2" customFormat="1" customHeight="1" spans="1:9">
      <c r="A961" s="2" t="s">
        <v>85</v>
      </c>
      <c r="B961" s="5" t="s">
        <v>832</v>
      </c>
      <c r="C961" s="5" t="s">
        <v>104</v>
      </c>
      <c r="D961" s="2" t="str">
        <f>VLOOKUP([1]Sheet1!A:A,'[2]1'!$D:$F,2,FALSE)</f>
        <v>10mg*6片</v>
      </c>
      <c r="E961" s="2" t="str">
        <f>VLOOKUP([1]Sheet1!A:A,'[2]1'!$D:$F,3,FALSE)</f>
        <v>成都恒瑞制药有限公司</v>
      </c>
      <c r="F961" s="6">
        <v>240</v>
      </c>
      <c r="G961" s="7">
        <f t="shared" si="39"/>
        <v>2123.07692307692</v>
      </c>
      <c r="H961" s="7">
        <v>2484</v>
      </c>
      <c r="I961" s="2">
        <f t="shared" si="38"/>
        <v>10.35</v>
      </c>
    </row>
    <row r="962" s="2" customFormat="1" customHeight="1" spans="1:9">
      <c r="A962" s="2" t="s">
        <v>831</v>
      </c>
      <c r="B962" s="5" t="s">
        <v>832</v>
      </c>
      <c r="C962" s="5" t="s">
        <v>833</v>
      </c>
      <c r="D962" s="2" t="str">
        <f>VLOOKUP([1]Sheet1!A:A,'[2]1'!$D:$F,2,FALSE)</f>
        <v>1.0g</v>
      </c>
      <c r="E962" s="2" t="str">
        <f>VLOOKUP([1]Sheet1!A:A,'[2]1'!$D:$F,3,FALSE)</f>
        <v>华北制药股份有限公司</v>
      </c>
      <c r="F962" s="6">
        <v>1200</v>
      </c>
      <c r="G962" s="7">
        <f t="shared" si="39"/>
        <v>26564.1025641026</v>
      </c>
      <c r="H962" s="7">
        <v>31080</v>
      </c>
      <c r="I962" s="2">
        <f t="shared" si="38"/>
        <v>25.9</v>
      </c>
    </row>
    <row r="963" s="2" customFormat="1" customHeight="1" spans="1:9">
      <c r="A963" s="2" t="s">
        <v>842</v>
      </c>
      <c r="B963" s="5" t="s">
        <v>832</v>
      </c>
      <c r="C963" s="5" t="s">
        <v>843</v>
      </c>
      <c r="D963" s="2" t="str">
        <f>VLOOKUP([1]Sheet1!A:A,'[2]1'!$D:$F,2,FALSE)</f>
        <v>0.4ml:4100AXaIU</v>
      </c>
      <c r="E963" s="2" t="str">
        <f>VLOOKUP([1]Sheet1!A:A,'[2]1'!$D:$F,3,FALSE)</f>
        <v>河北常山生化药业股份有限公司</v>
      </c>
      <c r="F963" s="6">
        <v>200</v>
      </c>
      <c r="G963" s="7">
        <f t="shared" si="39"/>
        <v>3447.86324786325</v>
      </c>
      <c r="H963" s="7">
        <v>4034</v>
      </c>
      <c r="I963" s="2">
        <f t="shared" si="38"/>
        <v>20.17</v>
      </c>
    </row>
    <row r="964" s="2" customFormat="1" customHeight="1" spans="1:9">
      <c r="A964" s="2" t="s">
        <v>37</v>
      </c>
      <c r="B964" s="5" t="s">
        <v>832</v>
      </c>
      <c r="C964" s="5" t="s">
        <v>283</v>
      </c>
      <c r="D964" s="2" t="str">
        <f>VLOOKUP([1]Sheet1!A:A,'[2]1'!$D:$F,2,FALSE)</f>
        <v>200mg</v>
      </c>
      <c r="E964" s="2" t="str">
        <f>VLOOKUP([1]Sheet1!A:A,'[2]1'!$D:$F,3,FALSE)</f>
        <v>哈尔滨珍宝制药有限公司</v>
      </c>
      <c r="F964" s="6">
        <v>1200</v>
      </c>
      <c r="G964" s="7">
        <f t="shared" si="39"/>
        <v>23343.5897435897</v>
      </c>
      <c r="H964" s="7">
        <v>27312</v>
      </c>
      <c r="I964" s="2">
        <f t="shared" si="38"/>
        <v>22.76</v>
      </c>
    </row>
    <row r="965" s="2" customFormat="1" customHeight="1" spans="1:9">
      <c r="A965" s="2" t="s">
        <v>732</v>
      </c>
      <c r="B965" s="5" t="s">
        <v>832</v>
      </c>
      <c r="C965" s="5" t="s">
        <v>849</v>
      </c>
      <c r="D965" s="2" t="str">
        <f>VLOOKUP([1]Sheet1!A:A,'[2]1'!$D:$F,2,FALSE)</f>
        <v>1mg*12片</v>
      </c>
      <c r="E965" s="2" t="str">
        <f>VLOOKUP([1]Sheet1!A:A,'[2]1'!$D:$F,3,FALSE)</f>
        <v>北大医药股份有限公司</v>
      </c>
      <c r="F965" s="6">
        <v>190</v>
      </c>
      <c r="G965" s="7">
        <f t="shared" si="39"/>
        <v>4246.5811965812</v>
      </c>
      <c r="H965" s="7">
        <v>4968.5</v>
      </c>
      <c r="I965" s="2">
        <f t="shared" si="38"/>
        <v>26.15</v>
      </c>
    </row>
    <row r="966" s="2" customFormat="1" customHeight="1" spans="1:9">
      <c r="A966" s="2" t="s">
        <v>204</v>
      </c>
      <c r="B966" s="5" t="s">
        <v>832</v>
      </c>
      <c r="C966" s="5" t="s">
        <v>772</v>
      </c>
      <c r="D966" s="2" t="str">
        <f>VLOOKUP([1]Sheet1!A:A,'[2]1'!$D:$F,2,FALSE)</f>
        <v>0.5mg*20片</v>
      </c>
      <c r="E966" s="2" t="str">
        <f>VLOOKUP([1]Sheet1!A:A,'[2]1'!$D:$F,3,FALSE)</f>
        <v>南京瑞尔医药有限公司</v>
      </c>
      <c r="F966" s="6">
        <v>120</v>
      </c>
      <c r="G966" s="7">
        <f t="shared" si="39"/>
        <v>1236.92307692308</v>
      </c>
      <c r="H966" s="7">
        <v>1447.2</v>
      </c>
      <c r="I966" s="2">
        <f t="shared" si="38"/>
        <v>12.06</v>
      </c>
    </row>
    <row r="967" s="2" customFormat="1" customHeight="1" spans="1:9">
      <c r="A967" s="2" t="s">
        <v>240</v>
      </c>
      <c r="B967" s="5" t="s">
        <v>832</v>
      </c>
      <c r="C967" s="5" t="s">
        <v>850</v>
      </c>
      <c r="D967" s="2" t="str">
        <f>VLOOKUP([1]Sheet1!A:A,'[2]1'!$D:$F,2,FALSE)</f>
        <v>2ml：15mg</v>
      </c>
      <c r="E967" s="2" t="str">
        <f>VLOOKUP([1]Sheet1!A:A,'[2]1'!$D:$F,3,FALSE)</f>
        <v>天津药物研究院药业有限责任公司</v>
      </c>
      <c r="F967" s="6">
        <v>1200</v>
      </c>
      <c r="G967" s="7">
        <f t="shared" si="39"/>
        <v>5794.87179487179</v>
      </c>
      <c r="H967" s="7">
        <v>6780</v>
      </c>
      <c r="I967" s="2">
        <f t="shared" si="38"/>
        <v>5.65</v>
      </c>
    </row>
    <row r="968" s="2" customFormat="1" customHeight="1" spans="1:9">
      <c r="A968" s="2" t="s">
        <v>16</v>
      </c>
      <c r="B968" s="5" t="s">
        <v>832</v>
      </c>
      <c r="C968" s="5" t="s">
        <v>18</v>
      </c>
      <c r="D968" s="2" t="str">
        <f>VLOOKUP([1]Sheet1!A:A,'[2]1'!$D:$F,2,FALSE)</f>
        <v>100mg*6片</v>
      </c>
      <c r="E968" s="2" t="str">
        <f>VLOOKUP([1]Sheet1!A:A,'[2]1'!$D:$F,3,FALSE)</f>
        <v>四川方向药业有限责任公司</v>
      </c>
      <c r="F968" s="6">
        <v>400</v>
      </c>
      <c r="G968" s="7">
        <f t="shared" si="39"/>
        <v>8700.8547008547</v>
      </c>
      <c r="H968" s="7">
        <v>10180</v>
      </c>
      <c r="I968" s="2">
        <f t="shared" si="38"/>
        <v>25.45</v>
      </c>
    </row>
    <row r="969" s="2" customFormat="1" customHeight="1" spans="1:9">
      <c r="A969" s="2" t="s">
        <v>836</v>
      </c>
      <c r="B969" s="5" t="s">
        <v>832</v>
      </c>
      <c r="C969" s="5" t="s">
        <v>837</v>
      </c>
      <c r="D969" s="2" t="str">
        <f>VLOOKUP([1]Sheet1!A:A,'[2]1'!$D:$F,2,FALSE)</f>
        <v>0.4g*36片</v>
      </c>
      <c r="E969" s="2" t="str">
        <f>VLOOKUP([1]Sheet1!A:A,'[2]1'!$D:$F,3,FALSE)</f>
        <v>扬州中惠制药有限公司</v>
      </c>
      <c r="F969" s="6">
        <v>600</v>
      </c>
      <c r="G969" s="7">
        <f t="shared" si="39"/>
        <v>14230.7692307692</v>
      </c>
      <c r="H969" s="7">
        <v>16650</v>
      </c>
      <c r="I969" s="2">
        <f t="shared" si="38"/>
        <v>27.75</v>
      </c>
    </row>
    <row r="970" s="2" customFormat="1" customHeight="1" spans="1:9">
      <c r="A970" s="2" t="s">
        <v>88</v>
      </c>
      <c r="B970" s="5" t="s">
        <v>832</v>
      </c>
      <c r="C970" s="5" t="s">
        <v>851</v>
      </c>
      <c r="D970" s="2" t="str">
        <f>VLOOKUP([1]Sheet1!A:A,'[2]1'!$D:$F,2,FALSE)</f>
        <v>100ml:左氧氟沙星0.2g与氯化钠0.9g</v>
      </c>
      <c r="E970" s="2" t="str">
        <f>VLOOKUP([1]Sheet1!A:A,'[2]1'!$D:$F,3,FALSE)</f>
        <v>四川美大康华康药业有限公司（原德阳华康药业有限公司）</v>
      </c>
      <c r="F970" s="6">
        <v>100</v>
      </c>
      <c r="G970" s="7">
        <f t="shared" si="39"/>
        <v>503.418803418803</v>
      </c>
      <c r="H970" s="7">
        <v>589</v>
      </c>
      <c r="I970" s="2">
        <f t="shared" si="38"/>
        <v>5.89</v>
      </c>
    </row>
    <row r="971" s="2" customFormat="1" customHeight="1" spans="1:9">
      <c r="A971" s="2" t="s">
        <v>156</v>
      </c>
      <c r="B971" s="5" t="s">
        <v>832</v>
      </c>
      <c r="C971" s="10" t="s">
        <v>826</v>
      </c>
      <c r="D971" s="2" t="str">
        <f>VLOOKUP([1]Sheet1!A:A,'[2]1'!$D:$F,2,FALSE)</f>
        <v>100ml:4mg:5g</v>
      </c>
      <c r="E971" s="2" t="str">
        <f>VLOOKUP([1]Sheet1!A:A,'[2]1'!$D:$F,3,FALSE)</f>
        <v>江西科伦药业有限公司</v>
      </c>
      <c r="F971" s="6">
        <v>800</v>
      </c>
      <c r="G971" s="7">
        <f t="shared" si="39"/>
        <v>12150.4273504274</v>
      </c>
      <c r="H971" s="7">
        <v>14216</v>
      </c>
      <c r="I971" s="2">
        <f t="shared" si="38"/>
        <v>17.77</v>
      </c>
    </row>
    <row r="972" s="2" customFormat="1" customHeight="1" spans="1:9">
      <c r="A972" s="2" t="s">
        <v>105</v>
      </c>
      <c r="B972" s="5" t="s">
        <v>832</v>
      </c>
      <c r="C972" s="5" t="s">
        <v>848</v>
      </c>
      <c r="D972" s="2" t="str">
        <f>VLOOKUP([1]Sheet1!A:A,'[2]1'!$D:$F,2,FALSE)</f>
        <v>20mg</v>
      </c>
      <c r="E972" s="2" t="str">
        <f>VLOOKUP([1]Sheet1!A:A,'[2]1'!$D:$F,3,FALSE)</f>
        <v>海南通用同盟药业有限公司</v>
      </c>
      <c r="F972" s="6">
        <v>1000</v>
      </c>
      <c r="G972" s="7">
        <f t="shared" si="39"/>
        <v>8470.08547008547</v>
      </c>
      <c r="H972" s="7">
        <v>9910</v>
      </c>
      <c r="I972" s="2">
        <f t="shared" si="38"/>
        <v>9.91</v>
      </c>
    </row>
    <row r="973" s="2" customFormat="1" customHeight="1" spans="1:9">
      <c r="A973" s="2" t="s">
        <v>681</v>
      </c>
      <c r="B973" s="5" t="s">
        <v>832</v>
      </c>
      <c r="C973" s="5" t="s">
        <v>682</v>
      </c>
      <c r="D973" s="2" t="str">
        <f>VLOOKUP([1]Sheet1!A:A,'[2]1'!$D:$F,2,FALSE)</f>
        <v>150mg</v>
      </c>
      <c r="E973" s="2" t="str">
        <f>VLOOKUP([1]Sheet1!A:A,'[2]1'!$D:$F,3,FALSE)</f>
        <v>广西梧州制药（集团）股份有限公司</v>
      </c>
      <c r="F973" s="6">
        <v>800</v>
      </c>
      <c r="G973" s="7">
        <f t="shared" si="39"/>
        <v>21880.3418803419</v>
      </c>
      <c r="H973" s="7">
        <v>25600</v>
      </c>
      <c r="I973" s="2">
        <f t="shared" si="38"/>
        <v>32</v>
      </c>
    </row>
    <row r="974" s="2" customFormat="1" customHeight="1" spans="1:9">
      <c r="A974" s="2" t="s">
        <v>846</v>
      </c>
      <c r="B974" s="5" t="s">
        <v>832</v>
      </c>
      <c r="C974" s="5" t="s">
        <v>847</v>
      </c>
      <c r="D974" s="2" t="str">
        <f>VLOOKUP([1]Sheet1!A:A,'[2]1'!$D:$F,2,FALSE)</f>
        <v>80mg*14粒</v>
      </c>
      <c r="E974" s="2" t="str">
        <f>VLOOKUP([1]Sheet1!A:A,'[2]1'!$D:$F,3,FALSE)</f>
        <v>海南澳美华制药有限公司</v>
      </c>
      <c r="F974" s="6">
        <v>200</v>
      </c>
      <c r="G974" s="7">
        <f t="shared" si="39"/>
        <v>4736.75213675214</v>
      </c>
      <c r="H974" s="7">
        <v>5542</v>
      </c>
      <c r="I974" s="2">
        <f t="shared" si="38"/>
        <v>27.71</v>
      </c>
    </row>
    <row r="975" s="2" customFormat="1" customHeight="1" spans="1:9">
      <c r="A975" s="2" t="s">
        <v>732</v>
      </c>
      <c r="B975" s="5" t="s">
        <v>832</v>
      </c>
      <c r="C975" s="5" t="s">
        <v>849</v>
      </c>
      <c r="D975" s="2" t="str">
        <f>VLOOKUP([1]Sheet1!A:A,'[2]1'!$D:$F,2,FALSE)</f>
        <v>1mg*12片</v>
      </c>
      <c r="E975" s="2" t="str">
        <f>VLOOKUP([1]Sheet1!A:A,'[2]1'!$D:$F,3,FALSE)</f>
        <v>北大医药股份有限公司</v>
      </c>
      <c r="F975" s="6">
        <v>240</v>
      </c>
      <c r="G975" s="7">
        <f t="shared" si="39"/>
        <v>5364.10256410256</v>
      </c>
      <c r="H975" s="7">
        <v>6276</v>
      </c>
      <c r="I975" s="2">
        <f t="shared" si="38"/>
        <v>26.15</v>
      </c>
    </row>
    <row r="976" s="2" customFormat="1" customHeight="1" spans="1:9">
      <c r="A976" s="2" t="s">
        <v>25</v>
      </c>
      <c r="B976" s="5" t="s">
        <v>832</v>
      </c>
      <c r="C976" s="5" t="s">
        <v>666</v>
      </c>
      <c r="D976" s="2" t="str">
        <f>VLOOKUP([1]Sheet1!A:A,'[2]1'!$D:$F,2,FALSE)</f>
        <v>1.25万单位/2ml*10支</v>
      </c>
      <c r="E976" s="2" t="str">
        <f>VLOOKUP([1]Sheet1!A:A,'[2]1'!$D:$F,3,FALSE)</f>
        <v>天津市生物化学制药有限公司</v>
      </c>
      <c r="F976" s="6">
        <v>180</v>
      </c>
      <c r="G976" s="7">
        <f t="shared" si="39"/>
        <v>10153.8461538462</v>
      </c>
      <c r="H976" s="7">
        <v>11880</v>
      </c>
      <c r="I976" s="2">
        <f t="shared" si="38"/>
        <v>66</v>
      </c>
    </row>
    <row r="977" s="2" customFormat="1" customHeight="1" spans="1:9">
      <c r="A977" s="2" t="s">
        <v>240</v>
      </c>
      <c r="B977" s="5" t="s">
        <v>832</v>
      </c>
      <c r="C977" s="5" t="s">
        <v>850</v>
      </c>
      <c r="D977" s="2" t="str">
        <f>VLOOKUP([1]Sheet1!A:A,'[2]1'!$D:$F,2,FALSE)</f>
        <v>2ml：15mg</v>
      </c>
      <c r="E977" s="2" t="str">
        <f>VLOOKUP([1]Sheet1!A:A,'[2]1'!$D:$F,3,FALSE)</f>
        <v>天津药物研究院药业有限责任公司</v>
      </c>
      <c r="F977" s="6">
        <v>3600</v>
      </c>
      <c r="G977" s="7">
        <f t="shared" si="39"/>
        <v>17384.6153846154</v>
      </c>
      <c r="H977" s="7">
        <v>20340</v>
      </c>
      <c r="I977" s="2">
        <f t="shared" si="38"/>
        <v>5.65</v>
      </c>
    </row>
    <row r="978" s="2" customFormat="1" customHeight="1" spans="1:9">
      <c r="A978" s="2" t="s">
        <v>88</v>
      </c>
      <c r="B978" s="5" t="s">
        <v>832</v>
      </c>
      <c r="C978" s="5" t="s">
        <v>852</v>
      </c>
      <c r="D978" s="2" t="str">
        <f>VLOOKUP([1]Sheet1!A:A,'[2]1'!$D:$F,2,FALSE)</f>
        <v>2.0克</v>
      </c>
      <c r="E978" s="2" t="str">
        <f>VLOOKUP([1]Sheet1!A:A,'[2]1'!$D:$F,3,FALSE)</f>
        <v>沈阳中国医科大学制药有限公司</v>
      </c>
      <c r="F978" s="6">
        <v>1000</v>
      </c>
      <c r="G978" s="7">
        <f t="shared" si="39"/>
        <v>1153.84615384615</v>
      </c>
      <c r="H978" s="7">
        <v>1350</v>
      </c>
      <c r="I978" s="2">
        <f t="shared" si="38"/>
        <v>1.35</v>
      </c>
    </row>
    <row r="979" s="2" customFormat="1" customHeight="1" spans="1:9">
      <c r="A979" s="2" t="s">
        <v>853</v>
      </c>
      <c r="B979" s="5" t="s">
        <v>832</v>
      </c>
      <c r="C979" s="5" t="s">
        <v>854</v>
      </c>
      <c r="D979" s="2" t="str">
        <f>VLOOKUP([1]Sheet1!A:A,'[2]1'!$D:$F,2,FALSE)</f>
        <v>2ml*0.3g</v>
      </c>
      <c r="E979" s="2" t="str">
        <f>VLOOKUP([1]Sheet1!A:A,'[2]1'!$D:$F,3,FALSE)</f>
        <v>天方药业有限公司</v>
      </c>
      <c r="F979" s="6">
        <v>20</v>
      </c>
      <c r="G979" s="7">
        <f t="shared" si="39"/>
        <v>147.008547008547</v>
      </c>
      <c r="H979" s="7">
        <v>172</v>
      </c>
      <c r="I979" s="2">
        <f t="shared" si="38"/>
        <v>8.6</v>
      </c>
    </row>
    <row r="980" s="2" customFormat="1" customHeight="1" spans="1:9">
      <c r="A980" s="2" t="s">
        <v>836</v>
      </c>
      <c r="B980" s="5" t="s">
        <v>832</v>
      </c>
      <c r="C980" s="5" t="s">
        <v>837</v>
      </c>
      <c r="D980" s="2" t="str">
        <f>VLOOKUP([1]Sheet1!A:A,'[2]1'!$D:$F,2,FALSE)</f>
        <v>0.4g*36片</v>
      </c>
      <c r="E980" s="2" t="str">
        <f>VLOOKUP([1]Sheet1!A:A,'[2]1'!$D:$F,3,FALSE)</f>
        <v>扬州中惠制药有限公司</v>
      </c>
      <c r="F980" s="6">
        <v>600</v>
      </c>
      <c r="G980" s="7">
        <f t="shared" si="39"/>
        <v>14230.7692307692</v>
      </c>
      <c r="H980" s="7">
        <v>16650</v>
      </c>
      <c r="I980" s="2">
        <f t="shared" si="38"/>
        <v>27.75</v>
      </c>
    </row>
    <row r="981" s="2" customFormat="1" customHeight="1" spans="1:9">
      <c r="A981" s="2" t="s">
        <v>681</v>
      </c>
      <c r="B981" s="5" t="s">
        <v>832</v>
      </c>
      <c r="C981" s="5" t="s">
        <v>682</v>
      </c>
      <c r="D981" s="2" t="str">
        <f>VLOOKUP([1]Sheet1!A:A,'[2]1'!$D:$F,2,FALSE)</f>
        <v>150mg</v>
      </c>
      <c r="E981" s="2" t="str">
        <f>VLOOKUP([1]Sheet1!A:A,'[2]1'!$D:$F,3,FALSE)</f>
        <v>广西梧州制药（集团）股份有限公司</v>
      </c>
      <c r="F981" s="6">
        <v>1600</v>
      </c>
      <c r="G981" s="7">
        <f t="shared" si="39"/>
        <v>43760.6837606838</v>
      </c>
      <c r="H981" s="7">
        <v>51200</v>
      </c>
      <c r="I981" s="2">
        <f t="shared" si="38"/>
        <v>32</v>
      </c>
    </row>
    <row r="982" s="2" customFormat="1" customHeight="1" spans="1:9">
      <c r="A982" s="2" t="s">
        <v>37</v>
      </c>
      <c r="B982" s="5" t="s">
        <v>832</v>
      </c>
      <c r="C982" s="5" t="s">
        <v>283</v>
      </c>
      <c r="D982" s="2" t="str">
        <f>VLOOKUP([1]Sheet1!A:A,'[2]1'!$D:$F,2,FALSE)</f>
        <v>200mg</v>
      </c>
      <c r="E982" s="2" t="str">
        <f>VLOOKUP([1]Sheet1!A:A,'[2]1'!$D:$F,3,FALSE)</f>
        <v>哈尔滨珍宝制药有限公司</v>
      </c>
      <c r="F982" s="6">
        <v>1190</v>
      </c>
      <c r="G982" s="7">
        <f t="shared" si="39"/>
        <v>23149.0598290598</v>
      </c>
      <c r="H982" s="7">
        <v>27084.4</v>
      </c>
      <c r="I982" s="2">
        <f t="shared" si="38"/>
        <v>22.76</v>
      </c>
    </row>
    <row r="983" s="2" customFormat="1" customHeight="1" spans="1:9">
      <c r="A983" s="2" t="s">
        <v>732</v>
      </c>
      <c r="B983" s="5" t="s">
        <v>832</v>
      </c>
      <c r="C983" s="5" t="s">
        <v>849</v>
      </c>
      <c r="D983" s="2" t="str">
        <f>VLOOKUP([1]Sheet1!A:A,'[2]1'!$D:$F,2,FALSE)</f>
        <v>1mg*12片</v>
      </c>
      <c r="E983" s="2" t="str">
        <f>VLOOKUP([1]Sheet1!A:A,'[2]1'!$D:$F,3,FALSE)</f>
        <v>北大医药股份有限公司</v>
      </c>
      <c r="F983" s="6">
        <v>240</v>
      </c>
      <c r="G983" s="7">
        <f t="shared" si="39"/>
        <v>5364.10256410256</v>
      </c>
      <c r="H983" s="7">
        <v>6276</v>
      </c>
      <c r="I983" s="2">
        <f t="shared" si="38"/>
        <v>26.15</v>
      </c>
    </row>
    <row r="984" s="2" customFormat="1" customHeight="1" spans="1:9">
      <c r="A984" s="2" t="s">
        <v>233</v>
      </c>
      <c r="B984" s="5" t="s">
        <v>832</v>
      </c>
      <c r="C984" s="5" t="s">
        <v>838</v>
      </c>
      <c r="D984" s="2" t="str">
        <f>VLOOKUP([1]Sheet1!A:A,'[2]1'!$D:$F,2,FALSE)</f>
        <v>15mg*10粒</v>
      </c>
      <c r="E984" s="2" t="str">
        <f>VLOOKUP([1]Sheet1!A:A,'[2]1'!$D:$F,3,FALSE)</f>
        <v>福安药业集团庆余堂制药有限公司</v>
      </c>
      <c r="F984" s="6">
        <v>100</v>
      </c>
      <c r="G984" s="7">
        <f t="shared" si="39"/>
        <v>2375.21367521368</v>
      </c>
      <c r="H984" s="7">
        <v>2779</v>
      </c>
      <c r="I984" s="2">
        <f t="shared" si="38"/>
        <v>27.79</v>
      </c>
    </row>
    <row r="985" s="2" customFormat="1" customHeight="1" spans="1:9">
      <c r="A985" s="2" t="s">
        <v>37</v>
      </c>
      <c r="B985" s="5" t="s">
        <v>832</v>
      </c>
      <c r="C985" s="5" t="s">
        <v>855</v>
      </c>
      <c r="D985" s="2" t="str">
        <f>VLOOKUP([1]Sheet1!A:A,'[2]1'!$D:$F,2,FALSE)</f>
        <v>150mg</v>
      </c>
      <c r="E985" s="2" t="str">
        <f>VLOOKUP([1]Sheet1!A:A,'[2]1'!$D:$F,3,FALSE)</f>
        <v>保定三九济世生物药业有限公司</v>
      </c>
      <c r="F985" s="6">
        <v>100</v>
      </c>
      <c r="G985" s="7">
        <f t="shared" si="39"/>
        <v>454.700854700855</v>
      </c>
      <c r="H985" s="7">
        <v>532</v>
      </c>
      <c r="I985" s="2">
        <f t="shared" si="38"/>
        <v>5.32</v>
      </c>
    </row>
    <row r="986" s="2" customFormat="1" customHeight="1" spans="1:9">
      <c r="A986" s="2" t="s">
        <v>842</v>
      </c>
      <c r="B986" s="5" t="s">
        <v>832</v>
      </c>
      <c r="C986" s="5" t="s">
        <v>843</v>
      </c>
      <c r="D986" s="2" t="str">
        <f>VLOOKUP([1]Sheet1!A:A,'[2]1'!$D:$F,2,FALSE)</f>
        <v>0.4ml:4100AXaIU</v>
      </c>
      <c r="E986" s="2" t="str">
        <f>VLOOKUP([1]Sheet1!A:A,'[2]1'!$D:$F,3,FALSE)</f>
        <v>河北常山生化药业股份有限公司</v>
      </c>
      <c r="F986" s="6">
        <v>200</v>
      </c>
      <c r="G986" s="7">
        <f t="shared" si="39"/>
        <v>3447.86324786325</v>
      </c>
      <c r="H986" s="7">
        <v>4034</v>
      </c>
      <c r="I986" s="2">
        <f t="shared" si="38"/>
        <v>20.17</v>
      </c>
    </row>
    <row r="987" s="2" customFormat="1" customHeight="1" spans="1:9">
      <c r="A987" s="2" t="s">
        <v>94</v>
      </c>
      <c r="B987" s="5" t="s">
        <v>832</v>
      </c>
      <c r="C987" s="5" t="s">
        <v>841</v>
      </c>
      <c r="D987" s="2" t="str">
        <f>VLOOKUP([1]Sheet1!A:A,'[2]1'!$D:$F,2,FALSE)</f>
        <v>2ml：0.2g</v>
      </c>
      <c r="E987" s="2" t="str">
        <f>VLOOKUP([1]Sheet1!A:A,'[2]1'!$D:$F,3,FALSE)</f>
        <v>海南利能康泰制药有限公司</v>
      </c>
      <c r="F987" s="6">
        <v>1200</v>
      </c>
      <c r="G987" s="7">
        <f t="shared" si="39"/>
        <v>14871.7948717949</v>
      </c>
      <c r="H987" s="7">
        <v>17400</v>
      </c>
      <c r="I987" s="2">
        <f t="shared" si="38"/>
        <v>14.5</v>
      </c>
    </row>
    <row r="988" s="2" customFormat="1" customHeight="1" spans="1:9">
      <c r="A988" s="2" t="s">
        <v>240</v>
      </c>
      <c r="B988" s="5" t="s">
        <v>832</v>
      </c>
      <c r="C988" s="5" t="s">
        <v>850</v>
      </c>
      <c r="D988" s="2" t="str">
        <f>VLOOKUP([1]Sheet1!A:A,'[2]1'!$D:$F,2,FALSE)</f>
        <v>2ml：15mg</v>
      </c>
      <c r="E988" s="2" t="str">
        <f>VLOOKUP([1]Sheet1!A:A,'[2]1'!$D:$F,3,FALSE)</f>
        <v>天津药物研究院药业有限责任公司</v>
      </c>
      <c r="F988" s="6">
        <v>6000</v>
      </c>
      <c r="G988" s="7">
        <f t="shared" si="39"/>
        <v>28974.358974359</v>
      </c>
      <c r="H988" s="7">
        <v>33900</v>
      </c>
      <c r="I988" s="2">
        <f t="shared" si="38"/>
        <v>5.65</v>
      </c>
    </row>
    <row r="989" s="2" customFormat="1" customHeight="1" spans="1:9">
      <c r="A989" s="2" t="s">
        <v>233</v>
      </c>
      <c r="B989" s="5" t="s">
        <v>832</v>
      </c>
      <c r="C989" s="5" t="s">
        <v>838</v>
      </c>
      <c r="D989" s="2" t="str">
        <f>VLOOKUP([1]Sheet1!A:A,'[2]1'!$D:$F,2,FALSE)</f>
        <v>15mg*10粒</v>
      </c>
      <c r="E989" s="2" t="str">
        <f>VLOOKUP([1]Sheet1!A:A,'[2]1'!$D:$F,3,FALSE)</f>
        <v>福安药业集团庆余堂制药有限公司</v>
      </c>
      <c r="F989" s="6">
        <v>100</v>
      </c>
      <c r="G989" s="7">
        <f t="shared" si="39"/>
        <v>2375.21367521368</v>
      </c>
      <c r="H989" s="7">
        <v>2779</v>
      </c>
      <c r="I989" s="2">
        <f t="shared" si="38"/>
        <v>27.79</v>
      </c>
    </row>
    <row r="990" s="2" customFormat="1" customHeight="1" spans="1:9">
      <c r="A990" s="2" t="s">
        <v>836</v>
      </c>
      <c r="B990" s="5" t="s">
        <v>832</v>
      </c>
      <c r="C990" s="5" t="s">
        <v>837</v>
      </c>
      <c r="D990" s="2" t="str">
        <f>VLOOKUP([1]Sheet1!A:A,'[2]1'!$D:$F,2,FALSE)</f>
        <v>0.4g*36片</v>
      </c>
      <c r="E990" s="2" t="str">
        <f>VLOOKUP([1]Sheet1!A:A,'[2]1'!$D:$F,3,FALSE)</f>
        <v>扬州中惠制药有限公司</v>
      </c>
      <c r="F990" s="6">
        <v>900</v>
      </c>
      <c r="G990" s="7">
        <f t="shared" si="39"/>
        <v>21346.1538461538</v>
      </c>
      <c r="H990" s="7">
        <v>24975</v>
      </c>
      <c r="I990" s="2">
        <f t="shared" si="38"/>
        <v>27.75</v>
      </c>
    </row>
    <row r="991" s="2" customFormat="1" customHeight="1" spans="1:9">
      <c r="A991" s="2" t="s">
        <v>156</v>
      </c>
      <c r="B991" s="5" t="s">
        <v>832</v>
      </c>
      <c r="C991" s="10" t="s">
        <v>826</v>
      </c>
      <c r="D991" s="2" t="str">
        <f>VLOOKUP([1]Sheet1!A:A,'[2]1'!$D:$F,2,FALSE)</f>
        <v>100ml:4mg:5g</v>
      </c>
      <c r="E991" s="2" t="str">
        <f>VLOOKUP([1]Sheet1!A:A,'[2]1'!$D:$F,3,FALSE)</f>
        <v>江西科伦药业有限公司</v>
      </c>
      <c r="F991" s="6">
        <v>640</v>
      </c>
      <c r="G991" s="7">
        <f t="shared" si="39"/>
        <v>9720.34188034188</v>
      </c>
      <c r="H991" s="7">
        <v>11372.8</v>
      </c>
      <c r="I991" s="2">
        <f t="shared" ref="I991:I1054" si="40">H991/F991</f>
        <v>17.77</v>
      </c>
    </row>
    <row r="992" s="2" customFormat="1" customHeight="1" spans="1:9">
      <c r="A992" s="2" t="s">
        <v>88</v>
      </c>
      <c r="B992" s="5" t="s">
        <v>832</v>
      </c>
      <c r="C992" s="5" t="s">
        <v>852</v>
      </c>
      <c r="D992" s="2" t="str">
        <f>VLOOKUP([1]Sheet1!A:A,'[2]1'!$D:$F,2,FALSE)</f>
        <v>2.0克</v>
      </c>
      <c r="E992" s="2" t="str">
        <f>VLOOKUP([1]Sheet1!A:A,'[2]1'!$D:$F,3,FALSE)</f>
        <v>沈阳中国医科大学制药有限公司</v>
      </c>
      <c r="F992" s="6">
        <v>700</v>
      </c>
      <c r="G992" s="7">
        <f t="shared" si="39"/>
        <v>807.692307692308</v>
      </c>
      <c r="H992" s="7">
        <v>945</v>
      </c>
      <c r="I992" s="2">
        <f t="shared" si="40"/>
        <v>1.35</v>
      </c>
    </row>
    <row r="993" s="2" customFormat="1" customHeight="1" spans="1:9">
      <c r="A993" s="2" t="s">
        <v>839</v>
      </c>
      <c r="B993" s="5" t="s">
        <v>832</v>
      </c>
      <c r="C993" s="5" t="s">
        <v>840</v>
      </c>
      <c r="D993" s="2" t="str">
        <f>VLOOKUP([1]Sheet1!A:A,'[2]1'!$D:$F,2,FALSE)</f>
        <v>25mg*20片</v>
      </c>
      <c r="E993" s="2" t="str">
        <f>VLOOKUP([1]Sheet1!A:A,'[2]1'!$D:$F,3,FALSE)</f>
        <v>云南玉溪维和制药有限公司</v>
      </c>
      <c r="F993" s="6">
        <v>480</v>
      </c>
      <c r="G993" s="7">
        <f t="shared" si="39"/>
        <v>9189.74358974359</v>
      </c>
      <c r="H993" s="7">
        <v>10752</v>
      </c>
      <c r="I993" s="2">
        <f t="shared" si="40"/>
        <v>22.4</v>
      </c>
    </row>
    <row r="994" s="2" customFormat="1" customHeight="1" spans="1:9">
      <c r="A994" s="2" t="s">
        <v>831</v>
      </c>
      <c r="B994" s="5" t="s">
        <v>832</v>
      </c>
      <c r="C994" s="5" t="s">
        <v>833</v>
      </c>
      <c r="D994" s="2" t="str">
        <f>VLOOKUP([1]Sheet1!A:A,'[2]1'!$D:$F,2,FALSE)</f>
        <v>1.0g</v>
      </c>
      <c r="E994" s="2" t="str">
        <f>VLOOKUP([1]Sheet1!A:A,'[2]1'!$D:$F,3,FALSE)</f>
        <v>华北制药股份有限公司</v>
      </c>
      <c r="F994" s="6">
        <v>1200</v>
      </c>
      <c r="G994" s="7">
        <f t="shared" si="39"/>
        <v>26564.1025641026</v>
      </c>
      <c r="H994" s="7">
        <v>31080</v>
      </c>
      <c r="I994" s="2">
        <f t="shared" si="40"/>
        <v>25.9</v>
      </c>
    </row>
    <row r="995" s="2" customFormat="1" customHeight="1" spans="1:9">
      <c r="A995" s="2" t="s">
        <v>732</v>
      </c>
      <c r="B995" s="5" t="s">
        <v>832</v>
      </c>
      <c r="C995" s="5" t="s">
        <v>849</v>
      </c>
      <c r="D995" s="2" t="str">
        <f>VLOOKUP([1]Sheet1!A:A,'[2]1'!$D:$F,2,FALSE)</f>
        <v>1mg*12片</v>
      </c>
      <c r="E995" s="2" t="str">
        <f>VLOOKUP([1]Sheet1!A:A,'[2]1'!$D:$F,3,FALSE)</f>
        <v>北大医药股份有限公司</v>
      </c>
      <c r="F995" s="6">
        <v>240</v>
      </c>
      <c r="G995" s="7">
        <f t="shared" si="39"/>
        <v>5364.10256410256</v>
      </c>
      <c r="H995" s="7">
        <v>6276</v>
      </c>
      <c r="I995" s="2">
        <f t="shared" si="40"/>
        <v>26.15</v>
      </c>
    </row>
    <row r="996" s="2" customFormat="1" customHeight="1" spans="1:9">
      <c r="A996" s="2" t="s">
        <v>842</v>
      </c>
      <c r="B996" s="5" t="s">
        <v>832</v>
      </c>
      <c r="C996" s="5" t="s">
        <v>843</v>
      </c>
      <c r="D996" s="2" t="str">
        <f>VLOOKUP([1]Sheet1!A:A,'[2]1'!$D:$F,2,FALSE)</f>
        <v>0.4ml:4100AXaIU</v>
      </c>
      <c r="E996" s="2" t="str">
        <f>VLOOKUP([1]Sheet1!A:A,'[2]1'!$D:$F,3,FALSE)</f>
        <v>河北常山生化药业股份有限公司</v>
      </c>
      <c r="F996" s="6">
        <v>300</v>
      </c>
      <c r="G996" s="7">
        <f t="shared" si="39"/>
        <v>5171.79487179487</v>
      </c>
      <c r="H996" s="7">
        <v>6051</v>
      </c>
      <c r="I996" s="2">
        <f t="shared" si="40"/>
        <v>20.17</v>
      </c>
    </row>
    <row r="997" s="2" customFormat="1" customHeight="1" spans="1:9">
      <c r="A997" s="2" t="s">
        <v>681</v>
      </c>
      <c r="B997" s="5" t="s">
        <v>832</v>
      </c>
      <c r="C997" s="5" t="s">
        <v>682</v>
      </c>
      <c r="D997" s="2" t="str">
        <f>VLOOKUP([1]Sheet1!A:A,'[2]1'!$D:$F,2,FALSE)</f>
        <v>150mg</v>
      </c>
      <c r="E997" s="2" t="str">
        <f>VLOOKUP([1]Sheet1!A:A,'[2]1'!$D:$F,3,FALSE)</f>
        <v>广西梧州制药（集团）股份有限公司</v>
      </c>
      <c r="F997" s="6">
        <v>1600</v>
      </c>
      <c r="G997" s="7">
        <f t="shared" si="39"/>
        <v>43760.6837606838</v>
      </c>
      <c r="H997" s="7">
        <v>51200</v>
      </c>
      <c r="I997" s="2">
        <f t="shared" si="40"/>
        <v>32</v>
      </c>
    </row>
    <row r="998" s="2" customFormat="1" customHeight="1" spans="1:9">
      <c r="A998" s="2" t="s">
        <v>846</v>
      </c>
      <c r="B998" s="5" t="s">
        <v>832</v>
      </c>
      <c r="C998" s="5" t="s">
        <v>847</v>
      </c>
      <c r="D998" s="2" t="str">
        <f>VLOOKUP([1]Sheet1!A:A,'[2]1'!$D:$F,2,FALSE)</f>
        <v>80mg*14粒</v>
      </c>
      <c r="E998" s="2" t="str">
        <f>VLOOKUP([1]Sheet1!A:A,'[2]1'!$D:$F,3,FALSE)</f>
        <v>海南澳美华制药有限公司</v>
      </c>
      <c r="F998" s="6">
        <v>400</v>
      </c>
      <c r="G998" s="7">
        <f t="shared" si="39"/>
        <v>9473.50427350427</v>
      </c>
      <c r="H998" s="7">
        <v>11084</v>
      </c>
      <c r="I998" s="2">
        <f t="shared" si="40"/>
        <v>27.71</v>
      </c>
    </row>
    <row r="999" s="2" customFormat="1" customHeight="1" spans="1:9">
      <c r="A999" s="2" t="s">
        <v>204</v>
      </c>
      <c r="B999" s="5" t="s">
        <v>832</v>
      </c>
      <c r="C999" s="5" t="s">
        <v>772</v>
      </c>
      <c r="D999" s="2" t="str">
        <f>VLOOKUP([1]Sheet1!A:A,'[2]1'!$D:$F,2,FALSE)</f>
        <v>0.5mg*20片</v>
      </c>
      <c r="E999" s="2" t="str">
        <f>VLOOKUP([1]Sheet1!A:A,'[2]1'!$D:$F,3,FALSE)</f>
        <v>南京瑞尔医药有限公司</v>
      </c>
      <c r="F999" s="6">
        <v>400</v>
      </c>
      <c r="G999" s="7">
        <f t="shared" si="39"/>
        <v>4123.07692307692</v>
      </c>
      <c r="H999" s="7">
        <v>4824</v>
      </c>
      <c r="I999" s="2">
        <f t="shared" si="40"/>
        <v>12.06</v>
      </c>
    </row>
    <row r="1000" s="2" customFormat="1" customHeight="1" spans="1:9">
      <c r="A1000" s="2" t="s">
        <v>94</v>
      </c>
      <c r="B1000" s="5" t="s">
        <v>832</v>
      </c>
      <c r="C1000" s="5" t="s">
        <v>841</v>
      </c>
      <c r="D1000" s="2" t="str">
        <f>VLOOKUP([1]Sheet1!A:A,'[2]1'!$D:$F,2,FALSE)</f>
        <v>2ml：0.2g</v>
      </c>
      <c r="E1000" s="2" t="str">
        <f>VLOOKUP([1]Sheet1!A:A,'[2]1'!$D:$F,3,FALSE)</f>
        <v>海南利能康泰制药有限公司</v>
      </c>
      <c r="F1000" s="6">
        <v>1200</v>
      </c>
      <c r="G1000" s="7">
        <f t="shared" si="39"/>
        <v>14871.7948717949</v>
      </c>
      <c r="H1000" s="7">
        <v>17400</v>
      </c>
      <c r="I1000" s="2">
        <f t="shared" si="40"/>
        <v>14.5</v>
      </c>
    </row>
    <row r="1001" s="2" customFormat="1" customHeight="1" spans="1:9">
      <c r="A1001" s="2" t="s">
        <v>844</v>
      </c>
      <c r="B1001" s="5" t="s">
        <v>832</v>
      </c>
      <c r="C1001" s="10" t="s">
        <v>845</v>
      </c>
      <c r="D1001" s="2" t="str">
        <f>VLOOKUP([1]Sheet1!A:A,'[2]1'!$D:$F,2,FALSE)</f>
        <v>200ml</v>
      </c>
      <c r="E1001" s="2" t="str">
        <f>VLOOKUP([1]Sheet1!A:A,'[2]1'!$D:$F,3,FALSE)</f>
        <v>江苏晨牌药业集团股份有限公司</v>
      </c>
      <c r="F1001" s="6">
        <v>60</v>
      </c>
      <c r="G1001" s="7">
        <f t="shared" si="39"/>
        <v>927.179487179487</v>
      </c>
      <c r="H1001" s="7">
        <v>1084.8</v>
      </c>
      <c r="I1001" s="2">
        <f t="shared" si="40"/>
        <v>18.08</v>
      </c>
    </row>
    <row r="1002" s="2" customFormat="1" customHeight="1" spans="1:9">
      <c r="A1002" s="2" t="s">
        <v>233</v>
      </c>
      <c r="B1002" s="5" t="s">
        <v>832</v>
      </c>
      <c r="C1002" s="5" t="s">
        <v>838</v>
      </c>
      <c r="D1002" s="2" t="str">
        <f>VLOOKUP([1]Sheet1!A:A,'[2]1'!$D:$F,2,FALSE)</f>
        <v>15mg*10粒</v>
      </c>
      <c r="E1002" s="2" t="str">
        <f>VLOOKUP([1]Sheet1!A:A,'[2]1'!$D:$F,3,FALSE)</f>
        <v>福安药业集团庆余堂制药有限公司</v>
      </c>
      <c r="F1002" s="6">
        <v>100</v>
      </c>
      <c r="G1002" s="7">
        <f t="shared" si="39"/>
        <v>2375.21367521368</v>
      </c>
      <c r="H1002" s="7">
        <v>2779</v>
      </c>
      <c r="I1002" s="2">
        <f t="shared" si="40"/>
        <v>27.79</v>
      </c>
    </row>
    <row r="1003" s="2" customFormat="1" customHeight="1" spans="1:9">
      <c r="A1003" s="2" t="s">
        <v>85</v>
      </c>
      <c r="B1003" s="5" t="s">
        <v>832</v>
      </c>
      <c r="C1003" s="5" t="s">
        <v>104</v>
      </c>
      <c r="D1003" s="2" t="str">
        <f>VLOOKUP([1]Sheet1!A:A,'[2]1'!$D:$F,2,FALSE)</f>
        <v>10mg*6片</v>
      </c>
      <c r="E1003" s="2" t="str">
        <f>VLOOKUP([1]Sheet1!A:A,'[2]1'!$D:$F,3,FALSE)</f>
        <v>成都恒瑞制药有限公司</v>
      </c>
      <c r="F1003" s="6">
        <v>480</v>
      </c>
      <c r="G1003" s="7">
        <f t="shared" si="39"/>
        <v>4246.15384615385</v>
      </c>
      <c r="H1003" s="7">
        <v>4968</v>
      </c>
      <c r="I1003" s="2">
        <f t="shared" si="40"/>
        <v>10.35</v>
      </c>
    </row>
    <row r="1004" s="2" customFormat="1" customHeight="1" spans="1:9">
      <c r="A1004" s="2" t="s">
        <v>215</v>
      </c>
      <c r="B1004" s="5" t="s">
        <v>832</v>
      </c>
      <c r="C1004" s="5" t="s">
        <v>291</v>
      </c>
      <c r="D1004" s="2" t="str">
        <f>VLOOKUP([1]Sheet1!A:A,'[2]1'!$D:$F,2,FALSE)</f>
        <v>0.25g*50粒</v>
      </c>
      <c r="E1004" s="2" t="str">
        <f>VLOOKUP([1]Sheet1!A:A,'[2]1'!$D:$F,3,FALSE)</f>
        <v>哈药集团制药总厂</v>
      </c>
      <c r="F1004" s="6">
        <v>200</v>
      </c>
      <c r="G1004" s="7">
        <f t="shared" si="39"/>
        <v>1097.4358974359</v>
      </c>
      <c r="H1004" s="7">
        <v>1284</v>
      </c>
      <c r="I1004" s="2">
        <f t="shared" si="40"/>
        <v>6.42</v>
      </c>
    </row>
    <row r="1005" s="2" customFormat="1" customHeight="1" spans="1:9">
      <c r="A1005" s="2" t="s">
        <v>709</v>
      </c>
      <c r="B1005" s="5" t="s">
        <v>832</v>
      </c>
      <c r="C1005" s="5" t="s">
        <v>710</v>
      </c>
      <c r="D1005" s="2" t="str">
        <f>VLOOKUP([1]Sheet1!A:A,'[2]1'!$D:$F,2,FALSE)</f>
        <v>60片*0.5g</v>
      </c>
      <c r="E1005" s="2" t="str">
        <f>VLOOKUP([1]Sheet1!A:A,'[2]1'!$D:$F,3,FALSE)</f>
        <v>贵州缔谊健康制药有限公司</v>
      </c>
      <c r="F1005" s="6">
        <v>20</v>
      </c>
      <c r="G1005" s="7">
        <f t="shared" si="39"/>
        <v>144.444444444444</v>
      </c>
      <c r="H1005" s="7">
        <v>169</v>
      </c>
      <c r="I1005" s="2">
        <f t="shared" si="40"/>
        <v>8.45</v>
      </c>
    </row>
    <row r="1006" s="2" customFormat="1" customHeight="1" spans="1:9">
      <c r="A1006" s="2" t="s">
        <v>16</v>
      </c>
      <c r="B1006" s="5" t="s">
        <v>832</v>
      </c>
      <c r="C1006" s="5" t="s">
        <v>18</v>
      </c>
      <c r="D1006" s="2" t="str">
        <f>VLOOKUP([1]Sheet1!A:A,'[2]1'!$D:$F,2,FALSE)</f>
        <v>100mg*6片</v>
      </c>
      <c r="E1006" s="2" t="str">
        <f>VLOOKUP([1]Sheet1!A:A,'[2]1'!$D:$F,3,FALSE)</f>
        <v>四川方向药业有限责任公司</v>
      </c>
      <c r="F1006" s="6">
        <v>400</v>
      </c>
      <c r="G1006" s="7">
        <f t="shared" si="39"/>
        <v>8700.8547008547</v>
      </c>
      <c r="H1006" s="7">
        <v>10180</v>
      </c>
      <c r="I1006" s="2">
        <f t="shared" si="40"/>
        <v>25.45</v>
      </c>
    </row>
    <row r="1007" s="2" customFormat="1" customHeight="1" spans="1:9">
      <c r="A1007" s="2" t="s">
        <v>105</v>
      </c>
      <c r="B1007" s="5" t="s">
        <v>832</v>
      </c>
      <c r="C1007" s="5" t="s">
        <v>313</v>
      </c>
      <c r="D1007" s="2" t="str">
        <f>VLOOKUP([1]Sheet1!A:A,'[2]1'!$D:$F,2,FALSE)</f>
        <v>1.125g</v>
      </c>
      <c r="E1007" s="2" t="str">
        <f>VLOOKUP([1]Sheet1!A:A,'[2]1'!$D:$F,3,FALSE)</f>
        <v>石药集团中诺药业（石家庄）有限公司</v>
      </c>
      <c r="F1007" s="6">
        <v>600</v>
      </c>
      <c r="G1007" s="7">
        <f t="shared" si="39"/>
        <v>13702.5641025641</v>
      </c>
      <c r="H1007" s="7">
        <v>16032</v>
      </c>
      <c r="I1007" s="2">
        <f t="shared" si="40"/>
        <v>26.72</v>
      </c>
    </row>
    <row r="1008" s="2" customFormat="1" customHeight="1" spans="1:9">
      <c r="A1008" s="2" t="s">
        <v>37</v>
      </c>
      <c r="B1008" s="5" t="s">
        <v>832</v>
      </c>
      <c r="C1008" s="10" t="s">
        <v>856</v>
      </c>
      <c r="D1008" s="2" t="str">
        <f>VLOOKUP([1]Sheet1!A:A,'[2]1'!$D:$F,2,FALSE)</f>
        <v>10mg*10片</v>
      </c>
      <c r="E1008" s="2" t="str">
        <f>VLOOKUP([1]Sheet1!A:A,'[2]1'!$D:$F,3,FALSE)</f>
        <v>华北制药股份有限公司</v>
      </c>
      <c r="F1008" s="6">
        <v>10</v>
      </c>
      <c r="G1008" s="7">
        <f t="shared" si="39"/>
        <v>178.461538461538</v>
      </c>
      <c r="H1008" s="7">
        <v>208.8</v>
      </c>
      <c r="I1008" s="2">
        <f t="shared" si="40"/>
        <v>20.88</v>
      </c>
    </row>
    <row r="1009" s="2" customFormat="1" customHeight="1" spans="1:9">
      <c r="A1009" s="2" t="s">
        <v>831</v>
      </c>
      <c r="B1009" s="5" t="s">
        <v>832</v>
      </c>
      <c r="C1009" s="5" t="s">
        <v>833</v>
      </c>
      <c r="D1009" s="2" t="str">
        <f>VLOOKUP([1]Sheet1!A:A,'[2]1'!$D:$F,2,FALSE)</f>
        <v>1.0g</v>
      </c>
      <c r="E1009" s="2" t="str">
        <f>VLOOKUP([1]Sheet1!A:A,'[2]1'!$D:$F,3,FALSE)</f>
        <v>华北制药股份有限公司</v>
      </c>
      <c r="F1009" s="6">
        <v>1800</v>
      </c>
      <c r="G1009" s="7">
        <f t="shared" si="39"/>
        <v>39846.1538461539</v>
      </c>
      <c r="H1009" s="7">
        <v>46620</v>
      </c>
      <c r="I1009" s="2">
        <f t="shared" si="40"/>
        <v>25.9</v>
      </c>
    </row>
    <row r="1010" s="2" customFormat="1" customHeight="1" spans="1:9">
      <c r="A1010" s="2" t="s">
        <v>215</v>
      </c>
      <c r="B1010" s="5" t="s">
        <v>832</v>
      </c>
      <c r="C1010" s="5" t="s">
        <v>803</v>
      </c>
      <c r="D1010" s="2" t="str">
        <f>VLOOKUP([1]Sheet1!A:A,'[2]1'!$D:$F,2,FALSE)</f>
        <v>1g</v>
      </c>
      <c r="E1010" s="2" t="str">
        <f>VLOOKUP([1]Sheet1!A:A,'[2]1'!$D:$F,3,FALSE)</f>
        <v>海口奇力制药股份有限公司</v>
      </c>
      <c r="F1010" s="6">
        <v>1800</v>
      </c>
      <c r="G1010" s="7">
        <f t="shared" si="39"/>
        <v>17430.7692307692</v>
      </c>
      <c r="H1010" s="7">
        <v>20394</v>
      </c>
      <c r="I1010" s="2">
        <f t="shared" si="40"/>
        <v>11.33</v>
      </c>
    </row>
    <row r="1011" s="2" customFormat="1" customHeight="1" spans="1:9">
      <c r="A1011" s="2" t="s">
        <v>37</v>
      </c>
      <c r="B1011" s="5" t="s">
        <v>832</v>
      </c>
      <c r="C1011" s="5" t="s">
        <v>855</v>
      </c>
      <c r="D1011" s="2" t="str">
        <f>VLOOKUP([1]Sheet1!A:A,'[2]1'!$D:$F,2,FALSE)</f>
        <v>150mg</v>
      </c>
      <c r="E1011" s="2" t="str">
        <f>VLOOKUP([1]Sheet1!A:A,'[2]1'!$D:$F,3,FALSE)</f>
        <v>保定三九济世生物药业有限公司</v>
      </c>
      <c r="F1011" s="6">
        <v>50</v>
      </c>
      <c r="G1011" s="7">
        <f t="shared" si="39"/>
        <v>227.350427350427</v>
      </c>
      <c r="H1011" s="7">
        <v>266</v>
      </c>
      <c r="I1011" s="2">
        <f t="shared" si="40"/>
        <v>5.32</v>
      </c>
    </row>
    <row r="1012" s="2" customFormat="1" customHeight="1" spans="1:9">
      <c r="A1012" s="2" t="s">
        <v>853</v>
      </c>
      <c r="B1012" s="5" t="s">
        <v>832</v>
      </c>
      <c r="C1012" s="5" t="s">
        <v>854</v>
      </c>
      <c r="D1012" s="2" t="str">
        <f>VLOOKUP([1]Sheet1!A:A,'[2]1'!$D:$F,2,FALSE)</f>
        <v>2ml*0.3g</v>
      </c>
      <c r="E1012" s="2" t="str">
        <f>VLOOKUP([1]Sheet1!A:A,'[2]1'!$D:$F,3,FALSE)</f>
        <v>天方药业有限公司</v>
      </c>
      <c r="F1012" s="6">
        <v>30</v>
      </c>
      <c r="G1012" s="7">
        <f t="shared" si="39"/>
        <v>220.512820512821</v>
      </c>
      <c r="H1012" s="7">
        <v>258</v>
      </c>
      <c r="I1012" s="2">
        <f t="shared" si="40"/>
        <v>8.6</v>
      </c>
    </row>
    <row r="1013" s="2" customFormat="1" customHeight="1" spans="1:9">
      <c r="A1013" s="2" t="s">
        <v>857</v>
      </c>
      <c r="B1013" s="5" t="s">
        <v>832</v>
      </c>
      <c r="C1013" s="5" t="s">
        <v>858</v>
      </c>
      <c r="D1013" s="2" t="str">
        <f>VLOOKUP([1]Sheet1!A:A,'[2]1'!$D:$F,2,FALSE)</f>
        <v>75ug 0.3ml</v>
      </c>
      <c r="E1013" s="2" t="str">
        <f>VLOOKUP([1]Sheet1!A:A,'[2]1'!$D:$F,3,FALSE)</f>
        <v>华北制药金坦生物技术股份有限公司</v>
      </c>
      <c r="F1013" s="6">
        <v>100</v>
      </c>
      <c r="G1013" s="7">
        <f t="shared" si="39"/>
        <v>4660.68376068376</v>
      </c>
      <c r="H1013" s="7">
        <v>5453</v>
      </c>
      <c r="I1013" s="2">
        <f t="shared" si="40"/>
        <v>54.53</v>
      </c>
    </row>
    <row r="1014" s="2" customFormat="1" customHeight="1" spans="1:9">
      <c r="A1014" s="2" t="s">
        <v>105</v>
      </c>
      <c r="B1014" s="5" t="s">
        <v>832</v>
      </c>
      <c r="C1014" s="5" t="s">
        <v>848</v>
      </c>
      <c r="D1014" s="2" t="str">
        <f>VLOOKUP([1]Sheet1!A:A,'[2]1'!$D:$F,2,FALSE)</f>
        <v>20mg</v>
      </c>
      <c r="E1014" s="2" t="str">
        <f>VLOOKUP([1]Sheet1!A:A,'[2]1'!$D:$F,3,FALSE)</f>
        <v>海南通用同盟药业有限公司</v>
      </c>
      <c r="F1014" s="6">
        <v>1000</v>
      </c>
      <c r="G1014" s="7">
        <f t="shared" ref="G1014:G1077" si="41">H1014/1.17</f>
        <v>8470.08547008547</v>
      </c>
      <c r="H1014" s="7">
        <v>9910</v>
      </c>
      <c r="I1014" s="2">
        <f t="shared" si="40"/>
        <v>9.91</v>
      </c>
    </row>
    <row r="1015" s="2" customFormat="1" customHeight="1" spans="1:9">
      <c r="A1015" s="2" t="s">
        <v>842</v>
      </c>
      <c r="B1015" s="5" t="s">
        <v>832</v>
      </c>
      <c r="C1015" s="5" t="s">
        <v>843</v>
      </c>
      <c r="D1015" s="2" t="str">
        <f>VLOOKUP([1]Sheet1!A:A,'[2]1'!$D:$F,2,FALSE)</f>
        <v>0.4ml:4100AXaIU</v>
      </c>
      <c r="E1015" s="2" t="str">
        <f>VLOOKUP([1]Sheet1!A:A,'[2]1'!$D:$F,3,FALSE)</f>
        <v>河北常山生化药业股份有限公司</v>
      </c>
      <c r="F1015" s="6">
        <v>400</v>
      </c>
      <c r="G1015" s="7">
        <f t="shared" si="41"/>
        <v>6895.7264957265</v>
      </c>
      <c r="H1015" s="7">
        <v>8068</v>
      </c>
      <c r="I1015" s="2">
        <f t="shared" si="40"/>
        <v>20.17</v>
      </c>
    </row>
    <row r="1016" s="2" customFormat="1" customHeight="1" spans="1:9">
      <c r="A1016" s="2" t="s">
        <v>681</v>
      </c>
      <c r="B1016" s="5" t="s">
        <v>832</v>
      </c>
      <c r="C1016" s="5" t="s">
        <v>682</v>
      </c>
      <c r="D1016" s="2" t="str">
        <f>VLOOKUP([1]Sheet1!A:A,'[2]1'!$D:$F,2,FALSE)</f>
        <v>150mg</v>
      </c>
      <c r="E1016" s="2" t="str">
        <f>VLOOKUP([1]Sheet1!A:A,'[2]1'!$D:$F,3,FALSE)</f>
        <v>广西梧州制药（集团）股份有限公司</v>
      </c>
      <c r="F1016" s="6">
        <v>1600</v>
      </c>
      <c r="G1016" s="7">
        <f t="shared" si="41"/>
        <v>43760.6837606838</v>
      </c>
      <c r="H1016" s="7">
        <v>51200</v>
      </c>
      <c r="I1016" s="2">
        <f t="shared" si="40"/>
        <v>32</v>
      </c>
    </row>
    <row r="1017" s="2" customFormat="1" customHeight="1" spans="1:9">
      <c r="A1017" s="2" t="s">
        <v>732</v>
      </c>
      <c r="B1017" s="5" t="s">
        <v>832</v>
      </c>
      <c r="C1017" s="5" t="s">
        <v>849</v>
      </c>
      <c r="D1017" s="2" t="str">
        <f>VLOOKUP([1]Sheet1!A:A,'[2]1'!$D:$F,2,FALSE)</f>
        <v>1mg*12片</v>
      </c>
      <c r="E1017" s="2" t="str">
        <f>VLOOKUP([1]Sheet1!A:A,'[2]1'!$D:$F,3,FALSE)</f>
        <v>北大医药股份有限公司</v>
      </c>
      <c r="F1017" s="6">
        <v>480</v>
      </c>
      <c r="G1017" s="7">
        <f t="shared" si="41"/>
        <v>10728.2051282051</v>
      </c>
      <c r="H1017" s="7">
        <v>12552</v>
      </c>
      <c r="I1017" s="2">
        <f t="shared" si="40"/>
        <v>26.15</v>
      </c>
    </row>
    <row r="1018" s="2" customFormat="1" customHeight="1" spans="1:9">
      <c r="A1018" s="2" t="s">
        <v>846</v>
      </c>
      <c r="B1018" s="5" t="s">
        <v>832</v>
      </c>
      <c r="C1018" s="5" t="s">
        <v>847</v>
      </c>
      <c r="D1018" s="2" t="str">
        <f>VLOOKUP([1]Sheet1!A:A,'[2]1'!$D:$F,2,FALSE)</f>
        <v>80mg*14粒</v>
      </c>
      <c r="E1018" s="2" t="str">
        <f>VLOOKUP([1]Sheet1!A:A,'[2]1'!$D:$F,3,FALSE)</f>
        <v>海南澳美华制药有限公司</v>
      </c>
      <c r="F1018" s="6">
        <v>200</v>
      </c>
      <c r="G1018" s="7">
        <f t="shared" si="41"/>
        <v>4736.75213675214</v>
      </c>
      <c r="H1018" s="7">
        <v>5542</v>
      </c>
      <c r="I1018" s="2">
        <f t="shared" si="40"/>
        <v>27.71</v>
      </c>
    </row>
    <row r="1019" s="2" customFormat="1" customHeight="1" spans="1:9">
      <c r="A1019" s="2" t="s">
        <v>204</v>
      </c>
      <c r="B1019" s="5" t="s">
        <v>832</v>
      </c>
      <c r="C1019" s="5" t="s">
        <v>772</v>
      </c>
      <c r="D1019" s="2" t="str">
        <f>VLOOKUP([1]Sheet1!A:A,'[2]1'!$D:$F,2,FALSE)</f>
        <v>0.5mg*20片</v>
      </c>
      <c r="E1019" s="2" t="str">
        <f>VLOOKUP([1]Sheet1!A:A,'[2]1'!$D:$F,3,FALSE)</f>
        <v>南京瑞尔医药有限公司</v>
      </c>
      <c r="F1019" s="6">
        <v>400</v>
      </c>
      <c r="G1019" s="7">
        <f t="shared" si="41"/>
        <v>4123.07692307692</v>
      </c>
      <c r="H1019" s="7">
        <v>4824</v>
      </c>
      <c r="I1019" s="2">
        <f t="shared" si="40"/>
        <v>12.06</v>
      </c>
    </row>
    <row r="1020" s="2" customFormat="1" customHeight="1" spans="1:9">
      <c r="A1020" s="2" t="s">
        <v>839</v>
      </c>
      <c r="B1020" s="5" t="s">
        <v>832</v>
      </c>
      <c r="C1020" s="5" t="s">
        <v>840</v>
      </c>
      <c r="D1020" s="2" t="str">
        <f>VLOOKUP([1]Sheet1!A:A,'[2]1'!$D:$F,2,FALSE)</f>
        <v>25mg*20片</v>
      </c>
      <c r="E1020" s="2" t="str">
        <f>VLOOKUP([1]Sheet1!A:A,'[2]1'!$D:$F,3,FALSE)</f>
        <v>云南玉溪维和制药有限公司</v>
      </c>
      <c r="F1020" s="6">
        <v>960</v>
      </c>
      <c r="G1020" s="7">
        <f t="shared" si="41"/>
        <v>18379.4871794872</v>
      </c>
      <c r="H1020" s="7">
        <v>21504</v>
      </c>
      <c r="I1020" s="2">
        <f t="shared" si="40"/>
        <v>22.4</v>
      </c>
    </row>
    <row r="1021" s="2" customFormat="1" customHeight="1" spans="1:9">
      <c r="A1021" s="2" t="s">
        <v>831</v>
      </c>
      <c r="B1021" s="5" t="s">
        <v>832</v>
      </c>
      <c r="C1021" s="5" t="s">
        <v>833</v>
      </c>
      <c r="D1021" s="2" t="str">
        <f>VLOOKUP([1]Sheet1!A:A,'[2]1'!$D:$F,2,FALSE)</f>
        <v>1.0g</v>
      </c>
      <c r="E1021" s="2" t="str">
        <f>VLOOKUP([1]Sheet1!A:A,'[2]1'!$D:$F,3,FALSE)</f>
        <v>华北制药股份有限公司</v>
      </c>
      <c r="F1021" s="6">
        <v>1800</v>
      </c>
      <c r="G1021" s="7">
        <f t="shared" si="41"/>
        <v>39846.1538461539</v>
      </c>
      <c r="H1021" s="7">
        <v>46620</v>
      </c>
      <c r="I1021" s="2">
        <f t="shared" si="40"/>
        <v>25.9</v>
      </c>
    </row>
    <row r="1022" s="2" customFormat="1" customHeight="1" spans="1:9">
      <c r="A1022" s="2" t="s">
        <v>836</v>
      </c>
      <c r="B1022" s="5" t="s">
        <v>832</v>
      </c>
      <c r="C1022" s="5" t="s">
        <v>837</v>
      </c>
      <c r="D1022" s="2" t="str">
        <f>VLOOKUP([1]Sheet1!A:A,'[2]1'!$D:$F,2,FALSE)</f>
        <v>0.4g*36片</v>
      </c>
      <c r="E1022" s="2" t="str">
        <f>VLOOKUP([1]Sheet1!A:A,'[2]1'!$D:$F,3,FALSE)</f>
        <v>扬州中惠制药有限公司</v>
      </c>
      <c r="F1022" s="6">
        <v>300</v>
      </c>
      <c r="G1022" s="7">
        <f t="shared" si="41"/>
        <v>7115.38461538462</v>
      </c>
      <c r="H1022" s="7">
        <v>8325</v>
      </c>
      <c r="I1022" s="2">
        <f t="shared" si="40"/>
        <v>27.75</v>
      </c>
    </row>
    <row r="1023" s="2" customFormat="1" customHeight="1" spans="1:9">
      <c r="A1023" s="2" t="s">
        <v>25</v>
      </c>
      <c r="B1023" s="5" t="s">
        <v>832</v>
      </c>
      <c r="C1023" s="5" t="s">
        <v>666</v>
      </c>
      <c r="D1023" s="2" t="str">
        <f>VLOOKUP([1]Sheet1!A:A,'[2]1'!$D:$F,2,FALSE)</f>
        <v>1.25万单位/2ml*10支</v>
      </c>
      <c r="E1023" s="2" t="str">
        <f>VLOOKUP([1]Sheet1!A:A,'[2]1'!$D:$F,3,FALSE)</f>
        <v>天津市生物化学制药有限公司</v>
      </c>
      <c r="F1023" s="6">
        <v>50</v>
      </c>
      <c r="G1023" s="7">
        <f t="shared" si="41"/>
        <v>2820.51282051282</v>
      </c>
      <c r="H1023" s="7">
        <v>3300</v>
      </c>
      <c r="I1023" s="2">
        <f t="shared" si="40"/>
        <v>66</v>
      </c>
    </row>
    <row r="1024" s="2" customFormat="1" customHeight="1" spans="1:9">
      <c r="A1024" s="2" t="s">
        <v>240</v>
      </c>
      <c r="B1024" s="5" t="s">
        <v>832</v>
      </c>
      <c r="C1024" s="5" t="s">
        <v>850</v>
      </c>
      <c r="D1024" s="2" t="str">
        <f>VLOOKUP([1]Sheet1!A:A,'[2]1'!$D:$F,2,FALSE)</f>
        <v>2ml：15mg</v>
      </c>
      <c r="E1024" s="2" t="str">
        <f>VLOOKUP([1]Sheet1!A:A,'[2]1'!$D:$F,3,FALSE)</f>
        <v>天津药物研究院药业有限责任公司</v>
      </c>
      <c r="F1024" s="6">
        <v>2400</v>
      </c>
      <c r="G1024" s="7">
        <f t="shared" si="41"/>
        <v>11589.7435897436</v>
      </c>
      <c r="H1024" s="7">
        <v>13560</v>
      </c>
      <c r="I1024" s="2">
        <f t="shared" si="40"/>
        <v>5.65</v>
      </c>
    </row>
    <row r="1025" s="2" customFormat="1" customHeight="1" spans="1:9">
      <c r="A1025" s="2" t="s">
        <v>94</v>
      </c>
      <c r="B1025" s="5" t="s">
        <v>832</v>
      </c>
      <c r="C1025" s="5" t="s">
        <v>841</v>
      </c>
      <c r="D1025" s="2" t="str">
        <f>VLOOKUP([1]Sheet1!A:A,'[2]1'!$D:$F,2,FALSE)</f>
        <v>2ml：0.2g</v>
      </c>
      <c r="E1025" s="2" t="str">
        <f>VLOOKUP([1]Sheet1!A:A,'[2]1'!$D:$F,3,FALSE)</f>
        <v>海南利能康泰制药有限公司</v>
      </c>
      <c r="F1025" s="6">
        <v>1200</v>
      </c>
      <c r="G1025" s="7">
        <f t="shared" si="41"/>
        <v>14871.7948717949</v>
      </c>
      <c r="H1025" s="7">
        <v>17400</v>
      </c>
      <c r="I1025" s="2">
        <f t="shared" si="40"/>
        <v>14.5</v>
      </c>
    </row>
    <row r="1026" s="2" customFormat="1" customHeight="1" spans="1:9">
      <c r="A1026" s="2" t="s">
        <v>88</v>
      </c>
      <c r="B1026" s="5" t="s">
        <v>832</v>
      </c>
      <c r="C1026" s="5" t="s">
        <v>852</v>
      </c>
      <c r="D1026" s="2" t="str">
        <f>VLOOKUP([1]Sheet1!A:A,'[2]1'!$D:$F,2,FALSE)</f>
        <v>2.0克</v>
      </c>
      <c r="E1026" s="2" t="str">
        <f>VLOOKUP([1]Sheet1!A:A,'[2]1'!$D:$F,3,FALSE)</f>
        <v>沈阳中国医科大学制药有限公司</v>
      </c>
      <c r="F1026" s="6">
        <v>800</v>
      </c>
      <c r="G1026" s="7">
        <f t="shared" si="41"/>
        <v>923.076923076923</v>
      </c>
      <c r="H1026" s="7">
        <v>1080</v>
      </c>
      <c r="I1026" s="2">
        <f t="shared" si="40"/>
        <v>1.35</v>
      </c>
    </row>
    <row r="1027" s="2" customFormat="1" customHeight="1" spans="1:9">
      <c r="A1027" s="2" t="s">
        <v>37</v>
      </c>
      <c r="B1027" s="5" t="s">
        <v>832</v>
      </c>
      <c r="C1027" s="5" t="s">
        <v>855</v>
      </c>
      <c r="D1027" s="2" t="str">
        <f>VLOOKUP([1]Sheet1!A:A,'[2]1'!$D:$F,2,FALSE)</f>
        <v>150mg</v>
      </c>
      <c r="E1027" s="2" t="str">
        <f>VLOOKUP([1]Sheet1!A:A,'[2]1'!$D:$F,3,FALSE)</f>
        <v>保定三九济世生物药业有限公司</v>
      </c>
      <c r="F1027" s="6">
        <v>200</v>
      </c>
      <c r="G1027" s="7">
        <f t="shared" si="41"/>
        <v>909.401709401709</v>
      </c>
      <c r="H1027" s="7">
        <v>1064</v>
      </c>
      <c r="I1027" s="2">
        <f t="shared" si="40"/>
        <v>5.32</v>
      </c>
    </row>
    <row r="1028" s="2" customFormat="1" customHeight="1" spans="1:9">
      <c r="A1028" s="2" t="s">
        <v>215</v>
      </c>
      <c r="B1028" s="5" t="s">
        <v>832</v>
      </c>
      <c r="C1028" s="5" t="s">
        <v>291</v>
      </c>
      <c r="D1028" s="2" t="str">
        <f>VLOOKUP([1]Sheet1!A:A,'[2]1'!$D:$F,2,FALSE)</f>
        <v>0.25g*50粒</v>
      </c>
      <c r="E1028" s="2" t="str">
        <f>VLOOKUP([1]Sheet1!A:A,'[2]1'!$D:$F,3,FALSE)</f>
        <v>哈药集团制药总厂</v>
      </c>
      <c r="F1028" s="6">
        <v>200</v>
      </c>
      <c r="G1028" s="7">
        <f t="shared" si="41"/>
        <v>1097.4358974359</v>
      </c>
      <c r="H1028" s="7">
        <v>1284</v>
      </c>
      <c r="I1028" s="2">
        <f t="shared" si="40"/>
        <v>6.42</v>
      </c>
    </row>
    <row r="1029" s="2" customFormat="1" customHeight="1" spans="1:9">
      <c r="A1029" s="2" t="s">
        <v>94</v>
      </c>
      <c r="B1029" s="5" t="s">
        <v>832</v>
      </c>
      <c r="C1029" s="5" t="s">
        <v>859</v>
      </c>
      <c r="D1029" s="2" t="str">
        <f>VLOOKUP([1]Sheet1!A:A,'[2]1'!$D:$F,2,FALSE)</f>
        <v>1ml：10mg*10支</v>
      </c>
      <c r="E1029" s="2" t="str">
        <f>VLOOKUP([1]Sheet1!A:A,'[2]1'!$D:$F,3,FALSE)</f>
        <v>芜湖康奇制药有限公司（原芜湖长江药业有限公司）</v>
      </c>
      <c r="F1029" s="6">
        <v>20</v>
      </c>
      <c r="G1029" s="7">
        <f t="shared" si="41"/>
        <v>133.333333333333</v>
      </c>
      <c r="H1029" s="7">
        <v>156</v>
      </c>
      <c r="I1029" s="2">
        <f t="shared" si="40"/>
        <v>7.8</v>
      </c>
    </row>
    <row r="1030" s="2" customFormat="1" customHeight="1" spans="1:9">
      <c r="A1030" s="2" t="s">
        <v>25</v>
      </c>
      <c r="B1030" s="5" t="s">
        <v>832</v>
      </c>
      <c r="C1030" s="5" t="s">
        <v>860</v>
      </c>
      <c r="D1030" s="2" t="str">
        <f>VLOOKUP([1]Sheet1!A:A,'[2]1'!$D:$F,2,FALSE)</f>
        <v>80片</v>
      </c>
      <c r="E1030" s="2" t="str">
        <f>VLOOKUP([1]Sheet1!A:A,'[2]1'!$D:$F,3,FALSE)</f>
        <v>广州白云山制药股份有限公司广州白云山中药厂</v>
      </c>
      <c r="F1030" s="6">
        <v>100</v>
      </c>
      <c r="G1030" s="7">
        <f t="shared" si="41"/>
        <v>669.230769230769</v>
      </c>
      <c r="H1030" s="7">
        <v>783</v>
      </c>
      <c r="I1030" s="2">
        <f t="shared" si="40"/>
        <v>7.83</v>
      </c>
    </row>
    <row r="1031" s="2" customFormat="1" customHeight="1" spans="1:9">
      <c r="A1031" s="2" t="s">
        <v>834</v>
      </c>
      <c r="B1031" s="5" t="s">
        <v>832</v>
      </c>
      <c r="C1031" s="5" t="s">
        <v>835</v>
      </c>
      <c r="D1031" s="2" t="str">
        <f>VLOOKUP([1]Sheet1!A:A,'[2]1'!$D:$F,2,FALSE)</f>
        <v>0.4g*60粒*2瓶</v>
      </c>
      <c r="E1031" s="2" t="str">
        <f>VLOOKUP([1]Sheet1!A:A,'[2]1'!$D:$F,3,FALSE)</f>
        <v>贵州百灵企业集团制药股份有限公司</v>
      </c>
      <c r="F1031" s="6">
        <v>50</v>
      </c>
      <c r="G1031" s="7">
        <f t="shared" si="41"/>
        <v>1223.50427350427</v>
      </c>
      <c r="H1031" s="7">
        <v>1431.5</v>
      </c>
      <c r="I1031" s="2">
        <f t="shared" si="40"/>
        <v>28.63</v>
      </c>
    </row>
    <row r="1032" s="2" customFormat="1" customHeight="1" spans="1:9">
      <c r="A1032" s="2" t="s">
        <v>233</v>
      </c>
      <c r="B1032" s="5" t="s">
        <v>832</v>
      </c>
      <c r="C1032" s="5" t="s">
        <v>838</v>
      </c>
      <c r="D1032" s="2" t="str">
        <f>VLOOKUP([1]Sheet1!A:A,'[2]1'!$D:$F,2,FALSE)</f>
        <v>15mg*10粒</v>
      </c>
      <c r="E1032" s="2" t="str">
        <f>VLOOKUP([1]Sheet1!A:A,'[2]1'!$D:$F,3,FALSE)</f>
        <v>福安药业集团庆余堂制药有限公司</v>
      </c>
      <c r="F1032" s="6">
        <v>100</v>
      </c>
      <c r="G1032" s="7">
        <f t="shared" si="41"/>
        <v>2375.21367521368</v>
      </c>
      <c r="H1032" s="7">
        <v>2779</v>
      </c>
      <c r="I1032" s="2">
        <f t="shared" si="40"/>
        <v>27.79</v>
      </c>
    </row>
    <row r="1033" s="2" customFormat="1" customHeight="1" spans="1:9">
      <c r="A1033" s="2" t="s">
        <v>861</v>
      </c>
      <c r="B1033" s="5" t="s">
        <v>832</v>
      </c>
      <c r="C1033" s="5" t="s">
        <v>862</v>
      </c>
      <c r="D1033" s="2" t="str">
        <f>VLOOKUP([1]Sheet1!A:A,'[2]1'!$D:$F,2,FALSE)</f>
        <v>0.62g*24片</v>
      </c>
      <c r="E1033" s="2" t="str">
        <f>VLOOKUP([1]Sheet1!A:A,'[2]1'!$D:$F,3,FALSE)</f>
        <v>三门峡赛诺维制药有限公司</v>
      </c>
      <c r="F1033" s="6">
        <v>50</v>
      </c>
      <c r="G1033" s="7">
        <f t="shared" si="41"/>
        <v>1164.52991452991</v>
      </c>
      <c r="H1033" s="7">
        <v>1362.5</v>
      </c>
      <c r="I1033" s="2">
        <f t="shared" si="40"/>
        <v>27.25</v>
      </c>
    </row>
    <row r="1034" s="2" customFormat="1" customHeight="1" spans="1:9">
      <c r="A1034" s="2" t="s">
        <v>215</v>
      </c>
      <c r="B1034" s="5" t="s">
        <v>832</v>
      </c>
      <c r="C1034" s="5" t="s">
        <v>803</v>
      </c>
      <c r="D1034" s="2" t="str">
        <f>VLOOKUP([1]Sheet1!A:A,'[2]1'!$D:$F,2,FALSE)</f>
        <v>1g</v>
      </c>
      <c r="E1034" s="2" t="str">
        <f>VLOOKUP([1]Sheet1!A:A,'[2]1'!$D:$F,3,FALSE)</f>
        <v>海口奇力制药股份有限公司</v>
      </c>
      <c r="F1034" s="6">
        <v>600</v>
      </c>
      <c r="G1034" s="7">
        <f t="shared" si="41"/>
        <v>5810.25641025641</v>
      </c>
      <c r="H1034" s="7">
        <v>6798</v>
      </c>
      <c r="I1034" s="2">
        <f t="shared" si="40"/>
        <v>11.33</v>
      </c>
    </row>
    <row r="1035" s="2" customFormat="1" customHeight="1" spans="1:9">
      <c r="A1035" s="2" t="s">
        <v>16</v>
      </c>
      <c r="B1035" s="5" t="s">
        <v>832</v>
      </c>
      <c r="C1035" s="5" t="s">
        <v>18</v>
      </c>
      <c r="D1035" s="2" t="str">
        <f>VLOOKUP([1]Sheet1!A:A,'[2]1'!$D:$F,2,FALSE)</f>
        <v>100mg*6片</v>
      </c>
      <c r="E1035" s="2" t="str">
        <f>VLOOKUP([1]Sheet1!A:A,'[2]1'!$D:$F,3,FALSE)</f>
        <v>四川方向药业有限责任公司</v>
      </c>
      <c r="F1035" s="6">
        <v>400</v>
      </c>
      <c r="G1035" s="7">
        <f t="shared" si="41"/>
        <v>8700.8547008547</v>
      </c>
      <c r="H1035" s="7">
        <v>10180</v>
      </c>
      <c r="I1035" s="2">
        <f t="shared" si="40"/>
        <v>25.45</v>
      </c>
    </row>
    <row r="1036" s="2" customFormat="1" customHeight="1" spans="1:9">
      <c r="A1036" s="2" t="s">
        <v>842</v>
      </c>
      <c r="B1036" s="5" t="s">
        <v>832</v>
      </c>
      <c r="C1036" s="5" t="s">
        <v>843</v>
      </c>
      <c r="D1036" s="2" t="str">
        <f>VLOOKUP([1]Sheet1!A:A,'[2]1'!$D:$F,2,FALSE)</f>
        <v>0.4ml:4100AXaIU</v>
      </c>
      <c r="E1036" s="2" t="str">
        <f>VLOOKUP([1]Sheet1!A:A,'[2]1'!$D:$F,3,FALSE)</f>
        <v>河北常山生化药业股份有限公司</v>
      </c>
      <c r="F1036" s="6">
        <v>300</v>
      </c>
      <c r="G1036" s="7">
        <f t="shared" si="41"/>
        <v>5171.79487179487</v>
      </c>
      <c r="H1036" s="7">
        <v>6051</v>
      </c>
      <c r="I1036" s="2">
        <f t="shared" si="40"/>
        <v>20.17</v>
      </c>
    </row>
    <row r="1037" s="2" customFormat="1" customHeight="1" spans="1:9">
      <c r="A1037" s="2" t="s">
        <v>156</v>
      </c>
      <c r="B1037" s="5" t="s">
        <v>832</v>
      </c>
      <c r="C1037" s="10" t="s">
        <v>826</v>
      </c>
      <c r="D1037" s="2" t="str">
        <f>VLOOKUP([1]Sheet1!A:A,'[2]1'!$D:$F,2,FALSE)</f>
        <v>100ml:4mg:5g</v>
      </c>
      <c r="E1037" s="2" t="str">
        <f>VLOOKUP([1]Sheet1!A:A,'[2]1'!$D:$F,3,FALSE)</f>
        <v>江西科伦药业有限公司</v>
      </c>
      <c r="F1037" s="6">
        <v>160</v>
      </c>
      <c r="G1037" s="7">
        <f t="shared" si="41"/>
        <v>2430.08547008547</v>
      </c>
      <c r="H1037" s="7">
        <v>2843.2</v>
      </c>
      <c r="I1037" s="2">
        <f t="shared" si="40"/>
        <v>17.77</v>
      </c>
    </row>
    <row r="1038" s="2" customFormat="1" customHeight="1" spans="1:9">
      <c r="A1038" s="2" t="s">
        <v>240</v>
      </c>
      <c r="B1038" s="5" t="s">
        <v>832</v>
      </c>
      <c r="C1038" s="5" t="s">
        <v>850</v>
      </c>
      <c r="D1038" s="2" t="str">
        <f>VLOOKUP([1]Sheet1!A:A,'[2]1'!$D:$F,2,FALSE)</f>
        <v>2ml：15mg</v>
      </c>
      <c r="E1038" s="2" t="str">
        <f>VLOOKUP([1]Sheet1!A:A,'[2]1'!$D:$F,3,FALSE)</f>
        <v>天津药物研究院药业有限责任公司</v>
      </c>
      <c r="F1038" s="6">
        <v>600</v>
      </c>
      <c r="G1038" s="7">
        <f t="shared" si="41"/>
        <v>2897.4358974359</v>
      </c>
      <c r="H1038" s="7">
        <v>3390</v>
      </c>
      <c r="I1038" s="2">
        <f t="shared" si="40"/>
        <v>5.65</v>
      </c>
    </row>
    <row r="1039" s="2" customFormat="1" customHeight="1" spans="1:9">
      <c r="A1039" s="2" t="s">
        <v>834</v>
      </c>
      <c r="B1039" s="5" t="s">
        <v>832</v>
      </c>
      <c r="C1039" s="5" t="s">
        <v>835</v>
      </c>
      <c r="D1039" s="2" t="str">
        <f>VLOOKUP([1]Sheet1!A:A,'[2]1'!$D:$F,2,FALSE)</f>
        <v>0.4g*60粒*2瓶</v>
      </c>
      <c r="E1039" s="2" t="str">
        <f>VLOOKUP([1]Sheet1!A:A,'[2]1'!$D:$F,3,FALSE)</f>
        <v>贵州百灵企业集团制药股份有限公司</v>
      </c>
      <c r="F1039" s="6">
        <v>50</v>
      </c>
      <c r="G1039" s="7">
        <f t="shared" si="41"/>
        <v>1223.50427350427</v>
      </c>
      <c r="H1039" s="7">
        <v>1431.5</v>
      </c>
      <c r="I1039" s="2">
        <f t="shared" si="40"/>
        <v>28.63</v>
      </c>
    </row>
    <row r="1040" s="2" customFormat="1" customHeight="1" spans="1:9">
      <c r="A1040" s="2" t="s">
        <v>37</v>
      </c>
      <c r="B1040" s="5" t="s">
        <v>832</v>
      </c>
      <c r="C1040" s="5" t="s">
        <v>283</v>
      </c>
      <c r="D1040" s="2" t="str">
        <f>VLOOKUP([1]Sheet1!A:A,'[2]1'!$D:$F,2,FALSE)</f>
        <v>200mg</v>
      </c>
      <c r="E1040" s="2" t="str">
        <f>VLOOKUP([1]Sheet1!A:A,'[2]1'!$D:$F,3,FALSE)</f>
        <v>哈尔滨珍宝制药有限公司</v>
      </c>
      <c r="F1040" s="6">
        <v>600</v>
      </c>
      <c r="G1040" s="7">
        <f t="shared" si="41"/>
        <v>11671.7948717949</v>
      </c>
      <c r="H1040" s="7">
        <v>13656</v>
      </c>
      <c r="I1040" s="2">
        <f t="shared" si="40"/>
        <v>22.76</v>
      </c>
    </row>
    <row r="1041" s="2" customFormat="1" customHeight="1" spans="1:9">
      <c r="A1041" s="2" t="s">
        <v>156</v>
      </c>
      <c r="B1041" s="5" t="s">
        <v>832</v>
      </c>
      <c r="C1041" s="10" t="s">
        <v>826</v>
      </c>
      <c r="D1041" s="2" t="str">
        <f>VLOOKUP([1]Sheet1!A:A,'[2]1'!$D:$F,2,FALSE)</f>
        <v>100ml:4mg:5g</v>
      </c>
      <c r="E1041" s="2" t="str">
        <f>VLOOKUP([1]Sheet1!A:A,'[2]1'!$D:$F,3,FALSE)</f>
        <v>江西科伦药业有限公司</v>
      </c>
      <c r="F1041" s="6">
        <v>240</v>
      </c>
      <c r="G1041" s="7">
        <f t="shared" si="41"/>
        <v>3645.12820512821</v>
      </c>
      <c r="H1041" s="7">
        <v>4264.8</v>
      </c>
      <c r="I1041" s="2">
        <f t="shared" si="40"/>
        <v>17.77</v>
      </c>
    </row>
    <row r="1042" s="2" customFormat="1" customHeight="1" spans="1:9">
      <c r="A1042" s="2" t="s">
        <v>94</v>
      </c>
      <c r="B1042" s="5" t="s">
        <v>832</v>
      </c>
      <c r="C1042" s="5" t="s">
        <v>841</v>
      </c>
      <c r="D1042" s="2" t="str">
        <f>VLOOKUP([1]Sheet1!A:A,'[2]1'!$D:$F,2,FALSE)</f>
        <v>2ml：0.2g</v>
      </c>
      <c r="E1042" s="2" t="str">
        <f>VLOOKUP([1]Sheet1!A:A,'[2]1'!$D:$F,3,FALSE)</f>
        <v>海南利能康泰制药有限公司</v>
      </c>
      <c r="F1042" s="6">
        <v>1200</v>
      </c>
      <c r="G1042" s="7">
        <f t="shared" si="41"/>
        <v>14871.7948717949</v>
      </c>
      <c r="H1042" s="7">
        <v>17400</v>
      </c>
      <c r="I1042" s="2">
        <f t="shared" si="40"/>
        <v>14.5</v>
      </c>
    </row>
    <row r="1043" s="2" customFormat="1" customHeight="1" spans="1:9">
      <c r="A1043" s="2" t="s">
        <v>25</v>
      </c>
      <c r="B1043" s="5" t="s">
        <v>832</v>
      </c>
      <c r="C1043" s="5" t="s">
        <v>666</v>
      </c>
      <c r="D1043" s="2" t="str">
        <f>VLOOKUP([1]Sheet1!A:A,'[2]1'!$D:$F,2,FALSE)</f>
        <v>1.25万单位/2ml*10支</v>
      </c>
      <c r="E1043" s="2" t="str">
        <f>VLOOKUP([1]Sheet1!A:A,'[2]1'!$D:$F,3,FALSE)</f>
        <v>天津市生物化学制药有限公司</v>
      </c>
      <c r="F1043" s="6">
        <v>10</v>
      </c>
      <c r="G1043" s="7">
        <f t="shared" si="41"/>
        <v>564.102564102564</v>
      </c>
      <c r="H1043" s="7">
        <v>660</v>
      </c>
      <c r="I1043" s="2">
        <f t="shared" si="40"/>
        <v>66</v>
      </c>
    </row>
    <row r="1044" s="2" customFormat="1" customHeight="1" spans="1:9">
      <c r="A1044" s="2" t="s">
        <v>240</v>
      </c>
      <c r="B1044" s="5" t="s">
        <v>832</v>
      </c>
      <c r="C1044" s="5" t="s">
        <v>850</v>
      </c>
      <c r="D1044" s="2" t="str">
        <f>VLOOKUP([1]Sheet1!A:A,'[2]1'!$D:$F,2,FALSE)</f>
        <v>2ml：15mg</v>
      </c>
      <c r="E1044" s="2" t="str">
        <f>VLOOKUP([1]Sheet1!A:A,'[2]1'!$D:$F,3,FALSE)</f>
        <v>天津药物研究院药业有限责任公司</v>
      </c>
      <c r="F1044" s="6">
        <v>600</v>
      </c>
      <c r="G1044" s="7">
        <f t="shared" si="41"/>
        <v>2897.4358974359</v>
      </c>
      <c r="H1044" s="7">
        <v>3390</v>
      </c>
      <c r="I1044" s="2">
        <f t="shared" si="40"/>
        <v>5.65</v>
      </c>
    </row>
    <row r="1045" s="2" customFormat="1" customHeight="1" spans="1:9">
      <c r="A1045" s="2" t="s">
        <v>831</v>
      </c>
      <c r="B1045" s="5" t="s">
        <v>832</v>
      </c>
      <c r="C1045" s="5" t="s">
        <v>833</v>
      </c>
      <c r="D1045" s="2" t="str">
        <f>VLOOKUP([1]Sheet1!A:A,'[2]1'!$D:$F,2,FALSE)</f>
        <v>1.0g</v>
      </c>
      <c r="E1045" s="2" t="str">
        <f>VLOOKUP([1]Sheet1!A:A,'[2]1'!$D:$F,3,FALSE)</f>
        <v>华北制药股份有限公司</v>
      </c>
      <c r="F1045" s="6">
        <v>600</v>
      </c>
      <c r="G1045" s="7">
        <f t="shared" si="41"/>
        <v>13282.0512820513</v>
      </c>
      <c r="H1045" s="7">
        <v>15540</v>
      </c>
      <c r="I1045" s="2">
        <f t="shared" si="40"/>
        <v>25.9</v>
      </c>
    </row>
    <row r="1046" s="2" customFormat="1" customHeight="1" spans="1:9">
      <c r="A1046" s="2" t="s">
        <v>37</v>
      </c>
      <c r="B1046" s="5" t="s">
        <v>863</v>
      </c>
      <c r="C1046" s="5" t="s">
        <v>864</v>
      </c>
      <c r="D1046" s="2" t="str">
        <f>VLOOKUP([1]Sheet1!A:A,'[2]1'!$D:$F,2,FALSE)</f>
        <v>15g*10包</v>
      </c>
      <c r="E1046" s="2" t="str">
        <f>VLOOKUP([1]Sheet1!A:A,'[2]1'!$D:$F,3,FALSE)</f>
        <v>湖南三九南开制药有限公司</v>
      </c>
      <c r="F1046" s="6">
        <v>720</v>
      </c>
      <c r="G1046" s="7">
        <f t="shared" si="41"/>
        <v>10375.3846153846</v>
      </c>
      <c r="H1046" s="7">
        <v>12139.2</v>
      </c>
      <c r="I1046" s="2">
        <f t="shared" si="40"/>
        <v>16.86</v>
      </c>
    </row>
    <row r="1047" s="2" customFormat="1" customHeight="1" spans="1:9">
      <c r="A1047" s="2" t="s">
        <v>105</v>
      </c>
      <c r="B1047" s="5" t="s">
        <v>863</v>
      </c>
      <c r="C1047" s="5" t="s">
        <v>865</v>
      </c>
      <c r="D1047" s="2" t="str">
        <f>VLOOKUP([1]Sheet1!A:A,'[2]1'!$D:$F,2,FALSE)</f>
        <v>30mg</v>
      </c>
      <c r="E1047" s="2" t="str">
        <f>VLOOKUP([1]Sheet1!A:A,'[2]1'!$D:$F,3,FALSE)</f>
        <v>保定三九济世生物药业有限公司</v>
      </c>
      <c r="F1047" s="6">
        <v>4200</v>
      </c>
      <c r="G1047" s="7">
        <f t="shared" si="41"/>
        <v>42430.7692307692</v>
      </c>
      <c r="H1047" s="7">
        <v>49644</v>
      </c>
      <c r="I1047" s="2">
        <f t="shared" si="40"/>
        <v>11.82</v>
      </c>
    </row>
    <row r="1048" s="2" customFormat="1" customHeight="1" spans="1:9">
      <c r="A1048" s="2" t="s">
        <v>156</v>
      </c>
      <c r="B1048" s="5" t="s">
        <v>863</v>
      </c>
      <c r="C1048" s="10" t="s">
        <v>826</v>
      </c>
      <c r="D1048" s="2" t="str">
        <f>VLOOKUP([1]Sheet1!A:A,'[2]1'!$D:$F,2,FALSE)</f>
        <v>100ml:4mg:5g</v>
      </c>
      <c r="E1048" s="2" t="str">
        <f>VLOOKUP([1]Sheet1!A:A,'[2]1'!$D:$F,3,FALSE)</f>
        <v>江西科伦药业有限公司</v>
      </c>
      <c r="F1048" s="6">
        <v>2800</v>
      </c>
      <c r="G1048" s="7">
        <f t="shared" si="41"/>
        <v>43244.4444444444</v>
      </c>
      <c r="H1048" s="7">
        <v>50596</v>
      </c>
      <c r="I1048" s="2">
        <f t="shared" si="40"/>
        <v>18.07</v>
      </c>
    </row>
    <row r="1049" s="2" customFormat="1" customHeight="1" spans="1:9">
      <c r="A1049" s="2" t="s">
        <v>866</v>
      </c>
      <c r="B1049" s="5" t="s">
        <v>863</v>
      </c>
      <c r="C1049" s="10" t="s">
        <v>867</v>
      </c>
      <c r="D1049" s="2" t="str">
        <f>VLOOKUP([1]Sheet1!A:A,'[2]1'!$D:$F,2,FALSE)</f>
        <v>100ml：0.2g</v>
      </c>
      <c r="E1049" s="2" t="str">
        <f>VLOOKUP([1]Sheet1!A:A,'[2]1'!$D:$F,3,FALSE)</f>
        <v>华润双鹤药业股份有限公司</v>
      </c>
      <c r="F1049" s="6">
        <v>1500</v>
      </c>
      <c r="G1049" s="7">
        <f t="shared" si="41"/>
        <v>27410.2564102564</v>
      </c>
      <c r="H1049" s="7">
        <v>32070</v>
      </c>
      <c r="I1049" s="2">
        <f t="shared" si="40"/>
        <v>21.38</v>
      </c>
    </row>
    <row r="1050" s="2" customFormat="1" customHeight="1" spans="1:9">
      <c r="A1050" s="2" t="s">
        <v>681</v>
      </c>
      <c r="B1050" s="5" t="s">
        <v>863</v>
      </c>
      <c r="C1050" s="5" t="s">
        <v>682</v>
      </c>
      <c r="D1050" s="2" t="str">
        <f>VLOOKUP([1]Sheet1!A:A,'[2]1'!$D:$F,2,FALSE)</f>
        <v>150mg</v>
      </c>
      <c r="E1050" s="2" t="str">
        <f>VLOOKUP([1]Sheet1!A:A,'[2]1'!$D:$F,3,FALSE)</f>
        <v>广西梧州制药（集团）股份有限公司</v>
      </c>
      <c r="F1050" s="6">
        <v>2400</v>
      </c>
      <c r="G1050" s="7">
        <f t="shared" si="41"/>
        <v>65641.0256410256</v>
      </c>
      <c r="H1050" s="7">
        <v>76800</v>
      </c>
      <c r="I1050" s="2">
        <f t="shared" si="40"/>
        <v>32</v>
      </c>
    </row>
    <row r="1051" s="2" customFormat="1" customHeight="1" spans="1:9">
      <c r="A1051" s="2" t="s">
        <v>16</v>
      </c>
      <c r="B1051" s="5" t="s">
        <v>863</v>
      </c>
      <c r="C1051" s="5" t="s">
        <v>18</v>
      </c>
      <c r="D1051" s="2" t="str">
        <f>VLOOKUP([1]Sheet1!A:A,'[2]1'!$D:$F,2,FALSE)</f>
        <v>100mg*6片</v>
      </c>
      <c r="E1051" s="2" t="str">
        <f>VLOOKUP([1]Sheet1!A:A,'[2]1'!$D:$F,3,FALSE)</f>
        <v>四川方向药业有限责任公司</v>
      </c>
      <c r="F1051" s="6">
        <v>2800</v>
      </c>
      <c r="G1051" s="7">
        <f t="shared" si="41"/>
        <v>60905.9829059829</v>
      </c>
      <c r="H1051" s="7">
        <v>71260</v>
      </c>
      <c r="I1051" s="2">
        <f t="shared" si="40"/>
        <v>25.45</v>
      </c>
    </row>
    <row r="1052" s="2" customFormat="1" customHeight="1" spans="1:9">
      <c r="A1052" s="2" t="s">
        <v>868</v>
      </c>
      <c r="B1052" s="5" t="s">
        <v>863</v>
      </c>
      <c r="C1052" s="5" t="s">
        <v>869</v>
      </c>
      <c r="D1052" s="2" t="str">
        <f>VLOOKUP([1]Sheet1!A:A,'[2]1'!$D:$F,2,FALSE)</f>
        <v>2ml:1mg*10支</v>
      </c>
      <c r="E1052" s="2" t="str">
        <f>VLOOKUP([1]Sheet1!A:A,'[2]1'!$D:$F,3,FALSE)</f>
        <v>山东天福制药厂</v>
      </c>
      <c r="F1052" s="6">
        <v>120</v>
      </c>
      <c r="G1052" s="7">
        <f t="shared" si="41"/>
        <v>3692.30769230769</v>
      </c>
      <c r="H1052" s="7">
        <v>4320</v>
      </c>
      <c r="I1052" s="2">
        <f t="shared" si="40"/>
        <v>36</v>
      </c>
    </row>
    <row r="1053" s="2" customFormat="1" customHeight="1" spans="1:9">
      <c r="A1053" s="2" t="s">
        <v>868</v>
      </c>
      <c r="B1053" s="5" t="s">
        <v>863</v>
      </c>
      <c r="C1053" s="5" t="s">
        <v>870</v>
      </c>
      <c r="D1053" s="2" t="str">
        <f>VLOOKUP([1]Sheet1!A:A,'[2]1'!$D:$F,2,FALSE)</f>
        <v>5mg*100片</v>
      </c>
      <c r="E1053" s="2" t="str">
        <f>VLOOKUP([1]Sheet1!A:A,'[2]1'!$D:$F,3,FALSE)</f>
        <v>浙江仙琚制药股份有限公司</v>
      </c>
      <c r="F1053" s="6">
        <v>450</v>
      </c>
      <c r="G1053" s="7">
        <f t="shared" si="41"/>
        <v>2500</v>
      </c>
      <c r="H1053" s="7">
        <v>2925</v>
      </c>
      <c r="I1053" s="2">
        <f t="shared" si="40"/>
        <v>6.5</v>
      </c>
    </row>
    <row r="1054" s="2" customFormat="1" customHeight="1" spans="1:9">
      <c r="A1054" s="2" t="s">
        <v>868</v>
      </c>
      <c r="B1054" s="5" t="s">
        <v>863</v>
      </c>
      <c r="C1054" s="5" t="s">
        <v>871</v>
      </c>
      <c r="D1054" s="2" t="str">
        <f>VLOOKUP([1]Sheet1!A:A,'[2]1'!$D:$F,2,FALSE)</f>
        <v>1ml:5mg*10支</v>
      </c>
      <c r="E1054" s="2" t="str">
        <f>VLOOKUP([1]Sheet1!A:A,'[2]1'!$D:$F,3,FALSE)</f>
        <v>山西康宝生物制品有限公司</v>
      </c>
      <c r="F1054" s="6">
        <v>240</v>
      </c>
      <c r="G1054" s="7">
        <f t="shared" si="41"/>
        <v>2092.30769230769</v>
      </c>
      <c r="H1054" s="7">
        <v>2448</v>
      </c>
      <c r="I1054" s="2">
        <f t="shared" si="40"/>
        <v>10.2</v>
      </c>
    </row>
    <row r="1055" s="2" customFormat="1" customHeight="1" spans="1:9">
      <c r="A1055" s="2" t="s">
        <v>25</v>
      </c>
      <c r="B1055" s="5" t="s">
        <v>863</v>
      </c>
      <c r="C1055" s="5" t="s">
        <v>872</v>
      </c>
      <c r="D1055" s="2" t="str">
        <f>VLOOKUP([1]Sheet1!A:A,'[2]1'!$D:$F,2,FALSE)</f>
        <v>30ml：0.6g</v>
      </c>
      <c r="E1055" s="2" t="str">
        <f>VLOOKUP([1]Sheet1!A:A,'[2]1'!$D:$F,3,FALSE)</f>
        <v>上海强生制药有限公司</v>
      </c>
      <c r="F1055" s="6">
        <v>630</v>
      </c>
      <c r="G1055" s="7">
        <f t="shared" si="41"/>
        <v>6240.76923076923</v>
      </c>
      <c r="H1055" s="7">
        <v>7301.7</v>
      </c>
      <c r="I1055" s="2">
        <f t="shared" ref="I1055:I1118" si="42">H1055/F1055</f>
        <v>11.59</v>
      </c>
    </row>
    <row r="1056" s="2" customFormat="1" customHeight="1" spans="1:9">
      <c r="A1056" s="2" t="s">
        <v>37</v>
      </c>
      <c r="B1056" s="5" t="s">
        <v>863</v>
      </c>
      <c r="C1056" s="5" t="s">
        <v>873</v>
      </c>
      <c r="D1056" s="2" t="str">
        <f>VLOOKUP([1]Sheet1!A:A,'[2]1'!$D:$F,2,FALSE)</f>
        <v>5ml:0.25g*5支</v>
      </c>
      <c r="E1056" s="2" t="str">
        <f>VLOOKUP([1]Sheet1!A:A,'[2]1'!$D:$F,3,FALSE)</f>
        <v>江苏国营张家港制药厂</v>
      </c>
      <c r="F1056" s="6">
        <v>600</v>
      </c>
      <c r="G1056" s="7">
        <f t="shared" si="41"/>
        <v>6153.84615384615</v>
      </c>
      <c r="H1056" s="7">
        <v>7200</v>
      </c>
      <c r="I1056" s="2">
        <f t="shared" si="42"/>
        <v>12</v>
      </c>
    </row>
    <row r="1057" s="2" customFormat="1" customHeight="1" spans="1:9">
      <c r="A1057" s="2" t="s">
        <v>681</v>
      </c>
      <c r="B1057" s="5" t="s">
        <v>863</v>
      </c>
      <c r="C1057" s="5" t="s">
        <v>682</v>
      </c>
      <c r="D1057" s="2" t="str">
        <f>VLOOKUP([1]Sheet1!A:A,'[2]1'!$D:$F,2,FALSE)</f>
        <v>150mg</v>
      </c>
      <c r="E1057" s="2" t="str">
        <f>VLOOKUP([1]Sheet1!A:A,'[2]1'!$D:$F,3,FALSE)</f>
        <v>广西梧州制药（集团）股份有限公司</v>
      </c>
      <c r="F1057" s="6">
        <v>2400</v>
      </c>
      <c r="G1057" s="7">
        <f t="shared" si="41"/>
        <v>65641.0256410256</v>
      </c>
      <c r="H1057" s="7">
        <v>76800</v>
      </c>
      <c r="I1057" s="2">
        <f t="shared" si="42"/>
        <v>32</v>
      </c>
    </row>
    <row r="1058" s="2" customFormat="1" customHeight="1" spans="1:9">
      <c r="A1058" s="2" t="s">
        <v>88</v>
      </c>
      <c r="B1058" s="5" t="s">
        <v>863</v>
      </c>
      <c r="C1058" s="5" t="s">
        <v>874</v>
      </c>
      <c r="D1058" s="2" t="str">
        <f>VLOOKUP([1]Sheet1!A:A,'[2]1'!$D:$F,2,FALSE)</f>
        <v>500ml</v>
      </c>
      <c r="E1058" s="2" t="str">
        <f>VLOOKUP([1]Sheet1!A:A,'[2]1'!$D:$F,3,FALSE)</f>
        <v>四川蜀乐药业股份有限公司</v>
      </c>
      <c r="F1058" s="6">
        <v>6000</v>
      </c>
      <c r="G1058" s="7">
        <f t="shared" si="41"/>
        <v>19641.0256410256</v>
      </c>
      <c r="H1058" s="7">
        <v>22980</v>
      </c>
      <c r="I1058" s="2">
        <f t="shared" si="42"/>
        <v>3.83</v>
      </c>
    </row>
    <row r="1059" s="2" customFormat="1" customHeight="1" spans="1:9">
      <c r="A1059" s="2" t="s">
        <v>25</v>
      </c>
      <c r="B1059" s="5" t="s">
        <v>863</v>
      </c>
      <c r="C1059" s="5" t="s">
        <v>875</v>
      </c>
      <c r="D1059" s="2" t="str">
        <f>VLOOKUP([1]Sheet1!A:A,'[2]1'!$D:$F,2,FALSE)</f>
        <v>2ml*10支</v>
      </c>
      <c r="E1059" s="2" t="str">
        <f>VLOOKUP([1]Sheet1!A:A,'[2]1'!$D:$F,3,FALSE)</f>
        <v>成都通德药业有限公司</v>
      </c>
      <c r="F1059" s="6">
        <v>4000</v>
      </c>
      <c r="G1059" s="7">
        <f t="shared" si="41"/>
        <v>6495.7264957265</v>
      </c>
      <c r="H1059" s="7">
        <v>7600</v>
      </c>
      <c r="I1059" s="2">
        <f t="shared" si="42"/>
        <v>1.9</v>
      </c>
    </row>
    <row r="1060" s="2" customFormat="1" customHeight="1" spans="1:9">
      <c r="A1060" s="2" t="s">
        <v>876</v>
      </c>
      <c r="B1060" s="5" t="s">
        <v>863</v>
      </c>
      <c r="C1060" s="5" t="s">
        <v>877</v>
      </c>
      <c r="D1060" s="2" t="str">
        <f>VLOOKUP([1]Sheet1!A:A,'[2]1'!$D:$F,2,FALSE)</f>
        <v>500ml</v>
      </c>
      <c r="E1060" s="2" t="str">
        <f>VLOOKUP([1]Sheet1!A:A,'[2]1'!$D:$F,3,FALSE)</f>
        <v>成都通德药业有限公司</v>
      </c>
      <c r="F1060" s="6">
        <v>2000</v>
      </c>
      <c r="G1060" s="7">
        <f t="shared" si="41"/>
        <v>5777.77777777778</v>
      </c>
      <c r="H1060" s="7">
        <v>6760</v>
      </c>
      <c r="I1060" s="2">
        <f t="shared" si="42"/>
        <v>3.38</v>
      </c>
    </row>
    <row r="1061" s="2" customFormat="1" customHeight="1" spans="1:9">
      <c r="A1061" s="2" t="s">
        <v>876</v>
      </c>
      <c r="B1061" s="5" t="s">
        <v>863</v>
      </c>
      <c r="C1061" s="5" t="s">
        <v>877</v>
      </c>
      <c r="D1061" s="2" t="str">
        <f>VLOOKUP([1]Sheet1!A:A,'[2]1'!$D:$F,2,FALSE)</f>
        <v>500ml</v>
      </c>
      <c r="E1061" s="2" t="str">
        <f>VLOOKUP([1]Sheet1!A:A,'[2]1'!$D:$F,3,FALSE)</f>
        <v>成都通德药业有限公司</v>
      </c>
      <c r="F1061" s="6">
        <v>1500</v>
      </c>
      <c r="G1061" s="7">
        <f t="shared" si="41"/>
        <v>4910.25641025641</v>
      </c>
      <c r="H1061" s="7">
        <v>5745</v>
      </c>
      <c r="I1061" s="2">
        <f t="shared" si="42"/>
        <v>3.83</v>
      </c>
    </row>
    <row r="1062" s="2" customFormat="1" customHeight="1" spans="1:9">
      <c r="A1062" s="2" t="s">
        <v>876</v>
      </c>
      <c r="B1062" s="5" t="s">
        <v>863</v>
      </c>
      <c r="C1062" s="5" t="s">
        <v>878</v>
      </c>
      <c r="D1062" s="2" t="str">
        <f>VLOOKUP([1]Sheet1!A:A,'[2]1'!$D:$F,2,FALSE)</f>
        <v>500ml</v>
      </c>
      <c r="E1062" s="2" t="str">
        <f>VLOOKUP([1]Sheet1!A:A,'[2]1'!$D:$F,3,FALSE)</f>
        <v>成都通德药业有限公司</v>
      </c>
      <c r="F1062" s="6">
        <v>10000</v>
      </c>
      <c r="G1062" s="7">
        <f t="shared" si="41"/>
        <v>25555.5555555556</v>
      </c>
      <c r="H1062" s="7">
        <v>29900</v>
      </c>
      <c r="I1062" s="2">
        <f t="shared" si="42"/>
        <v>2.99</v>
      </c>
    </row>
    <row r="1063" s="2" customFormat="1" customHeight="1" spans="1:9">
      <c r="A1063" s="2" t="s">
        <v>88</v>
      </c>
      <c r="B1063" s="5" t="s">
        <v>863</v>
      </c>
      <c r="C1063" s="5" t="s">
        <v>874</v>
      </c>
      <c r="D1063" s="2" t="str">
        <f>VLOOKUP([1]Sheet1!A:A,'[2]1'!$D:$F,2,FALSE)</f>
        <v>500ml</v>
      </c>
      <c r="E1063" s="2" t="str">
        <f>VLOOKUP([1]Sheet1!A:A,'[2]1'!$D:$F,3,FALSE)</f>
        <v>四川蜀乐药业股份有限公司</v>
      </c>
      <c r="F1063" s="6">
        <v>1500</v>
      </c>
      <c r="G1063" s="7">
        <f t="shared" si="41"/>
        <v>4910.25641025641</v>
      </c>
      <c r="H1063" s="7">
        <v>5745</v>
      </c>
      <c r="I1063" s="2">
        <f t="shared" si="42"/>
        <v>3.83</v>
      </c>
    </row>
    <row r="1064" s="2" customFormat="1" customHeight="1" spans="1:9">
      <c r="A1064" s="2" t="s">
        <v>25</v>
      </c>
      <c r="B1064" s="5" t="s">
        <v>863</v>
      </c>
      <c r="C1064" s="5" t="s">
        <v>875</v>
      </c>
      <c r="D1064" s="2" t="str">
        <f>VLOOKUP([1]Sheet1!A:A,'[2]1'!$D:$F,2,FALSE)</f>
        <v>2ml*10支</v>
      </c>
      <c r="E1064" s="2" t="str">
        <f>VLOOKUP([1]Sheet1!A:A,'[2]1'!$D:$F,3,FALSE)</f>
        <v>成都通德药业有限公司</v>
      </c>
      <c r="F1064" s="6">
        <v>1000</v>
      </c>
      <c r="G1064" s="7">
        <f t="shared" si="41"/>
        <v>1623.93162393162</v>
      </c>
      <c r="H1064" s="7">
        <v>1900</v>
      </c>
      <c r="I1064" s="2">
        <f t="shared" si="42"/>
        <v>1.9</v>
      </c>
    </row>
    <row r="1065" s="2" customFormat="1" customHeight="1" spans="1:9">
      <c r="A1065" s="2" t="s">
        <v>876</v>
      </c>
      <c r="B1065" s="5" t="s">
        <v>863</v>
      </c>
      <c r="C1065" s="5" t="s">
        <v>877</v>
      </c>
      <c r="D1065" s="2" t="str">
        <f>VLOOKUP([1]Sheet1!A:A,'[2]1'!$D:$F,2,FALSE)</f>
        <v>500ml</v>
      </c>
      <c r="E1065" s="2" t="str">
        <f>VLOOKUP([1]Sheet1!A:A,'[2]1'!$D:$F,3,FALSE)</f>
        <v>成都通德药业有限公司</v>
      </c>
      <c r="F1065" s="6">
        <v>800</v>
      </c>
      <c r="G1065" s="7">
        <f t="shared" si="41"/>
        <v>2311.11111111111</v>
      </c>
      <c r="H1065" s="7">
        <v>2704</v>
      </c>
      <c r="I1065" s="2">
        <f t="shared" si="42"/>
        <v>3.38</v>
      </c>
    </row>
    <row r="1066" s="2" customFormat="1" customHeight="1" spans="1:9">
      <c r="A1066" s="2" t="s">
        <v>876</v>
      </c>
      <c r="B1066" s="5" t="s">
        <v>863</v>
      </c>
      <c r="C1066" s="5" t="s">
        <v>879</v>
      </c>
      <c r="D1066" s="2" t="str">
        <f>VLOOKUP([1]Sheet1!A:A,'[2]1'!$D:$F,2,FALSE)</f>
        <v>500ml</v>
      </c>
      <c r="E1066" s="2" t="str">
        <f>VLOOKUP([1]Sheet1!A:A,'[2]1'!$D:$F,3,FALSE)</f>
        <v>成都通德药业公司</v>
      </c>
      <c r="F1066" s="6">
        <v>900</v>
      </c>
      <c r="G1066" s="7">
        <f t="shared" si="41"/>
        <v>2969.23076923077</v>
      </c>
      <c r="H1066" s="7">
        <v>3474</v>
      </c>
      <c r="I1066" s="2">
        <f t="shared" si="42"/>
        <v>3.86</v>
      </c>
    </row>
    <row r="1067" s="2" customFormat="1" customHeight="1" spans="1:9">
      <c r="A1067" s="2" t="s">
        <v>876</v>
      </c>
      <c r="B1067" s="5" t="s">
        <v>863</v>
      </c>
      <c r="C1067" s="5" t="s">
        <v>878</v>
      </c>
      <c r="D1067" s="2" t="str">
        <f>VLOOKUP([1]Sheet1!A:A,'[2]1'!$D:$F,2,FALSE)</f>
        <v>500ml</v>
      </c>
      <c r="E1067" s="2" t="str">
        <f>VLOOKUP([1]Sheet1!A:A,'[2]1'!$D:$F,3,FALSE)</f>
        <v>成都通德药业有限公司</v>
      </c>
      <c r="F1067" s="6">
        <v>5000</v>
      </c>
      <c r="G1067" s="7">
        <f t="shared" si="41"/>
        <v>12777.7777777778</v>
      </c>
      <c r="H1067" s="7">
        <v>14950</v>
      </c>
      <c r="I1067" s="2">
        <f t="shared" si="42"/>
        <v>2.99</v>
      </c>
    </row>
    <row r="1068" s="2" customFormat="1" customHeight="1" spans="1:9">
      <c r="A1068" s="2" t="s">
        <v>88</v>
      </c>
      <c r="B1068" s="5" t="s">
        <v>863</v>
      </c>
      <c r="C1068" s="5" t="s">
        <v>874</v>
      </c>
      <c r="D1068" s="2" t="str">
        <f>VLOOKUP([1]Sheet1!A:A,'[2]1'!$D:$F,2,FALSE)</f>
        <v>500ml</v>
      </c>
      <c r="E1068" s="2" t="str">
        <f>VLOOKUP([1]Sheet1!A:A,'[2]1'!$D:$F,3,FALSE)</f>
        <v>四川蜀乐药业股份有限公司</v>
      </c>
      <c r="F1068" s="6">
        <v>3000</v>
      </c>
      <c r="G1068" s="7">
        <f t="shared" si="41"/>
        <v>9820.51282051282</v>
      </c>
      <c r="H1068" s="7">
        <v>11490</v>
      </c>
      <c r="I1068" s="2">
        <f t="shared" si="42"/>
        <v>3.83</v>
      </c>
    </row>
    <row r="1069" s="2" customFormat="1" customHeight="1" spans="1:9">
      <c r="A1069" s="2" t="s">
        <v>25</v>
      </c>
      <c r="B1069" s="5" t="s">
        <v>863</v>
      </c>
      <c r="C1069" s="5" t="s">
        <v>880</v>
      </c>
      <c r="D1069" s="2" t="str">
        <f>VLOOKUP([1]Sheet1!A:A,'[2]1'!$D:$F,2,FALSE)</f>
        <v>250ml</v>
      </c>
      <c r="E1069" s="2" t="str">
        <f>VLOOKUP([1]Sheet1!A:A,'[2]1'!$D:$F,3,FALSE)</f>
        <v>成都通德药业有限公司</v>
      </c>
      <c r="F1069" s="6">
        <v>20000</v>
      </c>
      <c r="G1069" s="7">
        <f t="shared" si="41"/>
        <v>51282.0512820513</v>
      </c>
      <c r="H1069" s="7">
        <v>60000</v>
      </c>
      <c r="I1069" s="2">
        <f t="shared" si="42"/>
        <v>3</v>
      </c>
    </row>
    <row r="1070" s="2" customFormat="1" customHeight="1" spans="1:9">
      <c r="A1070" s="2" t="s">
        <v>25</v>
      </c>
      <c r="B1070" s="5" t="s">
        <v>863</v>
      </c>
      <c r="C1070" s="5" t="s">
        <v>880</v>
      </c>
      <c r="D1070" s="2" t="str">
        <f>VLOOKUP([1]Sheet1!A:A,'[2]1'!$D:$F,2,FALSE)</f>
        <v>250ml</v>
      </c>
      <c r="E1070" s="2" t="str">
        <f>VLOOKUP([1]Sheet1!A:A,'[2]1'!$D:$F,3,FALSE)</f>
        <v>成都通德药业有限公司</v>
      </c>
      <c r="F1070" s="6">
        <v>4000</v>
      </c>
      <c r="G1070" s="7">
        <f t="shared" si="41"/>
        <v>11692.3076923077</v>
      </c>
      <c r="H1070" s="7">
        <v>13680</v>
      </c>
      <c r="I1070" s="2">
        <f t="shared" si="42"/>
        <v>3.42</v>
      </c>
    </row>
    <row r="1071" s="2" customFormat="1" customHeight="1" spans="1:9">
      <c r="A1071" s="2" t="s">
        <v>876</v>
      </c>
      <c r="B1071" s="5" t="s">
        <v>863</v>
      </c>
      <c r="C1071" s="5" t="s">
        <v>877</v>
      </c>
      <c r="D1071" s="2" t="str">
        <f>VLOOKUP([1]Sheet1!A:A,'[2]1'!$D:$F,2,FALSE)</f>
        <v>500ml</v>
      </c>
      <c r="E1071" s="2" t="str">
        <f>VLOOKUP([1]Sheet1!A:A,'[2]1'!$D:$F,3,FALSE)</f>
        <v>成都通德药业有限公司</v>
      </c>
      <c r="F1071" s="6">
        <v>6000</v>
      </c>
      <c r="G1071" s="7">
        <f t="shared" si="41"/>
        <v>19641.0256410256</v>
      </c>
      <c r="H1071" s="7">
        <v>22980</v>
      </c>
      <c r="I1071" s="2">
        <f t="shared" si="42"/>
        <v>3.83</v>
      </c>
    </row>
    <row r="1072" s="2" customFormat="1" customHeight="1" spans="1:9">
      <c r="A1072" s="2" t="s">
        <v>876</v>
      </c>
      <c r="B1072" s="5" t="s">
        <v>863</v>
      </c>
      <c r="C1072" s="5" t="s">
        <v>881</v>
      </c>
      <c r="D1072" s="2" t="str">
        <f>VLOOKUP([1]Sheet1!A:A,'[2]1'!$D:$F,2,FALSE)</f>
        <v>250ml：12.5g</v>
      </c>
      <c r="E1072" s="2" t="str">
        <f>VLOOKUP([1]Sheet1!A:A,'[2]1'!$D:$F,3,FALSE)</f>
        <v>四川科伦药业股份有限公司</v>
      </c>
      <c r="F1072" s="6">
        <v>6000</v>
      </c>
      <c r="G1072" s="7">
        <f t="shared" si="41"/>
        <v>19794.8717948718</v>
      </c>
      <c r="H1072" s="7">
        <v>23160</v>
      </c>
      <c r="I1072" s="2">
        <f t="shared" si="42"/>
        <v>3.86</v>
      </c>
    </row>
    <row r="1073" s="2" customFormat="1" customHeight="1" spans="1:9">
      <c r="A1073" s="2" t="s">
        <v>25</v>
      </c>
      <c r="B1073" s="5" t="s">
        <v>863</v>
      </c>
      <c r="C1073" s="5" t="s">
        <v>880</v>
      </c>
      <c r="D1073" s="2" t="str">
        <f>VLOOKUP([1]Sheet1!A:A,'[2]1'!$D:$F,2,FALSE)</f>
        <v>250ml</v>
      </c>
      <c r="E1073" s="2" t="str">
        <f>VLOOKUP([1]Sheet1!A:A,'[2]1'!$D:$F,3,FALSE)</f>
        <v>成都通德药业有限公司</v>
      </c>
      <c r="F1073" s="6">
        <v>30000</v>
      </c>
      <c r="G1073" s="7">
        <f t="shared" si="41"/>
        <v>76923.0769230769</v>
      </c>
      <c r="H1073" s="7">
        <v>90000</v>
      </c>
      <c r="I1073" s="2">
        <f t="shared" si="42"/>
        <v>3</v>
      </c>
    </row>
    <row r="1074" s="2" customFormat="1" customHeight="1" spans="1:9">
      <c r="A1074" s="2" t="s">
        <v>25</v>
      </c>
      <c r="B1074" s="5" t="s">
        <v>863</v>
      </c>
      <c r="C1074" s="5" t="s">
        <v>880</v>
      </c>
      <c r="D1074" s="2" t="str">
        <f>VLOOKUP([1]Sheet1!A:A,'[2]1'!$D:$F,2,FALSE)</f>
        <v>250ml</v>
      </c>
      <c r="E1074" s="2" t="str">
        <f>VLOOKUP([1]Sheet1!A:A,'[2]1'!$D:$F,3,FALSE)</f>
        <v>成都通德药业有限公司</v>
      </c>
      <c r="F1074" s="6">
        <v>8000</v>
      </c>
      <c r="G1074" s="7">
        <f t="shared" si="41"/>
        <v>23384.6153846154</v>
      </c>
      <c r="H1074" s="7">
        <v>27360</v>
      </c>
      <c r="I1074" s="2">
        <f t="shared" si="42"/>
        <v>3.42</v>
      </c>
    </row>
    <row r="1075" s="2" customFormat="1" customHeight="1" spans="1:9">
      <c r="A1075" s="2" t="s">
        <v>249</v>
      </c>
      <c r="B1075" s="5" t="s">
        <v>882</v>
      </c>
      <c r="C1075" s="5" t="s">
        <v>883</v>
      </c>
      <c r="D1075" s="2" t="str">
        <f>VLOOKUP([1]Sheet1!A:A,'[2]1'!$D:$F,2,FALSE)</f>
        <v>15mg*14片</v>
      </c>
      <c r="E1075" s="2" t="str">
        <f>VLOOKUP([1]Sheet1!A:A,'[2]1'!$D:$F,3,FALSE)</f>
        <v>成都倍特药业有限公司</v>
      </c>
      <c r="F1075" s="6">
        <v>1600</v>
      </c>
      <c r="G1075" s="7">
        <f t="shared" si="41"/>
        <v>41709.4017094017</v>
      </c>
      <c r="H1075" s="7">
        <v>48800</v>
      </c>
      <c r="I1075" s="2">
        <f t="shared" si="42"/>
        <v>30.5</v>
      </c>
    </row>
    <row r="1076" s="2" customFormat="1" customHeight="1" spans="1:9">
      <c r="A1076" s="2" t="s">
        <v>242</v>
      </c>
      <c r="B1076" s="5" t="s">
        <v>882</v>
      </c>
      <c r="C1076" s="10" t="s">
        <v>884</v>
      </c>
      <c r="D1076" s="2" t="str">
        <f>VLOOKUP([1]Sheet1!A:A,'[2]1'!$D:$F,2,FALSE)</f>
        <v>4mg</v>
      </c>
      <c r="E1076" s="2" t="str">
        <f>VLOOKUP([1]Sheet1!A:A,'[2]1'!$D:$F,3,FALSE)</f>
        <v>晋城海斯制药有限公司</v>
      </c>
      <c r="F1076" s="6">
        <v>1000</v>
      </c>
      <c r="G1076" s="7">
        <f t="shared" si="41"/>
        <v>12820.5128205128</v>
      </c>
      <c r="H1076" s="7">
        <v>15000</v>
      </c>
      <c r="I1076" s="2">
        <f t="shared" si="42"/>
        <v>15</v>
      </c>
    </row>
    <row r="1077" s="2" customFormat="1" customHeight="1" spans="1:9">
      <c r="A1077" s="2" t="s">
        <v>885</v>
      </c>
      <c r="B1077" s="5" t="s">
        <v>882</v>
      </c>
      <c r="C1077" s="5" t="s">
        <v>886</v>
      </c>
      <c r="D1077" s="2" t="str">
        <f>VLOOKUP([1]Sheet1!A:A,'[2]1'!$D:$F,2,FALSE)</f>
        <v>0.6g*24粒</v>
      </c>
      <c r="E1077" s="2" t="str">
        <f>VLOOKUP([1]Sheet1!A:A,'[2]1'!$D:$F,3,FALSE)</f>
        <v>山西黄河中药有限公司</v>
      </c>
      <c r="F1077" s="6">
        <v>800</v>
      </c>
      <c r="G1077" s="7">
        <f t="shared" si="41"/>
        <v>16478.6324786325</v>
      </c>
      <c r="H1077" s="7">
        <v>19280</v>
      </c>
      <c r="I1077" s="2">
        <f t="shared" si="42"/>
        <v>24.1</v>
      </c>
    </row>
    <row r="1078" s="2" customFormat="1" customHeight="1" spans="1:9">
      <c r="A1078" s="2" t="s">
        <v>887</v>
      </c>
      <c r="B1078" s="5" t="s">
        <v>882</v>
      </c>
      <c r="C1078" s="5" t="s">
        <v>888</v>
      </c>
      <c r="D1078" s="2" t="str">
        <f>VLOOKUP([1]Sheet1!A:A,'[2]1'!$D:$F,2,FALSE)</f>
        <v>5mg*24粒</v>
      </c>
      <c r="E1078" s="2" t="str">
        <f>VLOOKUP([1]Sheet1!A:A,'[2]1'!$D:$F,3,FALSE)</f>
        <v>上海上药信谊药厂有限公司</v>
      </c>
      <c r="F1078" s="6">
        <v>800</v>
      </c>
      <c r="G1078" s="7">
        <f t="shared" ref="G1078:G1141" si="43">H1078/1.17</f>
        <v>15377.7777777778</v>
      </c>
      <c r="H1078" s="7">
        <v>17992</v>
      </c>
      <c r="I1078" s="2">
        <f t="shared" si="42"/>
        <v>22.49</v>
      </c>
    </row>
    <row r="1079" s="2" customFormat="1" customHeight="1" spans="1:9">
      <c r="A1079" s="2" t="s">
        <v>889</v>
      </c>
      <c r="B1079" s="5" t="s">
        <v>882</v>
      </c>
      <c r="C1079" s="5" t="s">
        <v>890</v>
      </c>
      <c r="D1079" s="2" t="str">
        <f>VLOOKUP([1]Sheet1!A:A,'[2]1'!$D:$F,2,FALSE)</f>
        <v>1mg</v>
      </c>
      <c r="E1079" s="2" t="str">
        <f>VLOOKUP([1]Sheet1!A:A,'[2]1'!$D:$F,3,FALSE)</f>
        <v>海南惠普森医药生物技术有限公司</v>
      </c>
      <c r="F1079" s="6">
        <v>50</v>
      </c>
      <c r="G1079" s="7">
        <f t="shared" si="43"/>
        <v>636.752136752137</v>
      </c>
      <c r="H1079" s="7">
        <v>745</v>
      </c>
      <c r="I1079" s="2">
        <f t="shared" si="42"/>
        <v>14.9</v>
      </c>
    </row>
    <row r="1080" s="2" customFormat="1" customHeight="1" spans="1:9">
      <c r="A1080" s="2" t="s">
        <v>99</v>
      </c>
      <c r="B1080" s="5" t="s">
        <v>882</v>
      </c>
      <c r="C1080" s="5" t="s">
        <v>783</v>
      </c>
      <c r="D1080" s="2" t="str">
        <f>VLOOKUP([1]Sheet1!A:A,'[2]1'!$D:$F,2,FALSE)</f>
        <v>2mg*12s</v>
      </c>
      <c r="E1080" s="2" t="str">
        <f>VLOOKUP([1]Sheet1!A:A,'[2]1'!$D:$F,3,FALSE)</f>
        <v>四川普渡药业有限公司</v>
      </c>
      <c r="F1080" s="6">
        <v>600</v>
      </c>
      <c r="G1080" s="7">
        <f t="shared" si="43"/>
        <v>16461.5384615385</v>
      </c>
      <c r="H1080" s="7">
        <v>19260</v>
      </c>
      <c r="I1080" s="2">
        <f t="shared" si="42"/>
        <v>32.1</v>
      </c>
    </row>
    <row r="1081" s="2" customFormat="1" customHeight="1" spans="1:9">
      <c r="A1081" s="2" t="s">
        <v>94</v>
      </c>
      <c r="B1081" s="5" t="s">
        <v>882</v>
      </c>
      <c r="C1081" s="5" t="s">
        <v>841</v>
      </c>
      <c r="D1081" s="2" t="str">
        <f>VLOOKUP([1]Sheet1!A:A,'[2]1'!$D:$F,2,FALSE)</f>
        <v>2ml：0.2g</v>
      </c>
      <c r="E1081" s="2" t="str">
        <f>VLOOKUP([1]Sheet1!A:A,'[2]1'!$D:$F,3,FALSE)</f>
        <v>海南利能康泰制药有限公司</v>
      </c>
      <c r="F1081" s="6">
        <v>1200</v>
      </c>
      <c r="G1081" s="7">
        <f t="shared" si="43"/>
        <v>14871.7948717949</v>
      </c>
      <c r="H1081" s="7">
        <v>17400</v>
      </c>
      <c r="I1081" s="2">
        <f t="shared" si="42"/>
        <v>14.5</v>
      </c>
    </row>
    <row r="1082" s="2" customFormat="1" customHeight="1" spans="1:9">
      <c r="A1082" s="2" t="s">
        <v>891</v>
      </c>
      <c r="B1082" s="5" t="s">
        <v>882</v>
      </c>
      <c r="C1082" s="5" t="s">
        <v>892</v>
      </c>
      <c r="D1082" s="2" t="str">
        <f>VLOOKUP([1]Sheet1!A:A,'[2]1'!$D:$F,2,FALSE)</f>
        <v>1mg:1ml</v>
      </c>
      <c r="E1082" s="2" t="str">
        <f>VLOOKUP([1]Sheet1!A:A,'[2]1'!$D:$F,3,FALSE)</f>
        <v>成都力思特制药股份有限公司</v>
      </c>
      <c r="F1082" s="6">
        <v>60</v>
      </c>
      <c r="G1082" s="7">
        <f t="shared" si="43"/>
        <v>2307.69230769231</v>
      </c>
      <c r="H1082" s="7">
        <v>2700</v>
      </c>
      <c r="I1082" s="2">
        <f t="shared" si="42"/>
        <v>45</v>
      </c>
    </row>
    <row r="1083" s="2" customFormat="1" customHeight="1" spans="1:9">
      <c r="A1083" s="2" t="s">
        <v>249</v>
      </c>
      <c r="B1083" s="5" t="s">
        <v>882</v>
      </c>
      <c r="C1083" s="5" t="s">
        <v>883</v>
      </c>
      <c r="D1083" s="2" t="str">
        <f>VLOOKUP([1]Sheet1!A:A,'[2]1'!$D:$F,2,FALSE)</f>
        <v>15mg*14片</v>
      </c>
      <c r="E1083" s="2" t="str">
        <f>VLOOKUP([1]Sheet1!A:A,'[2]1'!$D:$F,3,FALSE)</f>
        <v>成都倍特药业有限公司</v>
      </c>
      <c r="F1083" s="6">
        <v>1400</v>
      </c>
      <c r="G1083" s="7">
        <f t="shared" si="43"/>
        <v>36495.7264957265</v>
      </c>
      <c r="H1083" s="7">
        <v>42700</v>
      </c>
      <c r="I1083" s="2">
        <f t="shared" si="42"/>
        <v>30.5</v>
      </c>
    </row>
    <row r="1084" s="2" customFormat="1" customHeight="1" spans="1:9">
      <c r="A1084" s="2" t="s">
        <v>893</v>
      </c>
      <c r="B1084" s="5" t="s">
        <v>882</v>
      </c>
      <c r="C1084" s="5" t="s">
        <v>894</v>
      </c>
      <c r="D1084" s="2" t="str">
        <f>VLOOKUP([1]Sheet1!A:A,'[2]1'!$D:$F,2,FALSE)</f>
        <v>30mg</v>
      </c>
      <c r="E1084" s="2" t="str">
        <f>VLOOKUP([1]Sheet1!A:A,'[2]1'!$D:$F,3,FALSE)</f>
        <v>海南通用同盟药业有限公司</v>
      </c>
      <c r="F1084" s="6">
        <v>-600</v>
      </c>
      <c r="G1084" s="7">
        <f t="shared" si="43"/>
        <v>-13641.0256410256</v>
      </c>
      <c r="H1084" s="7">
        <v>-15960</v>
      </c>
      <c r="I1084" s="2">
        <f t="shared" si="42"/>
        <v>26.6</v>
      </c>
    </row>
    <row r="1085" s="2" customFormat="1" customHeight="1" spans="1:9">
      <c r="A1085" s="2" t="s">
        <v>156</v>
      </c>
      <c r="B1085" s="5" t="s">
        <v>895</v>
      </c>
      <c r="C1085" s="10" t="s">
        <v>826</v>
      </c>
      <c r="D1085" s="2" t="str">
        <f>VLOOKUP([1]Sheet1!A:A,'[2]1'!$D:$F,2,FALSE)</f>
        <v>100ml:4mg:5g</v>
      </c>
      <c r="E1085" s="2" t="str">
        <f>VLOOKUP([1]Sheet1!A:A,'[2]1'!$D:$F,3,FALSE)</f>
        <v>江西科伦药业有限公司</v>
      </c>
      <c r="F1085" s="6">
        <v>1200</v>
      </c>
      <c r="G1085" s="7">
        <f t="shared" si="43"/>
        <v>18461.5384615385</v>
      </c>
      <c r="H1085" s="7">
        <v>21600</v>
      </c>
      <c r="I1085" s="2">
        <f t="shared" si="42"/>
        <v>18</v>
      </c>
    </row>
    <row r="1086" s="2" customFormat="1" customHeight="1" spans="1:9">
      <c r="A1086" s="2" t="s">
        <v>889</v>
      </c>
      <c r="B1086" s="5" t="s">
        <v>895</v>
      </c>
      <c r="C1086" s="5" t="s">
        <v>890</v>
      </c>
      <c r="D1086" s="2" t="str">
        <f>VLOOKUP([1]Sheet1!A:A,'[2]1'!$D:$F,2,FALSE)</f>
        <v>1mg</v>
      </c>
      <c r="E1086" s="2" t="str">
        <f>VLOOKUP([1]Sheet1!A:A,'[2]1'!$D:$F,3,FALSE)</f>
        <v>海南惠普森医药生物技术有限公司</v>
      </c>
      <c r="F1086" s="6">
        <v>500</v>
      </c>
      <c r="G1086" s="7">
        <f t="shared" si="43"/>
        <v>6367.52136752137</v>
      </c>
      <c r="H1086" s="7">
        <v>7450</v>
      </c>
      <c r="I1086" s="2">
        <f t="shared" si="42"/>
        <v>14.9</v>
      </c>
    </row>
    <row r="1087" s="2" customFormat="1" ht="14.25" spans="1:9">
      <c r="A1087" s="2" t="s">
        <v>156</v>
      </c>
      <c r="B1087" s="5" t="s">
        <v>895</v>
      </c>
      <c r="C1087" s="10" t="s">
        <v>826</v>
      </c>
      <c r="D1087" s="2" t="str">
        <f>VLOOKUP([1]Sheet1!A:A,'[2]1'!$D:$F,2,FALSE)</f>
        <v>100ml:4mg:5g</v>
      </c>
      <c r="E1087" s="2" t="str">
        <f>VLOOKUP([1]Sheet1!A:A,'[2]1'!$D:$F,3,FALSE)</f>
        <v>江西科伦药业有限公司</v>
      </c>
      <c r="F1087" s="6">
        <v>1200</v>
      </c>
      <c r="G1087" s="7">
        <f t="shared" si="43"/>
        <v>18461.5384615385</v>
      </c>
      <c r="H1087" s="7">
        <v>21600</v>
      </c>
      <c r="I1087" s="2">
        <f t="shared" si="42"/>
        <v>18</v>
      </c>
    </row>
    <row r="1088" s="1" customFormat="1" customHeight="1" spans="1:9">
      <c r="A1088" s="2" t="s">
        <v>320</v>
      </c>
      <c r="B1088" s="1" t="s">
        <v>460</v>
      </c>
      <c r="C1088" s="8" t="s">
        <v>748</v>
      </c>
      <c r="D1088" s="8" t="s">
        <v>749</v>
      </c>
      <c r="E1088" s="8" t="s">
        <v>750</v>
      </c>
      <c r="F1088" s="1">
        <v>45</v>
      </c>
      <c r="G1088" s="3">
        <v>480.77</v>
      </c>
      <c r="H1088" s="3">
        <f>G1088*1.17</f>
        <v>562.5009</v>
      </c>
      <c r="I1088" s="1">
        <f t="shared" si="42"/>
        <v>12.50002</v>
      </c>
    </row>
    <row r="1089" s="1" customFormat="1" customHeight="1" spans="1:9">
      <c r="A1089" s="2" t="s">
        <v>320</v>
      </c>
      <c r="B1089" s="1" t="s">
        <v>21</v>
      </c>
      <c r="C1089" s="8" t="s">
        <v>896</v>
      </c>
      <c r="D1089" s="8" t="s">
        <v>897</v>
      </c>
      <c r="E1089" s="8" t="s">
        <v>898</v>
      </c>
      <c r="F1089" s="1">
        <v>1500</v>
      </c>
      <c r="G1089" s="3">
        <v>4102.56</v>
      </c>
      <c r="H1089" s="3">
        <f>G1089*1.17</f>
        <v>4799.9952</v>
      </c>
      <c r="I1089" s="1">
        <f t="shared" si="42"/>
        <v>3.1999968</v>
      </c>
    </row>
    <row r="1090" s="1" customFormat="1" customHeight="1" spans="1:9">
      <c r="A1090" s="2" t="s">
        <v>361</v>
      </c>
      <c r="B1090" s="1" t="s">
        <v>21</v>
      </c>
      <c r="C1090" s="1" t="s">
        <v>899</v>
      </c>
      <c r="D1090" s="1" t="s">
        <v>900</v>
      </c>
      <c r="E1090" s="1" t="s">
        <v>901</v>
      </c>
      <c r="F1090" s="1">
        <v>50</v>
      </c>
      <c r="G1090" s="3">
        <v>1196.58</v>
      </c>
      <c r="H1090" s="3">
        <f>G1090*1.17</f>
        <v>1399.9986</v>
      </c>
      <c r="I1090" s="1">
        <f t="shared" si="42"/>
        <v>27.999972</v>
      </c>
    </row>
    <row r="1091" s="2" customFormat="1" customHeight="1" spans="1:9">
      <c r="A1091" s="2" t="s">
        <v>902</v>
      </c>
      <c r="B1091" s="5" t="s">
        <v>903</v>
      </c>
      <c r="C1091" s="5" t="s">
        <v>904</v>
      </c>
      <c r="D1091" s="2" t="str">
        <f>VLOOKUP([1]Sheet1!A:A,'[2]1'!$D:$F,2,FALSE)</f>
        <v>1mg*20片</v>
      </c>
      <c r="E1091" s="2" t="str">
        <f>VLOOKUP([1]Sheet1!A:A,'[2]1'!$D:$F,3,FALSE)</f>
        <v>天津药物研究院药业有限责任公司</v>
      </c>
      <c r="F1091" s="6">
        <v>900</v>
      </c>
      <c r="G1091" s="7">
        <f t="shared" si="43"/>
        <v>15153.8461538462</v>
      </c>
      <c r="H1091" s="7">
        <v>17730</v>
      </c>
      <c r="I1091" s="2">
        <f t="shared" si="42"/>
        <v>19.7</v>
      </c>
    </row>
    <row r="1092" s="2" customFormat="1" customHeight="1" spans="1:9">
      <c r="A1092" s="2" t="s">
        <v>105</v>
      </c>
      <c r="B1092" s="5" t="s">
        <v>903</v>
      </c>
      <c r="C1092" s="5" t="s">
        <v>830</v>
      </c>
      <c r="D1092" s="2" t="str">
        <f>VLOOKUP([1]Sheet1!A:A,'[2]1'!$D:$F,2,FALSE)</f>
        <v>0.3g</v>
      </c>
      <c r="E1092" s="2" t="str">
        <f>VLOOKUP([1]Sheet1!A:A,'[2]1'!$D:$F,3,FALSE)</f>
        <v>成都天台山制药有限公司</v>
      </c>
      <c r="F1092" s="6">
        <v>450</v>
      </c>
      <c r="G1092" s="7">
        <f t="shared" si="43"/>
        <v>5384.61538461538</v>
      </c>
      <c r="H1092" s="7">
        <v>6300</v>
      </c>
      <c r="I1092" s="2">
        <f t="shared" si="42"/>
        <v>14</v>
      </c>
    </row>
    <row r="1093" s="2" customFormat="1" customHeight="1" spans="1:9">
      <c r="A1093" s="2" t="s">
        <v>902</v>
      </c>
      <c r="B1093" s="5" t="s">
        <v>903</v>
      </c>
      <c r="C1093" s="5" t="s">
        <v>904</v>
      </c>
      <c r="D1093" s="2" t="str">
        <f>VLOOKUP([1]Sheet1!A:A,'[2]1'!$D:$F,2,FALSE)</f>
        <v>1mg*20片</v>
      </c>
      <c r="E1093" s="2" t="str">
        <f>VLOOKUP([1]Sheet1!A:A,'[2]1'!$D:$F,3,FALSE)</f>
        <v>天津药物研究院药业有限责任公司</v>
      </c>
      <c r="F1093" s="6">
        <v>1200</v>
      </c>
      <c r="G1093" s="7">
        <f t="shared" si="43"/>
        <v>20205.1282051282</v>
      </c>
      <c r="H1093" s="7">
        <v>23640</v>
      </c>
      <c r="I1093" s="2">
        <f t="shared" si="42"/>
        <v>19.7</v>
      </c>
    </row>
    <row r="1094" s="2" customFormat="1" customHeight="1" spans="1:9">
      <c r="A1094" s="2" t="s">
        <v>905</v>
      </c>
      <c r="B1094" s="5" t="s">
        <v>906</v>
      </c>
      <c r="C1094" s="5" t="s">
        <v>907</v>
      </c>
      <c r="D1094" s="2" t="str">
        <f>VLOOKUP([1]Sheet1!A:A,'[2]1'!$D:$F,2,FALSE)</f>
        <v>12丸 每10丸重3g</v>
      </c>
      <c r="E1094" s="2" t="str">
        <f>VLOOKUP([1]Sheet1!A:A,'[2]1'!$D:$F,3,FALSE)</f>
        <v>西藏金珠雅砻藏药有限责任公司</v>
      </c>
      <c r="F1094" s="6">
        <v>900</v>
      </c>
      <c r="G1094" s="7">
        <f t="shared" si="43"/>
        <v>5000</v>
      </c>
      <c r="H1094" s="7">
        <v>5850</v>
      </c>
      <c r="I1094" s="2">
        <f t="shared" si="42"/>
        <v>6.5</v>
      </c>
    </row>
    <row r="1095" s="2" customFormat="1" customHeight="1" spans="1:9">
      <c r="A1095" s="2" t="s">
        <v>908</v>
      </c>
      <c r="B1095" s="5" t="s">
        <v>245</v>
      </c>
      <c r="C1095" s="5" t="s">
        <v>909</v>
      </c>
      <c r="D1095" s="2" t="str">
        <f>VLOOKUP([1]Sheet1!A:A,'[2]1'!$D:$F,2,FALSE)</f>
        <v>50mg*24片</v>
      </c>
      <c r="E1095" s="2" t="str">
        <f>VLOOKUP([1]Sheet1!A:A,'[2]1'!$D:$F,3,FALSE)</f>
        <v>湖南千金协力药业有限公司</v>
      </c>
      <c r="F1095" s="6">
        <v>400</v>
      </c>
      <c r="G1095" s="7">
        <f t="shared" si="43"/>
        <v>4786.32478632479</v>
      </c>
      <c r="H1095" s="7">
        <v>5600</v>
      </c>
      <c r="I1095" s="2">
        <f t="shared" si="42"/>
        <v>14</v>
      </c>
    </row>
    <row r="1096" s="2" customFormat="1" customHeight="1" spans="1:9">
      <c r="A1096" s="2" t="s">
        <v>910</v>
      </c>
      <c r="B1096" s="5" t="s">
        <v>777</v>
      </c>
      <c r="C1096" s="5" t="s">
        <v>911</v>
      </c>
      <c r="D1096" s="2" t="str">
        <f>VLOOKUP([1]Sheet1!A:A,'[2]1'!$D:$F,2,FALSE)</f>
        <v>10g:2.5mg</v>
      </c>
      <c r="E1096" s="2" t="str">
        <f>VLOOKUP([1]Sheet1!A:A,'[2]1'!$D:$F,3,FALSE)</f>
        <v>长春普华制药股份有限公司</v>
      </c>
      <c r="F1096" s="6">
        <v>200</v>
      </c>
      <c r="G1096" s="7">
        <f t="shared" si="43"/>
        <v>5637.60683760684</v>
      </c>
      <c r="H1096" s="7">
        <v>6596</v>
      </c>
      <c r="I1096" s="2">
        <f t="shared" si="42"/>
        <v>32.98</v>
      </c>
    </row>
    <row r="1097" s="2" customFormat="1" customHeight="1" spans="1:9">
      <c r="A1097" s="2" t="s">
        <v>912</v>
      </c>
      <c r="B1097" s="5" t="s">
        <v>913</v>
      </c>
      <c r="C1097" s="5" t="s">
        <v>914</v>
      </c>
      <c r="D1097" s="2" t="str">
        <f>VLOOKUP([1]Sheet1!A:A,'[2]1'!$D:$F,2,FALSE)</f>
        <v>0.25g*48片</v>
      </c>
      <c r="E1097" s="2" t="str">
        <f>VLOOKUP([1]Sheet1!A:A,'[2]1'!$D:$F,3,FALSE)</f>
        <v>吉林省集安益盛药业股份有限公司</v>
      </c>
      <c r="F1097" s="6">
        <v>600</v>
      </c>
      <c r="G1097" s="7">
        <f t="shared" si="43"/>
        <v>7846.15384615385</v>
      </c>
      <c r="H1097" s="7">
        <v>9180</v>
      </c>
      <c r="I1097" s="2">
        <f t="shared" si="42"/>
        <v>15.3</v>
      </c>
    </row>
    <row r="1098" s="2" customFormat="1" customHeight="1" spans="1:9">
      <c r="A1098" s="2" t="s">
        <v>908</v>
      </c>
      <c r="B1098" s="5" t="s">
        <v>915</v>
      </c>
      <c r="C1098" s="5" t="s">
        <v>909</v>
      </c>
      <c r="D1098" s="2" t="str">
        <f>VLOOKUP([1]Sheet1!A:A,'[2]1'!$D:$F,2,FALSE)</f>
        <v>50mg*24片</v>
      </c>
      <c r="E1098" s="2" t="str">
        <f>VLOOKUP([1]Sheet1!A:A,'[2]1'!$D:$F,3,FALSE)</f>
        <v>湖南千金协力药业有限公司</v>
      </c>
      <c r="F1098" s="6">
        <v>1000</v>
      </c>
      <c r="G1098" s="7">
        <f t="shared" si="43"/>
        <v>11965.811965812</v>
      </c>
      <c r="H1098" s="7">
        <v>14000</v>
      </c>
      <c r="I1098" s="2">
        <f t="shared" si="42"/>
        <v>14</v>
      </c>
    </row>
    <row r="1099" s="2" customFormat="1" customHeight="1" spans="1:9">
      <c r="A1099" s="2" t="s">
        <v>908</v>
      </c>
      <c r="B1099" s="5" t="s">
        <v>916</v>
      </c>
      <c r="C1099" s="5" t="s">
        <v>909</v>
      </c>
      <c r="D1099" s="2" t="str">
        <f>VLOOKUP([1]Sheet1!A:A,'[2]1'!$D:$F,2,FALSE)</f>
        <v>50mg*24片</v>
      </c>
      <c r="E1099" s="2" t="str">
        <f>VLOOKUP([1]Sheet1!A:A,'[2]1'!$D:$F,3,FALSE)</f>
        <v>湖南千金协力药业有限公司</v>
      </c>
      <c r="F1099" s="6">
        <v>600</v>
      </c>
      <c r="G1099" s="7">
        <f t="shared" si="43"/>
        <v>7179.48717948718</v>
      </c>
      <c r="H1099" s="7">
        <v>8400</v>
      </c>
      <c r="I1099" s="2">
        <f t="shared" si="42"/>
        <v>14</v>
      </c>
    </row>
    <row r="1100" s="2" customFormat="1" customHeight="1" spans="1:9">
      <c r="A1100" s="2" t="s">
        <v>908</v>
      </c>
      <c r="B1100" s="5" t="s">
        <v>45</v>
      </c>
      <c r="C1100" s="5" t="s">
        <v>909</v>
      </c>
      <c r="D1100" s="2" t="str">
        <f>VLOOKUP([1]Sheet1!A:A,'[2]1'!$D:$F,2,FALSE)</f>
        <v>50mg*24片</v>
      </c>
      <c r="E1100" s="2" t="str">
        <f>VLOOKUP([1]Sheet1!A:A,'[2]1'!$D:$F,3,FALSE)</f>
        <v>湖南千金协力药业有限公司</v>
      </c>
      <c r="F1100" s="6">
        <v>400</v>
      </c>
      <c r="G1100" s="7">
        <f t="shared" si="43"/>
        <v>4786.32478632479</v>
      </c>
      <c r="H1100" s="7">
        <v>5600</v>
      </c>
      <c r="I1100" s="2">
        <f t="shared" si="42"/>
        <v>14</v>
      </c>
    </row>
    <row r="1101" s="2" customFormat="1" customHeight="1" spans="1:9">
      <c r="A1101" s="2" t="s">
        <v>908</v>
      </c>
      <c r="B1101" s="5" t="s">
        <v>45</v>
      </c>
      <c r="C1101" s="5" t="s">
        <v>909</v>
      </c>
      <c r="D1101" s="2" t="str">
        <f>VLOOKUP([1]Sheet1!A:A,'[2]1'!$D:$F,2,FALSE)</f>
        <v>50mg*24片</v>
      </c>
      <c r="E1101" s="2" t="str">
        <f>VLOOKUP([1]Sheet1!A:A,'[2]1'!$D:$F,3,FALSE)</f>
        <v>湖南千金协力药业有限公司</v>
      </c>
      <c r="F1101" s="6">
        <v>1000</v>
      </c>
      <c r="G1101" s="7">
        <f t="shared" si="43"/>
        <v>11965.811965812</v>
      </c>
      <c r="H1101" s="7">
        <v>14000</v>
      </c>
      <c r="I1101" s="2">
        <f t="shared" si="42"/>
        <v>14</v>
      </c>
    </row>
    <row r="1102" s="2" customFormat="1" customHeight="1" spans="1:9">
      <c r="A1102" s="2" t="s">
        <v>917</v>
      </c>
      <c r="B1102" s="5" t="s">
        <v>918</v>
      </c>
      <c r="C1102" s="5" t="s">
        <v>919</v>
      </c>
      <c r="D1102" s="2" t="str">
        <f>VLOOKUP([1]Sheet1!A:A,'[2]1'!$D:$F,2,FALSE)</f>
        <v>5g*9袋</v>
      </c>
      <c r="E1102" s="2" t="str">
        <f>VLOOKUP([1]Sheet1!A:A,'[2]1'!$D:$F,3,FALSE)</f>
        <v>吉林敖东集团力源制药股份有限公司</v>
      </c>
      <c r="F1102" s="6">
        <v>360</v>
      </c>
      <c r="G1102" s="7">
        <f t="shared" si="43"/>
        <v>6923.07692307692</v>
      </c>
      <c r="H1102" s="7">
        <v>8100</v>
      </c>
      <c r="I1102" s="2">
        <f t="shared" si="42"/>
        <v>22.5</v>
      </c>
    </row>
    <row r="1103" s="2" customFormat="1" customHeight="1" spans="1:9">
      <c r="A1103" s="2" t="s">
        <v>920</v>
      </c>
      <c r="B1103" s="5" t="s">
        <v>861</v>
      </c>
      <c r="C1103" s="5" t="s">
        <v>921</v>
      </c>
      <c r="D1103" s="2" t="str">
        <f>VLOOKUP([1]Sheet1!A:A,'[2]1'!$D:$F,2,FALSE)</f>
        <v>81克/瓶</v>
      </c>
      <c r="E1103" s="2" t="str">
        <f>VLOOKUP([1]Sheet1!A:A,'[2]1'!$D:$F,3,FALSE)</f>
        <v>芜湖张恒春药业有限公司</v>
      </c>
      <c r="F1103" s="6">
        <v>500</v>
      </c>
      <c r="G1103" s="7">
        <f t="shared" si="43"/>
        <v>2564.10256410256</v>
      </c>
      <c r="H1103" s="7">
        <v>3000</v>
      </c>
      <c r="I1103" s="2">
        <f t="shared" si="42"/>
        <v>6</v>
      </c>
    </row>
    <row r="1104" s="2" customFormat="1" customHeight="1" spans="1:9">
      <c r="A1104" s="2" t="s">
        <v>908</v>
      </c>
      <c r="B1104" s="5" t="s">
        <v>922</v>
      </c>
      <c r="C1104" s="5" t="s">
        <v>909</v>
      </c>
      <c r="D1104" s="2" t="str">
        <f>VLOOKUP([1]Sheet1!A:A,'[2]1'!$D:$F,2,FALSE)</f>
        <v>50mg*24片</v>
      </c>
      <c r="E1104" s="2" t="str">
        <f>VLOOKUP([1]Sheet1!A:A,'[2]1'!$D:$F,3,FALSE)</f>
        <v>湖南千金协力药业有限公司</v>
      </c>
      <c r="F1104" s="6">
        <v>600</v>
      </c>
      <c r="G1104" s="7">
        <f t="shared" si="43"/>
        <v>7179.48717948718</v>
      </c>
      <c r="H1104" s="7">
        <v>8400</v>
      </c>
      <c r="I1104" s="2">
        <f t="shared" si="42"/>
        <v>14</v>
      </c>
    </row>
    <row r="1105" s="2" customFormat="1" customHeight="1" spans="1:9">
      <c r="A1105" s="2" t="s">
        <v>923</v>
      </c>
      <c r="B1105" s="5" t="s">
        <v>924</v>
      </c>
      <c r="C1105" s="5" t="s">
        <v>925</v>
      </c>
      <c r="D1105" s="2" t="str">
        <f>VLOOKUP([1]Sheet1!A:A,'[2]1'!$D:$F,2,FALSE)</f>
        <v>2ml：5mg*6支</v>
      </c>
      <c r="E1105" s="2" t="str">
        <f>VLOOKUP([1]Sheet1!A:A,'[2]1'!$D:$F,3,FALSE)</f>
        <v>成都利尔药业有限公司</v>
      </c>
      <c r="F1105" s="6">
        <v>60</v>
      </c>
      <c r="G1105" s="7">
        <f t="shared" si="43"/>
        <v>1792.82051282051</v>
      </c>
      <c r="H1105" s="7">
        <v>2097.6</v>
      </c>
      <c r="I1105" s="2">
        <f t="shared" si="42"/>
        <v>34.96</v>
      </c>
    </row>
    <row r="1106" s="2" customFormat="1" customHeight="1" spans="1:9">
      <c r="A1106" s="2" t="s">
        <v>926</v>
      </c>
      <c r="B1106" s="5" t="s">
        <v>924</v>
      </c>
      <c r="C1106" s="5" t="s">
        <v>927</v>
      </c>
      <c r="D1106" s="2" t="str">
        <f>VLOOKUP([1]Sheet1!A:A,'[2]1'!$D:$F,2,FALSE)</f>
        <v>0.5g</v>
      </c>
      <c r="E1106" s="2" t="str">
        <f>VLOOKUP([1]Sheet1!A:A,'[2]1'!$D:$F,3,FALSE)</f>
        <v>海南海灵化学制药有限公司</v>
      </c>
      <c r="F1106" s="6">
        <v>1800</v>
      </c>
      <c r="G1106" s="7">
        <f t="shared" si="43"/>
        <v>71738.4615384615</v>
      </c>
      <c r="H1106" s="7">
        <v>83934</v>
      </c>
      <c r="I1106" s="2">
        <f t="shared" si="42"/>
        <v>46.63</v>
      </c>
    </row>
    <row r="1107" s="2" customFormat="1" customHeight="1" spans="1:9">
      <c r="A1107" s="2" t="s">
        <v>784</v>
      </c>
      <c r="B1107" s="5" t="s">
        <v>924</v>
      </c>
      <c r="C1107" s="5" t="s">
        <v>928</v>
      </c>
      <c r="D1107" s="2" t="str">
        <f>VLOOKUP([1]Sheet1!A:A,'[2]1'!$D:$F,2,FALSE)</f>
        <v>25mg*28片</v>
      </c>
      <c r="E1107" s="2" t="str">
        <f>VLOOKUP([1]Sheet1!A:A,'[2]1'!$D:$F,3,FALSE)</f>
        <v>湖南洞庭药业股份有限公司</v>
      </c>
      <c r="F1107" s="6">
        <v>200</v>
      </c>
      <c r="G1107" s="7">
        <f t="shared" si="43"/>
        <v>7025.64102564103</v>
      </c>
      <c r="H1107" s="7">
        <v>8220</v>
      </c>
      <c r="I1107" s="2">
        <f t="shared" si="42"/>
        <v>41.1</v>
      </c>
    </row>
    <row r="1108" s="2" customFormat="1" customHeight="1" spans="1:9">
      <c r="A1108" s="2" t="s">
        <v>105</v>
      </c>
      <c r="B1108" s="5" t="s">
        <v>924</v>
      </c>
      <c r="C1108" s="5" t="s">
        <v>313</v>
      </c>
      <c r="D1108" s="2" t="str">
        <f>VLOOKUP([1]Sheet1!A:A,'[2]1'!$D:$F,2,FALSE)</f>
        <v>1.125g</v>
      </c>
      <c r="E1108" s="2" t="str">
        <f>VLOOKUP([1]Sheet1!A:A,'[2]1'!$D:$F,3,FALSE)</f>
        <v>石药集团中诺药业（石家庄）有限公司</v>
      </c>
      <c r="F1108" s="6">
        <v>2000</v>
      </c>
      <c r="G1108" s="7">
        <f t="shared" si="43"/>
        <v>45606.8376068376</v>
      </c>
      <c r="H1108" s="7">
        <v>53360</v>
      </c>
      <c r="I1108" s="2">
        <f t="shared" si="42"/>
        <v>26.68</v>
      </c>
    </row>
    <row r="1109" s="2" customFormat="1" customHeight="1" spans="1:9">
      <c r="A1109" s="2" t="s">
        <v>857</v>
      </c>
      <c r="B1109" s="5" t="s">
        <v>924</v>
      </c>
      <c r="C1109" s="10" t="s">
        <v>929</v>
      </c>
      <c r="D1109" s="2" t="str">
        <f>VLOOKUP([1]Sheet1!A:A,'[2]1'!$D:$F,2,FALSE)</f>
        <v>硝呋太尔0.5g：制霉菌素20万单位</v>
      </c>
      <c r="E1109" s="2" t="str">
        <f>VLOOKUP([1]Sheet1!A:A,'[2]1'!$D:$F,3,FALSE)</f>
        <v>南京南大药业有限责任公司</v>
      </c>
      <c r="F1109" s="6">
        <v>340</v>
      </c>
      <c r="G1109" s="7">
        <f t="shared" si="43"/>
        <v>13768.547008547</v>
      </c>
      <c r="H1109" s="7">
        <v>16109.2</v>
      </c>
      <c r="I1109" s="2">
        <f t="shared" si="42"/>
        <v>47.38</v>
      </c>
    </row>
    <row r="1110" s="2" customFormat="1" customHeight="1" spans="1:9">
      <c r="A1110" s="2" t="s">
        <v>908</v>
      </c>
      <c r="B1110" s="5" t="s">
        <v>245</v>
      </c>
      <c r="C1110" s="5" t="s">
        <v>909</v>
      </c>
      <c r="D1110" s="2" t="str">
        <f>VLOOKUP([1]Sheet1!A:A,'[2]1'!$D:$F,2,FALSE)</f>
        <v>50mg*24片</v>
      </c>
      <c r="E1110" s="2" t="str">
        <f>VLOOKUP([1]Sheet1!A:A,'[2]1'!$D:$F,3,FALSE)</f>
        <v>湖南千金协力药业有限公司</v>
      </c>
      <c r="F1110" s="6">
        <v>200</v>
      </c>
      <c r="G1110" s="7">
        <f t="shared" si="43"/>
        <v>2393.16239316239</v>
      </c>
      <c r="H1110" s="7">
        <v>2800</v>
      </c>
      <c r="I1110" s="2">
        <f t="shared" si="42"/>
        <v>14</v>
      </c>
    </row>
    <row r="1111" s="2" customFormat="1" customHeight="1" spans="1:9">
      <c r="A1111" s="2" t="s">
        <v>908</v>
      </c>
      <c r="B1111" s="5" t="s">
        <v>45</v>
      </c>
      <c r="C1111" s="5" t="s">
        <v>909</v>
      </c>
      <c r="D1111" s="2" t="str">
        <f>VLOOKUP([1]Sheet1!A:A,'[2]1'!$D:$F,2,FALSE)</f>
        <v>50mg*24片</v>
      </c>
      <c r="E1111" s="2" t="str">
        <f>VLOOKUP([1]Sheet1!A:A,'[2]1'!$D:$F,3,FALSE)</f>
        <v>湖南千金协力药业有限公司</v>
      </c>
      <c r="F1111" s="6">
        <v>400</v>
      </c>
      <c r="G1111" s="7">
        <f t="shared" si="43"/>
        <v>4786.32478632479</v>
      </c>
      <c r="H1111" s="7">
        <v>5600</v>
      </c>
      <c r="I1111" s="2">
        <f t="shared" si="42"/>
        <v>14</v>
      </c>
    </row>
    <row r="1112" s="2" customFormat="1" customHeight="1" spans="1:9">
      <c r="A1112" s="2" t="s">
        <v>908</v>
      </c>
      <c r="B1112" s="5" t="s">
        <v>930</v>
      </c>
      <c r="C1112" s="5" t="s">
        <v>909</v>
      </c>
      <c r="D1112" s="2" t="str">
        <f>VLOOKUP([1]Sheet1!A:A,'[2]1'!$D:$F,2,FALSE)</f>
        <v>50mg*24片</v>
      </c>
      <c r="E1112" s="2" t="str">
        <f>VLOOKUP([1]Sheet1!A:A,'[2]1'!$D:$F,3,FALSE)</f>
        <v>湖南千金协力药业有限公司</v>
      </c>
      <c r="F1112" s="6">
        <v>400</v>
      </c>
      <c r="G1112" s="7">
        <f t="shared" si="43"/>
        <v>4786.32478632479</v>
      </c>
      <c r="H1112" s="7">
        <v>5600</v>
      </c>
      <c r="I1112" s="2">
        <f t="shared" si="42"/>
        <v>14</v>
      </c>
    </row>
    <row r="1113" s="1" customFormat="1" customHeight="1" spans="1:9">
      <c r="A1113" s="2" t="s">
        <v>79</v>
      </c>
      <c r="B1113" s="1" t="s">
        <v>21</v>
      </c>
      <c r="C1113" s="1" t="s">
        <v>931</v>
      </c>
      <c r="D1113" s="1" t="s">
        <v>503</v>
      </c>
      <c r="E1113" s="1" t="s">
        <v>932</v>
      </c>
      <c r="F1113" s="1">
        <v>4000</v>
      </c>
      <c r="G1113" s="3">
        <v>3589.74</v>
      </c>
      <c r="H1113" s="3">
        <f>G1113*1.17</f>
        <v>4199.9958</v>
      </c>
      <c r="I1113" s="1">
        <f t="shared" si="42"/>
        <v>1.04999895</v>
      </c>
    </row>
    <row r="1114" s="1" customFormat="1" customHeight="1" spans="1:9">
      <c r="A1114" s="2" t="s">
        <v>377</v>
      </c>
      <c r="B1114" s="1" t="s">
        <v>324</v>
      </c>
      <c r="C1114" s="8" t="s">
        <v>933</v>
      </c>
      <c r="D1114" s="8" t="s">
        <v>934</v>
      </c>
      <c r="E1114" s="8" t="s">
        <v>935</v>
      </c>
      <c r="F1114" s="1">
        <v>1</v>
      </c>
      <c r="G1114" s="3">
        <f>H1114/1.17</f>
        <v>273.504273504273</v>
      </c>
      <c r="H1114" s="3">
        <v>320</v>
      </c>
      <c r="I1114" s="1">
        <f t="shared" si="42"/>
        <v>320</v>
      </c>
    </row>
    <row r="1115" s="2" customFormat="1" customHeight="1" spans="1:9">
      <c r="A1115" s="2" t="s">
        <v>37</v>
      </c>
      <c r="B1115" s="5" t="s">
        <v>936</v>
      </c>
      <c r="C1115" s="5" t="s">
        <v>937</v>
      </c>
      <c r="D1115" s="2" t="str">
        <f>VLOOKUP([1]Sheet1!A:A,'[2]1'!$D:$F,2,FALSE)</f>
        <v>5ml*6支</v>
      </c>
      <c r="E1115" s="2" t="str">
        <f>VLOOKUP([1]Sheet1!A:A,'[2]1'!$D:$F,3,FALSE)</f>
        <v>黑龙江中桂制药有限公司</v>
      </c>
      <c r="F1115" s="6">
        <v>160</v>
      </c>
      <c r="G1115" s="7">
        <f t="shared" si="43"/>
        <v>2201.7094017094</v>
      </c>
      <c r="H1115" s="7">
        <v>2576</v>
      </c>
      <c r="I1115" s="2">
        <f t="shared" si="42"/>
        <v>16.1</v>
      </c>
    </row>
    <row r="1116" s="2" customFormat="1" customHeight="1" spans="1:9">
      <c r="A1116" s="2" t="s">
        <v>712</v>
      </c>
      <c r="B1116" s="5" t="s">
        <v>936</v>
      </c>
      <c r="C1116" s="5" t="s">
        <v>713</v>
      </c>
      <c r="D1116" s="2" t="str">
        <f>VLOOKUP([1]Sheet1!A:A,'[2]1'!$D:$F,2,FALSE)</f>
        <v>0.5g</v>
      </c>
      <c r="E1116" s="2" t="str">
        <f>VLOOKUP([1]Sheet1!A:A,'[2]1'!$D:$F,3,FALSE)</f>
        <v>深圳市海滨制药有限公司</v>
      </c>
      <c r="F1116" s="6">
        <v>100</v>
      </c>
      <c r="G1116" s="7">
        <f t="shared" si="43"/>
        <v>4900.8547008547</v>
      </c>
      <c r="H1116" s="7">
        <v>5734</v>
      </c>
      <c r="I1116" s="2">
        <f t="shared" si="42"/>
        <v>57.34</v>
      </c>
    </row>
    <row r="1117" s="2" customFormat="1" customHeight="1" spans="1:9">
      <c r="A1117" s="2" t="s">
        <v>920</v>
      </c>
      <c r="B1117" s="5" t="s">
        <v>938</v>
      </c>
      <c r="C1117" s="5" t="s">
        <v>921</v>
      </c>
      <c r="D1117" s="2" t="str">
        <f>VLOOKUP([1]Sheet1!A:A,'[2]1'!$D:$F,2,FALSE)</f>
        <v>81克/瓶</v>
      </c>
      <c r="E1117" s="2" t="str">
        <f>VLOOKUP([1]Sheet1!A:A,'[2]1'!$D:$F,3,FALSE)</f>
        <v>芜湖张恒春药业有限公司</v>
      </c>
      <c r="F1117" s="6">
        <v>1000</v>
      </c>
      <c r="G1117" s="7">
        <f t="shared" si="43"/>
        <v>17777.7777777778</v>
      </c>
      <c r="H1117" s="7">
        <v>20800</v>
      </c>
      <c r="I1117" s="2">
        <f t="shared" si="42"/>
        <v>20.8</v>
      </c>
    </row>
    <row r="1118" s="2" customFormat="1" customHeight="1" spans="1:9">
      <c r="A1118" s="2" t="s">
        <v>44</v>
      </c>
      <c r="B1118" s="5" t="s">
        <v>938</v>
      </c>
      <c r="C1118" s="5" t="s">
        <v>939</v>
      </c>
      <c r="D1118" s="2" t="str">
        <f>VLOOKUP([1]Sheet1!A:A,'[2]1'!$D:$F,2,FALSE)</f>
        <v>0.45g*48片</v>
      </c>
      <c r="E1118" s="2" t="str">
        <f>VLOOKUP([1]Sheet1!A:A,'[2]1'!$D:$F,3,FALSE)</f>
        <v>江西心正药业有限责任公司</v>
      </c>
      <c r="F1118" s="6">
        <v>800</v>
      </c>
      <c r="G1118" s="7">
        <f t="shared" si="43"/>
        <v>26666.6666666667</v>
      </c>
      <c r="H1118" s="7">
        <v>31200</v>
      </c>
      <c r="I1118" s="2">
        <f t="shared" si="42"/>
        <v>39</v>
      </c>
    </row>
    <row r="1119" s="2" customFormat="1" customHeight="1" spans="1:9">
      <c r="A1119" s="2" t="s">
        <v>940</v>
      </c>
      <c r="B1119" s="5" t="s">
        <v>941</v>
      </c>
      <c r="C1119" s="5" t="s">
        <v>942</v>
      </c>
      <c r="D1119" s="2" t="str">
        <f>VLOOKUP([1]Sheet1!A:A,'[2]1'!$D:$F,2,FALSE)</f>
        <v>10ml*12支</v>
      </c>
      <c r="E1119" s="2" t="str">
        <f>VLOOKUP([1]Sheet1!A:A,'[2]1'!$D:$F,3,FALSE)</f>
        <v>澳诺（中国）制药有限公司</v>
      </c>
      <c r="F1119" s="6">
        <v>360</v>
      </c>
      <c r="G1119" s="7">
        <f t="shared" si="43"/>
        <v>12307.6923076923</v>
      </c>
      <c r="H1119" s="7">
        <v>14400</v>
      </c>
      <c r="I1119" s="2">
        <f t="shared" ref="I1119:I1182" si="44">H1119/F1119</f>
        <v>40</v>
      </c>
    </row>
    <row r="1120" s="2" customFormat="1" customHeight="1" spans="1:9">
      <c r="A1120" s="2" t="s">
        <v>940</v>
      </c>
      <c r="B1120" s="5" t="s">
        <v>941</v>
      </c>
      <c r="C1120" s="5" t="s">
        <v>942</v>
      </c>
      <c r="D1120" s="2" t="str">
        <f>VLOOKUP([1]Sheet1!A:A,'[2]1'!$D:$F,2,FALSE)</f>
        <v>10ml*12支</v>
      </c>
      <c r="E1120" s="2" t="str">
        <f>VLOOKUP([1]Sheet1!A:A,'[2]1'!$D:$F,3,FALSE)</f>
        <v>澳诺（中国）制药有限公司</v>
      </c>
      <c r="F1120" s="6">
        <v>240</v>
      </c>
      <c r="G1120" s="7">
        <f t="shared" si="43"/>
        <v>8205.12820512821</v>
      </c>
      <c r="H1120" s="7">
        <v>9600</v>
      </c>
      <c r="I1120" s="2">
        <f t="shared" si="44"/>
        <v>40</v>
      </c>
    </row>
    <row r="1121" s="2" customFormat="1" customHeight="1" spans="1:9">
      <c r="A1121" s="2" t="s">
        <v>25</v>
      </c>
      <c r="B1121" s="5" t="s">
        <v>943</v>
      </c>
      <c r="C1121" s="5" t="s">
        <v>944</v>
      </c>
      <c r="D1121" s="2" t="str">
        <f>VLOOKUP([1]Sheet1!A:A,'[2]1'!$D:$F,2,FALSE)</f>
        <v>0.15g*100粒</v>
      </c>
      <c r="E1121" s="2" t="str">
        <f>VLOOKUP([1]Sheet1!A:A,'[2]1'!$D:$F,3,FALSE)</f>
        <v>成都天台山制药有限公司</v>
      </c>
      <c r="F1121" s="6">
        <v>10</v>
      </c>
      <c r="G1121" s="7">
        <f t="shared" si="43"/>
        <v>158.119658119658</v>
      </c>
      <c r="H1121" s="7">
        <v>185</v>
      </c>
      <c r="I1121" s="2">
        <f t="shared" si="44"/>
        <v>18.5</v>
      </c>
    </row>
    <row r="1122" s="2" customFormat="1" customHeight="1" spans="1:9">
      <c r="A1122" s="2" t="s">
        <v>94</v>
      </c>
      <c r="B1122" s="5" t="s">
        <v>943</v>
      </c>
      <c r="C1122" s="5" t="s">
        <v>945</v>
      </c>
      <c r="D1122" s="2" t="str">
        <f>VLOOKUP([1]Sheet1!A:A,'[2]1'!$D:$F,2,FALSE)</f>
        <v>0.25g*100片</v>
      </c>
      <c r="E1122" s="2" t="str">
        <f>VLOOKUP([1]Sheet1!A:A,'[2]1'!$D:$F,3,FALSE)</f>
        <v>成都锦华药业有限责任公司</v>
      </c>
      <c r="F1122" s="6">
        <v>200</v>
      </c>
      <c r="G1122" s="7">
        <f t="shared" si="43"/>
        <v>3162.39316239316</v>
      </c>
      <c r="H1122" s="7">
        <v>3700</v>
      </c>
      <c r="I1122" s="2">
        <f t="shared" si="44"/>
        <v>18.5</v>
      </c>
    </row>
    <row r="1123" s="2" customFormat="1" customHeight="1" spans="1:9">
      <c r="A1123" s="2" t="s">
        <v>946</v>
      </c>
      <c r="B1123" s="5" t="s">
        <v>943</v>
      </c>
      <c r="C1123" s="5" t="s">
        <v>947</v>
      </c>
      <c r="D1123" s="2" t="str">
        <f>VLOOKUP([1]Sheet1!A:A,'[2]1'!$D:$F,2,FALSE)</f>
        <v>0.1g*100片</v>
      </c>
      <c r="E1123" s="2" t="str">
        <f>VLOOKUP([1]Sheet1!A:A,'[2]1'!$D:$F,3,FALSE)</f>
        <v>辽宁倍奇药业有限公司</v>
      </c>
      <c r="F1123" s="6">
        <v>60</v>
      </c>
      <c r="G1123" s="7">
        <f t="shared" si="43"/>
        <v>1179.48717948718</v>
      </c>
      <c r="H1123" s="7">
        <v>1380</v>
      </c>
      <c r="I1123" s="2">
        <f t="shared" si="44"/>
        <v>23</v>
      </c>
    </row>
    <row r="1124" s="2" customFormat="1" customHeight="1" spans="1:9">
      <c r="A1124" s="2" t="s">
        <v>946</v>
      </c>
      <c r="B1124" s="5" t="s">
        <v>943</v>
      </c>
      <c r="C1124" s="5" t="s">
        <v>948</v>
      </c>
      <c r="D1124" s="2" t="str">
        <f>VLOOKUP([1]Sheet1!A:A,'[2]1'!$D:$F,2,FALSE)</f>
        <v>0.1g*100片</v>
      </c>
      <c r="E1124" s="2" t="str">
        <f>VLOOKUP([1]Sheet1!A:A,'[2]1'!$D:$F,3,FALSE)</f>
        <v>辽宁康博士制药有限公司</v>
      </c>
      <c r="F1124" s="6">
        <v>50</v>
      </c>
      <c r="G1124" s="7">
        <f t="shared" si="43"/>
        <v>837.179487179487</v>
      </c>
      <c r="H1124" s="7">
        <v>979.5</v>
      </c>
      <c r="I1124" s="2">
        <f t="shared" si="44"/>
        <v>19.59</v>
      </c>
    </row>
    <row r="1125" s="2" customFormat="1" customHeight="1" spans="1:9">
      <c r="A1125" s="2" t="s">
        <v>940</v>
      </c>
      <c r="B1125" s="5" t="s">
        <v>941</v>
      </c>
      <c r="C1125" s="5" t="s">
        <v>949</v>
      </c>
      <c r="D1125" s="2" t="str">
        <f>VLOOKUP([1]Sheet1!A:A,'[2]1'!$D:$F,2,FALSE)</f>
        <v>0.38g*45粒</v>
      </c>
      <c r="E1125" s="2" t="str">
        <f>VLOOKUP([1]Sheet1!A:A,'[2]1'!$D:$F,3,FALSE)</f>
        <v>广州白云山潘高寿药业股份有限公司</v>
      </c>
      <c r="F1125" s="6">
        <v>48</v>
      </c>
      <c r="G1125" s="7">
        <f t="shared" si="43"/>
        <v>1497.4358974359</v>
      </c>
      <c r="H1125" s="7">
        <v>1752</v>
      </c>
      <c r="I1125" s="2">
        <f t="shared" si="44"/>
        <v>36.5</v>
      </c>
    </row>
    <row r="1126" s="2" customFormat="1" customHeight="1" spans="1:9">
      <c r="A1126" s="2" t="s">
        <v>940</v>
      </c>
      <c r="B1126" s="5" t="s">
        <v>941</v>
      </c>
      <c r="C1126" s="5" t="s">
        <v>942</v>
      </c>
      <c r="D1126" s="2" t="str">
        <f>VLOOKUP([1]Sheet1!A:A,'[2]1'!$D:$F,2,FALSE)</f>
        <v>10ml*12支</v>
      </c>
      <c r="E1126" s="2" t="str">
        <f>VLOOKUP([1]Sheet1!A:A,'[2]1'!$D:$F,3,FALSE)</f>
        <v>澳诺（中国）制药有限公司</v>
      </c>
      <c r="F1126" s="6">
        <v>120</v>
      </c>
      <c r="G1126" s="7">
        <f t="shared" si="43"/>
        <v>4102.5641025641</v>
      </c>
      <c r="H1126" s="7">
        <v>4800</v>
      </c>
      <c r="I1126" s="2">
        <f t="shared" si="44"/>
        <v>40</v>
      </c>
    </row>
    <row r="1127" s="2" customFormat="1" customHeight="1" spans="1:9">
      <c r="A1127" s="2" t="s">
        <v>940</v>
      </c>
      <c r="B1127" s="5" t="s">
        <v>941</v>
      </c>
      <c r="C1127" s="5" t="s">
        <v>942</v>
      </c>
      <c r="D1127" s="2" t="str">
        <f>VLOOKUP([1]Sheet1!A:A,'[2]1'!$D:$F,2,FALSE)</f>
        <v>10ml*12支</v>
      </c>
      <c r="E1127" s="2" t="str">
        <f>VLOOKUP([1]Sheet1!A:A,'[2]1'!$D:$F,3,FALSE)</f>
        <v>澳诺（中国）制药有限公司</v>
      </c>
      <c r="F1127" s="6">
        <v>240</v>
      </c>
      <c r="G1127" s="7">
        <f t="shared" si="43"/>
        <v>8205.12820512821</v>
      </c>
      <c r="H1127" s="7">
        <v>9600</v>
      </c>
      <c r="I1127" s="2">
        <f t="shared" si="44"/>
        <v>40</v>
      </c>
    </row>
    <row r="1128" s="2" customFormat="1" customHeight="1" spans="1:9">
      <c r="A1128" s="2" t="s">
        <v>240</v>
      </c>
      <c r="B1128" s="5" t="s">
        <v>950</v>
      </c>
      <c r="C1128" s="5" t="s">
        <v>241</v>
      </c>
      <c r="D1128" s="2" t="str">
        <f>VLOOKUP([1]Sheet1!A:A,'[2]1'!$D:$F,2,FALSE)</f>
        <v>250ml：0.5g</v>
      </c>
      <c r="E1128" s="2" t="str">
        <f>VLOOKUP([1]Sheet1!A:A,'[2]1'!$D:$F,3,FALSE)</f>
        <v>四川科伦药业股份有限公司</v>
      </c>
      <c r="F1128" s="6">
        <v>20</v>
      </c>
      <c r="G1128" s="7">
        <f t="shared" si="43"/>
        <v>102.564102564103</v>
      </c>
      <c r="H1128" s="7">
        <v>120</v>
      </c>
      <c r="I1128" s="2">
        <f t="shared" si="44"/>
        <v>6</v>
      </c>
    </row>
    <row r="1129" s="2" customFormat="1" customHeight="1" spans="1:9">
      <c r="A1129" s="2" t="s">
        <v>37</v>
      </c>
      <c r="B1129" s="5" t="s">
        <v>950</v>
      </c>
      <c r="C1129" s="5" t="s">
        <v>222</v>
      </c>
      <c r="D1129" s="2" t="str">
        <f>VLOOKUP([1]Sheet1!A:A,'[2]1'!$D:$F,2,FALSE)</f>
        <v>5ml*5支</v>
      </c>
      <c r="E1129" s="2" t="str">
        <f>VLOOKUP([1]Sheet1!A:A,'[2]1'!$D:$F,3,FALSE)</f>
        <v>哈尔滨圣泰生物制药有限公司</v>
      </c>
      <c r="F1129" s="6">
        <v>300</v>
      </c>
      <c r="G1129" s="7">
        <f t="shared" si="43"/>
        <v>384.615384615385</v>
      </c>
      <c r="H1129" s="7">
        <v>450</v>
      </c>
      <c r="I1129" s="2">
        <f t="shared" si="44"/>
        <v>1.5</v>
      </c>
    </row>
    <row r="1130" s="2" customFormat="1" customHeight="1" spans="1:9">
      <c r="A1130" s="2" t="s">
        <v>47</v>
      </c>
      <c r="B1130" s="5" t="s">
        <v>950</v>
      </c>
      <c r="C1130" s="5" t="s">
        <v>306</v>
      </c>
      <c r="D1130" s="2" t="str">
        <f>VLOOKUP([1]Sheet1!A:A,'[2]1'!$D:$F,2,FALSE)</f>
        <v>100mg*6粒</v>
      </c>
      <c r="E1130" s="2" t="str">
        <f>VLOOKUP([1]Sheet1!A:A,'[2]1'!$D:$F,3,FALSE)</f>
        <v>成都倍特药业有限公司</v>
      </c>
      <c r="F1130" s="6">
        <v>30</v>
      </c>
      <c r="G1130" s="7">
        <f t="shared" si="43"/>
        <v>217.948717948718</v>
      </c>
      <c r="H1130" s="7">
        <v>255</v>
      </c>
      <c r="I1130" s="2">
        <f t="shared" si="44"/>
        <v>8.5</v>
      </c>
    </row>
    <row r="1131" s="2" customFormat="1" customHeight="1" spans="1:9">
      <c r="A1131" s="2" t="s">
        <v>951</v>
      </c>
      <c r="B1131" s="5" t="s">
        <v>950</v>
      </c>
      <c r="C1131" s="5" t="s">
        <v>952</v>
      </c>
      <c r="D1131" s="2" t="str">
        <f>VLOOKUP([1]Sheet1!A:A,'[2]1'!$D:$F,2,FALSE)</f>
        <v>0.28g*24粒</v>
      </c>
      <c r="E1131" s="2" t="str">
        <f>VLOOKUP([1]Sheet1!A:A,'[2]1'!$D:$F,3,FALSE)</f>
        <v>河北奥星集团药业有限公司</v>
      </c>
      <c r="F1131" s="6">
        <v>10</v>
      </c>
      <c r="G1131" s="7">
        <f t="shared" si="43"/>
        <v>239.316239316239</v>
      </c>
      <c r="H1131" s="7">
        <v>280</v>
      </c>
      <c r="I1131" s="2">
        <f t="shared" si="44"/>
        <v>28</v>
      </c>
    </row>
    <row r="1132" s="2" customFormat="1" customHeight="1" spans="1:9">
      <c r="A1132" s="2" t="s">
        <v>37</v>
      </c>
      <c r="B1132" s="5" t="s">
        <v>950</v>
      </c>
      <c r="C1132" s="5" t="s">
        <v>222</v>
      </c>
      <c r="D1132" s="2" t="str">
        <f>VLOOKUP([1]Sheet1!A:A,'[2]1'!$D:$F,2,FALSE)</f>
        <v>5ml*5支</v>
      </c>
      <c r="E1132" s="2" t="str">
        <f>VLOOKUP([1]Sheet1!A:A,'[2]1'!$D:$F,3,FALSE)</f>
        <v>哈尔滨圣泰生物制药有限公司</v>
      </c>
      <c r="F1132" s="6">
        <v>300</v>
      </c>
      <c r="G1132" s="7">
        <f t="shared" si="43"/>
        <v>384.615384615385</v>
      </c>
      <c r="H1132" s="7">
        <v>450</v>
      </c>
      <c r="I1132" s="2">
        <f t="shared" si="44"/>
        <v>1.5</v>
      </c>
    </row>
    <row r="1133" s="2" customFormat="1" customHeight="1" spans="1:9">
      <c r="A1133" s="2" t="s">
        <v>99</v>
      </c>
      <c r="B1133" s="5" t="s">
        <v>950</v>
      </c>
      <c r="C1133" s="5" t="s">
        <v>953</v>
      </c>
      <c r="D1133" s="2" t="str">
        <f>VLOOKUP([1]Sheet1!A:A,'[2]1'!$D:$F,2,FALSE)</f>
        <v>0.125g*12粒</v>
      </c>
      <c r="E1133" s="2" t="str">
        <f>VLOOKUP([1]Sheet1!A:A,'[2]1'!$D:$F,3,FALSE)</f>
        <v>国药集团汕头金石制药有限公司</v>
      </c>
      <c r="F1133" s="6">
        <v>30</v>
      </c>
      <c r="G1133" s="7">
        <f t="shared" si="43"/>
        <v>128.205128205128</v>
      </c>
      <c r="H1133" s="7">
        <v>150</v>
      </c>
      <c r="I1133" s="2">
        <f t="shared" si="44"/>
        <v>5</v>
      </c>
    </row>
    <row r="1134" s="2" customFormat="1" customHeight="1" spans="1:9">
      <c r="A1134" s="2" t="s">
        <v>204</v>
      </c>
      <c r="B1134" s="5" t="s">
        <v>950</v>
      </c>
      <c r="C1134" s="5" t="s">
        <v>772</v>
      </c>
      <c r="D1134" s="2" t="str">
        <f>VLOOKUP([1]Sheet1!A:A,'[2]1'!$D:$F,2,FALSE)</f>
        <v>0.5mg*20片</v>
      </c>
      <c r="E1134" s="2" t="str">
        <f>VLOOKUP([1]Sheet1!A:A,'[2]1'!$D:$F,3,FALSE)</f>
        <v>南京瑞尔医药有限公司</v>
      </c>
      <c r="F1134" s="6">
        <v>20</v>
      </c>
      <c r="G1134" s="7">
        <f t="shared" si="43"/>
        <v>116.239316239316</v>
      </c>
      <c r="H1134" s="7">
        <v>136</v>
      </c>
      <c r="I1134" s="2">
        <f t="shared" si="44"/>
        <v>6.8</v>
      </c>
    </row>
    <row r="1135" s="2" customFormat="1" customHeight="1" spans="1:9">
      <c r="A1135" s="2" t="s">
        <v>25</v>
      </c>
      <c r="B1135" s="5" t="s">
        <v>950</v>
      </c>
      <c r="C1135" s="5" t="s">
        <v>954</v>
      </c>
      <c r="D1135" s="2" t="str">
        <f>VLOOKUP([1]Sheet1!A:A,'[2]1'!$D:$F,2,FALSE)</f>
        <v>500ml</v>
      </c>
      <c r="E1135" s="2" t="str">
        <f>VLOOKUP([1]Sheet1!A:A,'[2]1'!$D:$F,3,FALSE)</f>
        <v>江苏恒瑞医药股份有限公司</v>
      </c>
      <c r="F1135" s="6">
        <v>100</v>
      </c>
      <c r="G1135" s="7">
        <f t="shared" si="43"/>
        <v>2983.76068376068</v>
      </c>
      <c r="H1135" s="7">
        <v>3491</v>
      </c>
      <c r="I1135" s="2">
        <f t="shared" si="44"/>
        <v>34.91</v>
      </c>
    </row>
    <row r="1136" s="2" customFormat="1" customHeight="1" spans="1:9">
      <c r="A1136" s="2" t="s">
        <v>25</v>
      </c>
      <c r="B1136" s="5" t="s">
        <v>950</v>
      </c>
      <c r="C1136" s="5" t="s">
        <v>955</v>
      </c>
      <c r="D1136" s="2" t="str">
        <f>VLOOKUP([1]Sheet1!A:A,'[2]1'!$D:$F,2,FALSE)</f>
        <v>0.25g*36粒</v>
      </c>
      <c r="E1136" s="2" t="str">
        <f>VLOOKUP([1]Sheet1!A:A,'[2]1'!$D:$F,3,FALSE)</f>
        <v>江西昌诺药业有限公司</v>
      </c>
      <c r="F1136" s="6">
        <v>30</v>
      </c>
      <c r="G1136" s="7">
        <f t="shared" si="43"/>
        <v>269.230769230769</v>
      </c>
      <c r="H1136" s="7">
        <v>315</v>
      </c>
      <c r="I1136" s="2">
        <f t="shared" si="44"/>
        <v>10.5</v>
      </c>
    </row>
    <row r="1137" s="2" customFormat="1" customHeight="1" spans="1:9">
      <c r="A1137" s="2" t="s">
        <v>88</v>
      </c>
      <c r="B1137" s="5" t="s">
        <v>950</v>
      </c>
      <c r="C1137" s="5" t="s">
        <v>705</v>
      </c>
      <c r="D1137" s="2" t="str">
        <f>VLOOKUP([1]Sheet1!A:A,'[2]1'!$D:$F,2,FALSE)</f>
        <v>10ml*6支</v>
      </c>
      <c r="E1137" s="2" t="str">
        <f>VLOOKUP([1]Sheet1!A:A,'[2]1'!$D:$F,3,FALSE)</f>
        <v>成都地奥九泓制药厂</v>
      </c>
      <c r="F1137" s="6">
        <v>40</v>
      </c>
      <c r="G1137" s="7">
        <f t="shared" si="43"/>
        <v>273.504273504273</v>
      </c>
      <c r="H1137" s="7">
        <v>320</v>
      </c>
      <c r="I1137" s="2">
        <f t="shared" si="44"/>
        <v>8</v>
      </c>
    </row>
    <row r="1138" s="2" customFormat="1" customHeight="1" spans="1:9">
      <c r="A1138" s="2" t="s">
        <v>25</v>
      </c>
      <c r="B1138" s="5" t="s">
        <v>950</v>
      </c>
      <c r="C1138" s="5" t="s">
        <v>956</v>
      </c>
      <c r="D1138" s="2" t="str">
        <f>VLOOKUP([1]Sheet1!A:A,'[2]1'!$D:$F,2,FALSE)</f>
        <v>0.5g*20片</v>
      </c>
      <c r="E1138" s="2" t="str">
        <f>VLOOKUP([1]Sheet1!A:A,'[2]1'!$D:$F,3,FALSE)</f>
        <v>浙江得恩德制药有限公司</v>
      </c>
      <c r="F1138" s="6">
        <v>20</v>
      </c>
      <c r="G1138" s="7">
        <f t="shared" si="43"/>
        <v>102.564102564103</v>
      </c>
      <c r="H1138" s="7">
        <v>120</v>
      </c>
      <c r="I1138" s="2">
        <f t="shared" si="44"/>
        <v>6</v>
      </c>
    </row>
    <row r="1139" s="2" customFormat="1" customHeight="1" spans="1:9">
      <c r="A1139" s="2" t="s">
        <v>99</v>
      </c>
      <c r="B1139" s="5" t="s">
        <v>950</v>
      </c>
      <c r="C1139" s="5" t="s">
        <v>122</v>
      </c>
      <c r="D1139" s="2" t="str">
        <f>VLOOKUP([1]Sheet1!A:A,'[2]1'!$D:$F,2,FALSE)</f>
        <v>0.1g*12片</v>
      </c>
      <c r="E1139" s="2" t="str">
        <f>VLOOKUP([1]Sheet1!A:A,'[2]1'!$D:$F,3,FALSE)</f>
        <v>江苏宜兴前进制药厂</v>
      </c>
      <c r="F1139" s="6">
        <v>30</v>
      </c>
      <c r="G1139" s="7">
        <f t="shared" si="43"/>
        <v>43.5897435897436</v>
      </c>
      <c r="H1139" s="7">
        <v>51</v>
      </c>
      <c r="I1139" s="2">
        <f t="shared" si="44"/>
        <v>1.7</v>
      </c>
    </row>
    <row r="1140" s="2" customFormat="1" customHeight="1" spans="1:9">
      <c r="A1140" s="2" t="s">
        <v>25</v>
      </c>
      <c r="B1140" s="5" t="s">
        <v>950</v>
      </c>
      <c r="C1140" s="5" t="s">
        <v>292</v>
      </c>
      <c r="D1140" s="2" t="str">
        <f>VLOOKUP([1]Sheet1!A:A,'[2]1'!$D:$F,2,FALSE)</f>
        <v>20mg*24片</v>
      </c>
      <c r="E1140" s="2" t="str">
        <f>VLOOKUP([1]Sheet1!A:A,'[2]1'!$D:$F,3,FALSE)</f>
        <v>江苏盐城制药厂</v>
      </c>
      <c r="F1140" s="6">
        <v>10</v>
      </c>
      <c r="G1140" s="7">
        <f t="shared" si="43"/>
        <v>20.5128205128205</v>
      </c>
      <c r="H1140" s="7">
        <v>24</v>
      </c>
      <c r="I1140" s="2">
        <f t="shared" si="44"/>
        <v>2.4</v>
      </c>
    </row>
    <row r="1141" s="2" customFormat="1" customHeight="1" spans="1:9">
      <c r="A1141" s="2" t="s">
        <v>94</v>
      </c>
      <c r="B1141" s="5" t="s">
        <v>950</v>
      </c>
      <c r="C1141" s="5" t="s">
        <v>957</v>
      </c>
      <c r="D1141" s="2" t="str">
        <f>VLOOKUP([1]Sheet1!A:A,'[2]1'!$D:$F,2,FALSE)</f>
        <v>2ml：0.1g*10支</v>
      </c>
      <c r="E1141" s="2" t="str">
        <f>VLOOKUP([1]Sheet1!A:A,'[2]1'!$D:$F,3,FALSE)</f>
        <v>西南药业股份有限公司</v>
      </c>
      <c r="F1141" s="6">
        <v>10</v>
      </c>
      <c r="G1141" s="7">
        <f t="shared" si="43"/>
        <v>12.8205128205128</v>
      </c>
      <c r="H1141" s="7">
        <v>15</v>
      </c>
      <c r="I1141" s="2">
        <f t="shared" si="44"/>
        <v>1.5</v>
      </c>
    </row>
    <row r="1142" s="2" customFormat="1" customHeight="1" spans="1:9">
      <c r="A1142" s="2" t="s">
        <v>204</v>
      </c>
      <c r="B1142" s="5" t="s">
        <v>950</v>
      </c>
      <c r="C1142" s="5" t="s">
        <v>772</v>
      </c>
      <c r="D1142" s="2" t="str">
        <f>VLOOKUP([1]Sheet1!A:A,'[2]1'!$D:$F,2,FALSE)</f>
        <v>0.5mg*20片</v>
      </c>
      <c r="E1142" s="2" t="str">
        <f>VLOOKUP([1]Sheet1!A:A,'[2]1'!$D:$F,3,FALSE)</f>
        <v>南京瑞尔医药有限公司</v>
      </c>
      <c r="F1142" s="6">
        <v>10</v>
      </c>
      <c r="G1142" s="7">
        <f t="shared" ref="G1142:G1205" si="45">H1142/1.17</f>
        <v>58.1196581196581</v>
      </c>
      <c r="H1142" s="7">
        <v>68</v>
      </c>
      <c r="I1142" s="2">
        <f t="shared" si="44"/>
        <v>6.8</v>
      </c>
    </row>
    <row r="1143" s="2" customFormat="1" customHeight="1" spans="1:9">
      <c r="A1143" s="2" t="s">
        <v>88</v>
      </c>
      <c r="B1143" s="5" t="s">
        <v>950</v>
      </c>
      <c r="C1143" s="5" t="s">
        <v>852</v>
      </c>
      <c r="D1143" s="2" t="str">
        <f>VLOOKUP([1]Sheet1!A:A,'[2]1'!$D:$F,2,FALSE)</f>
        <v>2.0克</v>
      </c>
      <c r="E1143" s="2" t="str">
        <f>VLOOKUP([1]Sheet1!A:A,'[2]1'!$D:$F,3,FALSE)</f>
        <v>沈阳中国医科大学制药有限公司</v>
      </c>
      <c r="F1143" s="6">
        <v>1000</v>
      </c>
      <c r="G1143" s="7">
        <f t="shared" si="45"/>
        <v>1282.05128205128</v>
      </c>
      <c r="H1143" s="7">
        <v>1500</v>
      </c>
      <c r="I1143" s="2">
        <f t="shared" si="44"/>
        <v>1.5</v>
      </c>
    </row>
    <row r="1144" s="2" customFormat="1" customHeight="1" spans="1:9">
      <c r="A1144" s="2" t="s">
        <v>25</v>
      </c>
      <c r="B1144" s="5" t="s">
        <v>950</v>
      </c>
      <c r="C1144" s="5" t="s">
        <v>671</v>
      </c>
      <c r="D1144" s="2" t="str">
        <f>VLOOKUP([1]Sheet1!A:A,'[2]1'!$D:$F,2,FALSE)</f>
        <v>2ml:20mg*10支</v>
      </c>
      <c r="E1144" s="2" t="str">
        <f>VLOOKUP([1]Sheet1!A:A,'[2]1'!$D:$F,3,FALSE)</f>
        <v>徐州莱恩药业有限公司</v>
      </c>
      <c r="F1144" s="6">
        <v>5</v>
      </c>
      <c r="G1144" s="7">
        <f t="shared" si="45"/>
        <v>29.9145299145299</v>
      </c>
      <c r="H1144" s="7">
        <v>35</v>
      </c>
      <c r="I1144" s="2">
        <f t="shared" si="44"/>
        <v>7</v>
      </c>
    </row>
    <row r="1145" s="2" customFormat="1" customHeight="1" spans="1:9">
      <c r="A1145" s="2" t="s">
        <v>37</v>
      </c>
      <c r="B1145" s="5" t="s">
        <v>950</v>
      </c>
      <c r="C1145" s="5" t="s">
        <v>958</v>
      </c>
      <c r="D1145" s="2" t="str">
        <f>VLOOKUP([1]Sheet1!A:A,'[2]1'!$D:$F,2,FALSE)</f>
        <v>250mg*12粒</v>
      </c>
      <c r="E1145" s="2" t="str">
        <f>VLOOKUP([1]Sheet1!A:A,'[2]1'!$D:$F,3,FALSE)</f>
        <v>四川百利药业有限责任公司</v>
      </c>
      <c r="F1145" s="6">
        <v>30</v>
      </c>
      <c r="G1145" s="7">
        <f t="shared" si="45"/>
        <v>410.25641025641</v>
      </c>
      <c r="H1145" s="7">
        <v>480</v>
      </c>
      <c r="I1145" s="2">
        <f t="shared" si="44"/>
        <v>16</v>
      </c>
    </row>
    <row r="1146" s="2" customFormat="1" customHeight="1" spans="1:9">
      <c r="A1146" s="2" t="s">
        <v>240</v>
      </c>
      <c r="B1146" s="5" t="s">
        <v>950</v>
      </c>
      <c r="C1146" s="5" t="s">
        <v>241</v>
      </c>
      <c r="D1146" s="2" t="str">
        <f>VLOOKUP([1]Sheet1!A:A,'[2]1'!$D:$F,2,FALSE)</f>
        <v>250ml：0.5g</v>
      </c>
      <c r="E1146" s="2" t="str">
        <f>VLOOKUP([1]Sheet1!A:A,'[2]1'!$D:$F,3,FALSE)</f>
        <v>四川科伦药业股份有限公司</v>
      </c>
      <c r="F1146" s="6">
        <v>100</v>
      </c>
      <c r="G1146" s="7">
        <f t="shared" si="45"/>
        <v>512.820512820513</v>
      </c>
      <c r="H1146" s="7">
        <v>600</v>
      </c>
      <c r="I1146" s="2">
        <f t="shared" si="44"/>
        <v>6</v>
      </c>
    </row>
    <row r="1147" s="2" customFormat="1" customHeight="1" spans="1:9">
      <c r="A1147" s="2" t="s">
        <v>94</v>
      </c>
      <c r="B1147" s="5" t="s">
        <v>950</v>
      </c>
      <c r="C1147" s="5" t="s">
        <v>959</v>
      </c>
      <c r="D1147" s="2" t="str">
        <f>VLOOKUP([1]Sheet1!A:A,'[2]1'!$D:$F,2,FALSE)</f>
        <v>10ml:1g*5支</v>
      </c>
      <c r="E1147" s="2" t="str">
        <f>VLOOKUP([1]Sheet1!A:A,'[2]1'!$D:$F,3,FALSE)</f>
        <v>徐州莱恩药业有限公司</v>
      </c>
      <c r="F1147" s="6">
        <v>30</v>
      </c>
      <c r="G1147" s="7">
        <f t="shared" si="45"/>
        <v>38.4615384615385</v>
      </c>
      <c r="H1147" s="7">
        <v>45</v>
      </c>
      <c r="I1147" s="2">
        <f t="shared" si="44"/>
        <v>1.5</v>
      </c>
    </row>
    <row r="1148" s="2" customFormat="1" customHeight="1" spans="1:9">
      <c r="A1148" s="2" t="s">
        <v>94</v>
      </c>
      <c r="B1148" s="5" t="s">
        <v>950</v>
      </c>
      <c r="C1148" s="5" t="s">
        <v>651</v>
      </c>
      <c r="D1148" s="2" t="str">
        <f>VLOOKUP([1]Sheet1!A:A,'[2]1'!$D:$F,2,FALSE)</f>
        <v>2ml.4万单位*10支</v>
      </c>
      <c r="E1148" s="2" t="str">
        <f>VLOOKUP([1]Sheet1!A:A,'[2]1'!$D:$F,3,FALSE)</f>
        <v>四川省长征药业股份有限公司（乐山三九长征药业股份有</v>
      </c>
      <c r="F1148" s="6">
        <v>40</v>
      </c>
      <c r="G1148" s="7">
        <f t="shared" si="45"/>
        <v>119.65811965812</v>
      </c>
      <c r="H1148" s="7">
        <v>140</v>
      </c>
      <c r="I1148" s="2">
        <f t="shared" si="44"/>
        <v>3.5</v>
      </c>
    </row>
    <row r="1149" s="2" customFormat="1" customHeight="1" spans="1:9">
      <c r="A1149" s="2" t="s">
        <v>37</v>
      </c>
      <c r="B1149" s="5" t="s">
        <v>950</v>
      </c>
      <c r="C1149" s="5" t="s">
        <v>222</v>
      </c>
      <c r="D1149" s="2" t="str">
        <f>VLOOKUP([1]Sheet1!A:A,'[2]1'!$D:$F,2,FALSE)</f>
        <v>5ml*5支</v>
      </c>
      <c r="E1149" s="2" t="str">
        <f>VLOOKUP([1]Sheet1!A:A,'[2]1'!$D:$F,3,FALSE)</f>
        <v>哈尔滨圣泰生物制药有限公司</v>
      </c>
      <c r="F1149" s="6">
        <v>300</v>
      </c>
      <c r="G1149" s="7">
        <f t="shared" si="45"/>
        <v>384.615384615385</v>
      </c>
      <c r="H1149" s="7">
        <v>450</v>
      </c>
      <c r="I1149" s="2">
        <f t="shared" si="44"/>
        <v>1.5</v>
      </c>
    </row>
    <row r="1150" s="2" customFormat="1" customHeight="1" spans="1:9">
      <c r="A1150" s="2" t="s">
        <v>99</v>
      </c>
      <c r="B1150" s="5" t="s">
        <v>950</v>
      </c>
      <c r="C1150" s="5" t="s">
        <v>960</v>
      </c>
      <c r="D1150" s="2" t="str">
        <f>VLOOKUP([1]Sheet1!A:A,'[2]1'!$D:$F,2,FALSE)</f>
        <v>10g</v>
      </c>
      <c r="E1150" s="2" t="str">
        <f>VLOOKUP([1]Sheet1!A:A,'[2]1'!$D:$F,3,FALSE)</f>
        <v>广东一方制药有限公司</v>
      </c>
      <c r="F1150" s="6">
        <v>3</v>
      </c>
      <c r="G1150" s="7">
        <f t="shared" si="45"/>
        <v>58.974358974359</v>
      </c>
      <c r="H1150" s="7">
        <v>69</v>
      </c>
      <c r="I1150" s="2">
        <f t="shared" si="44"/>
        <v>23</v>
      </c>
    </row>
    <row r="1151" s="2" customFormat="1" customHeight="1" spans="1:9">
      <c r="A1151" s="2" t="s">
        <v>99</v>
      </c>
      <c r="B1151" s="5" t="s">
        <v>950</v>
      </c>
      <c r="C1151" s="5" t="s">
        <v>961</v>
      </c>
      <c r="D1151" s="2" t="str">
        <f>VLOOKUP([1]Sheet1!A:A,'[2]1'!$D:$F,2,FALSE)</f>
        <v>3g</v>
      </c>
      <c r="E1151" s="2" t="str">
        <f>VLOOKUP([1]Sheet1!A:A,'[2]1'!$D:$F,3,FALSE)</f>
        <v>广东一方制药有限公司</v>
      </c>
      <c r="F1151" s="6">
        <v>2</v>
      </c>
      <c r="G1151" s="7">
        <f t="shared" si="45"/>
        <v>59.4871794871795</v>
      </c>
      <c r="H1151" s="7">
        <v>69.6</v>
      </c>
      <c r="I1151" s="2">
        <f t="shared" si="44"/>
        <v>34.8</v>
      </c>
    </row>
    <row r="1152" s="2" customFormat="1" customHeight="1" spans="1:9">
      <c r="A1152" s="2" t="s">
        <v>99</v>
      </c>
      <c r="B1152" s="5" t="s">
        <v>950</v>
      </c>
      <c r="C1152" s="5" t="s">
        <v>962</v>
      </c>
      <c r="D1152" s="2" t="str">
        <f>VLOOKUP([1]Sheet1!A:A,'[2]1'!$D:$F,2,FALSE)</f>
        <v>10g</v>
      </c>
      <c r="E1152" s="2" t="str">
        <f>VLOOKUP([1]Sheet1!A:A,'[2]1'!$D:$F,3,FALSE)</f>
        <v>广东一方制药有限公司</v>
      </c>
      <c r="F1152" s="6">
        <v>1</v>
      </c>
      <c r="G1152" s="7">
        <f t="shared" si="45"/>
        <v>7.26495726495727</v>
      </c>
      <c r="H1152" s="7">
        <v>8.5</v>
      </c>
      <c r="I1152" s="2">
        <f t="shared" si="44"/>
        <v>8.5</v>
      </c>
    </row>
    <row r="1153" s="2" customFormat="1" customHeight="1" spans="1:9">
      <c r="A1153" s="2" t="s">
        <v>861</v>
      </c>
      <c r="B1153" s="5" t="s">
        <v>950</v>
      </c>
      <c r="C1153" s="5" t="s">
        <v>963</v>
      </c>
      <c r="D1153" s="2" t="str">
        <f>VLOOKUP([1]Sheet1!A:A,'[2]1'!$D:$F,2,FALSE)</f>
        <v>醋制</v>
      </c>
      <c r="E1153" s="2" t="str">
        <f>VLOOKUP([1]Sheet1!A:A,'[2]1'!$D:$F,3,FALSE)</f>
        <v>四川科伦天然药业有限公司</v>
      </c>
      <c r="F1153" s="6">
        <v>1</v>
      </c>
      <c r="G1153" s="7">
        <f t="shared" si="45"/>
        <v>20.3418803418803</v>
      </c>
      <c r="H1153" s="7">
        <v>23.8</v>
      </c>
      <c r="I1153" s="2">
        <f t="shared" si="44"/>
        <v>23.8</v>
      </c>
    </row>
    <row r="1154" s="2" customFormat="1" customHeight="1" spans="1:9">
      <c r="A1154" s="2" t="s">
        <v>99</v>
      </c>
      <c r="B1154" s="5" t="s">
        <v>950</v>
      </c>
      <c r="C1154" s="5" t="s">
        <v>964</v>
      </c>
      <c r="D1154" s="2" t="str">
        <f>VLOOKUP([1]Sheet1!A:A,'[2]1'!$D:$F,2,FALSE)</f>
        <v>6g</v>
      </c>
      <c r="E1154" s="2" t="str">
        <f>VLOOKUP([1]Sheet1!A:A,'[2]1'!$D:$F,3,FALSE)</f>
        <v>广东一方制药有限公司</v>
      </c>
      <c r="F1154" s="6">
        <v>3</v>
      </c>
      <c r="G1154" s="7">
        <f t="shared" si="45"/>
        <v>70.5128205128205</v>
      </c>
      <c r="H1154" s="7">
        <v>82.5</v>
      </c>
      <c r="I1154" s="2">
        <f t="shared" si="44"/>
        <v>27.5</v>
      </c>
    </row>
    <row r="1155" s="2" customFormat="1" customHeight="1" spans="1:9">
      <c r="A1155" s="2" t="s">
        <v>99</v>
      </c>
      <c r="B1155" s="5" t="s">
        <v>950</v>
      </c>
      <c r="C1155" s="5" t="s">
        <v>965</v>
      </c>
      <c r="D1155" s="2" t="str">
        <f>VLOOKUP([1]Sheet1!A:A,'[2]1'!$D:$F,2,FALSE)</f>
        <v>6g</v>
      </c>
      <c r="E1155" s="2" t="str">
        <f>VLOOKUP([1]Sheet1!A:A,'[2]1'!$D:$F,3,FALSE)</f>
        <v>广东一方制药有限公司</v>
      </c>
      <c r="F1155" s="6">
        <v>8</v>
      </c>
      <c r="G1155" s="7">
        <f t="shared" si="45"/>
        <v>136.752136752137</v>
      </c>
      <c r="H1155" s="7">
        <v>160</v>
      </c>
      <c r="I1155" s="2">
        <f t="shared" si="44"/>
        <v>20</v>
      </c>
    </row>
    <row r="1156" s="2" customFormat="1" customHeight="1" spans="1:9">
      <c r="A1156" s="2" t="s">
        <v>861</v>
      </c>
      <c r="B1156" s="5" t="s">
        <v>950</v>
      </c>
      <c r="C1156" s="5" t="s">
        <v>966</v>
      </c>
      <c r="D1156" s="2" t="str">
        <f>VLOOKUP([1]Sheet1!A:A,'[2]1'!$D:$F,2,FALSE)</f>
        <v>10g</v>
      </c>
      <c r="E1156" s="2" t="str">
        <f>VLOOKUP([1]Sheet1!A:A,'[2]1'!$D:$F,3,FALSE)</f>
        <v>广东一方制药有限公司</v>
      </c>
      <c r="F1156" s="6">
        <v>3</v>
      </c>
      <c r="G1156" s="7">
        <f t="shared" si="45"/>
        <v>52.5641025641026</v>
      </c>
      <c r="H1156" s="7">
        <v>61.5</v>
      </c>
      <c r="I1156" s="2">
        <f t="shared" si="44"/>
        <v>20.5</v>
      </c>
    </row>
    <row r="1157" s="2" customFormat="1" customHeight="1" spans="1:9">
      <c r="A1157" s="2" t="s">
        <v>99</v>
      </c>
      <c r="B1157" s="5" t="s">
        <v>967</v>
      </c>
      <c r="C1157" s="5" t="s">
        <v>968</v>
      </c>
      <c r="D1157" s="2" t="str">
        <f>VLOOKUP([1]Sheet1!A:A,'[2]1'!$D:$F,2,FALSE)</f>
        <v>60ml:40.02g</v>
      </c>
      <c r="E1157" s="2" t="str">
        <f>VLOOKUP([1]Sheet1!A:A,'[2]1'!$D:$F,3,FALSE)</f>
        <v>四川健能制药有限公司</v>
      </c>
      <c r="F1157" s="6">
        <v>10</v>
      </c>
      <c r="G1157" s="7">
        <f t="shared" si="45"/>
        <v>353.418803418803</v>
      </c>
      <c r="H1157" s="7">
        <v>413.5</v>
      </c>
      <c r="I1157" s="2">
        <f t="shared" si="44"/>
        <v>41.35</v>
      </c>
    </row>
    <row r="1158" s="2" customFormat="1" customHeight="1" spans="1:9">
      <c r="A1158" s="2" t="s">
        <v>105</v>
      </c>
      <c r="B1158" s="5" t="s">
        <v>967</v>
      </c>
      <c r="C1158" s="5" t="s">
        <v>865</v>
      </c>
      <c r="D1158" s="2" t="str">
        <f>VLOOKUP([1]Sheet1!A:A,'[2]1'!$D:$F,2,FALSE)</f>
        <v>30mg</v>
      </c>
      <c r="E1158" s="2" t="str">
        <f>VLOOKUP([1]Sheet1!A:A,'[2]1'!$D:$F,3,FALSE)</f>
        <v>保定三九济世生物药业有限公司</v>
      </c>
      <c r="F1158" s="6">
        <v>200</v>
      </c>
      <c r="G1158" s="7">
        <f t="shared" si="45"/>
        <v>1606.83760683761</v>
      </c>
      <c r="H1158" s="7">
        <v>1880</v>
      </c>
      <c r="I1158" s="2">
        <f t="shared" si="44"/>
        <v>9.4</v>
      </c>
    </row>
    <row r="1159" s="2" customFormat="1" customHeight="1" spans="1:9">
      <c r="A1159" s="2" t="s">
        <v>58</v>
      </c>
      <c r="B1159" s="5" t="s">
        <v>967</v>
      </c>
      <c r="C1159" s="5" t="s">
        <v>969</v>
      </c>
      <c r="D1159" s="2" t="str">
        <f>VLOOKUP([1]Sheet1!A:A,'[2]1'!$D:$F,2,FALSE)</f>
        <v>1.0g</v>
      </c>
      <c r="E1159" s="2" t="str">
        <f>VLOOKUP([1]Sheet1!A:A,'[2]1'!$D:$F,3,FALSE)</f>
        <v>福安药业集团庆余堂制药有限公司</v>
      </c>
      <c r="F1159" s="6">
        <v>450</v>
      </c>
      <c r="G1159" s="7">
        <f t="shared" si="45"/>
        <v>1730.76923076923</v>
      </c>
      <c r="H1159" s="7">
        <v>2025</v>
      </c>
      <c r="I1159" s="2">
        <f t="shared" si="44"/>
        <v>4.5</v>
      </c>
    </row>
    <row r="1160" s="2" customFormat="1" customHeight="1" spans="1:9">
      <c r="A1160" s="2" t="s">
        <v>94</v>
      </c>
      <c r="B1160" s="5" t="s">
        <v>967</v>
      </c>
      <c r="C1160" s="5" t="s">
        <v>841</v>
      </c>
      <c r="D1160" s="2" t="str">
        <f>VLOOKUP([1]Sheet1!A:A,'[2]1'!$D:$F,2,FALSE)</f>
        <v>2ml：0.2g</v>
      </c>
      <c r="E1160" s="2" t="str">
        <f>VLOOKUP([1]Sheet1!A:A,'[2]1'!$D:$F,3,FALSE)</f>
        <v>海南利能康泰制药有限公司</v>
      </c>
      <c r="F1160" s="6">
        <v>5</v>
      </c>
      <c r="G1160" s="7">
        <f t="shared" si="45"/>
        <v>59.8290598290598</v>
      </c>
      <c r="H1160" s="7">
        <v>70</v>
      </c>
      <c r="I1160" s="2">
        <f t="shared" si="44"/>
        <v>14</v>
      </c>
    </row>
    <row r="1161" s="2" customFormat="1" customHeight="1" spans="1:9">
      <c r="A1161" s="2" t="s">
        <v>25</v>
      </c>
      <c r="B1161" s="5" t="s">
        <v>967</v>
      </c>
      <c r="C1161" s="5" t="s">
        <v>970</v>
      </c>
      <c r="D1161" s="2" t="str">
        <f>VLOOKUP([1]Sheet1!A:A,'[2]1'!$D:$F,2,FALSE)</f>
        <v>2ml：0.1g*10支</v>
      </c>
      <c r="E1161" s="2" t="str">
        <f>VLOOKUP([1]Sheet1!A:A,'[2]1'!$D:$F,3,FALSE)</f>
        <v>浙江康恩贝制药股份有限公司</v>
      </c>
      <c r="F1161" s="6">
        <v>16</v>
      </c>
      <c r="G1161" s="7">
        <f t="shared" si="45"/>
        <v>116.239316239316</v>
      </c>
      <c r="H1161" s="7">
        <v>136</v>
      </c>
      <c r="I1161" s="2">
        <f t="shared" si="44"/>
        <v>8.5</v>
      </c>
    </row>
    <row r="1162" s="2" customFormat="1" customHeight="1" spans="1:9">
      <c r="A1162" s="2" t="s">
        <v>99</v>
      </c>
      <c r="B1162" s="5" t="s">
        <v>967</v>
      </c>
      <c r="C1162" s="5" t="s">
        <v>971</v>
      </c>
      <c r="D1162" s="2" t="str">
        <f>VLOOKUP([1]Sheet1!A:A,'[2]1'!$D:$F,2,FALSE)</f>
        <v>0.4g*18粒*2板</v>
      </c>
      <c r="E1162" s="2" t="str">
        <f>VLOOKUP([1]Sheet1!A:A,'[2]1'!$D:$F,3,FALSE)</f>
        <v>保定天浩制药有限公司</v>
      </c>
      <c r="F1162" s="6">
        <v>20</v>
      </c>
      <c r="G1162" s="7">
        <f t="shared" si="45"/>
        <v>854.700854700855</v>
      </c>
      <c r="H1162" s="7">
        <v>1000</v>
      </c>
      <c r="I1162" s="2">
        <f t="shared" si="44"/>
        <v>50</v>
      </c>
    </row>
    <row r="1163" s="2" customFormat="1" customHeight="1" spans="1:9">
      <c r="A1163" s="2" t="s">
        <v>88</v>
      </c>
      <c r="B1163" s="5" t="s">
        <v>967</v>
      </c>
      <c r="C1163" s="5" t="s">
        <v>972</v>
      </c>
      <c r="D1163" s="2" t="str">
        <f>VLOOKUP([1]Sheet1!A:A,'[2]1'!$D:$F,2,FALSE)</f>
        <v>0.4g*36粒</v>
      </c>
      <c r="E1163" s="2" t="str">
        <f>VLOOKUP([1]Sheet1!A:A,'[2]1'!$D:$F,3,FALSE)</f>
        <v>陕西步长制药有限公司</v>
      </c>
      <c r="F1163" s="6">
        <v>10</v>
      </c>
      <c r="G1163" s="7">
        <f t="shared" si="45"/>
        <v>324.786324786325</v>
      </c>
      <c r="H1163" s="7">
        <v>380</v>
      </c>
      <c r="I1163" s="2">
        <f t="shared" si="44"/>
        <v>38</v>
      </c>
    </row>
    <row r="1164" s="2" customFormat="1" customHeight="1" spans="1:9">
      <c r="A1164" s="2" t="s">
        <v>88</v>
      </c>
      <c r="B1164" s="5" t="s">
        <v>967</v>
      </c>
      <c r="C1164" s="5" t="s">
        <v>973</v>
      </c>
      <c r="D1164" s="2" t="str">
        <f>VLOOKUP([1]Sheet1!A:A,'[2]1'!$D:$F,2,FALSE)</f>
        <v>100ml</v>
      </c>
      <c r="E1164" s="2" t="str">
        <f>VLOOKUP([1]Sheet1!A:A,'[2]1'!$D:$F,3,FALSE)</f>
        <v>贵州百灵企业集团制药股份有限公司</v>
      </c>
      <c r="F1164" s="6">
        <v>60</v>
      </c>
      <c r="G1164" s="7">
        <f t="shared" si="45"/>
        <v>435.897435897436</v>
      </c>
      <c r="H1164" s="7">
        <v>510</v>
      </c>
      <c r="I1164" s="2">
        <f t="shared" si="44"/>
        <v>8.5</v>
      </c>
    </row>
    <row r="1165" s="2" customFormat="1" customHeight="1" spans="1:9">
      <c r="A1165" s="2" t="s">
        <v>99</v>
      </c>
      <c r="B1165" s="5" t="s">
        <v>967</v>
      </c>
      <c r="C1165" s="5" t="s">
        <v>974</v>
      </c>
      <c r="D1165" s="2" t="str">
        <f>VLOOKUP([1]Sheet1!A:A,'[2]1'!$D:$F,2,FALSE)</f>
        <v>20万单位*7枚</v>
      </c>
      <c r="E1165" s="2" t="str">
        <f>VLOOKUP([1]Sheet1!A:A,'[2]1'!$D:$F,3,FALSE)</f>
        <v>武汉人福药业有限责任公司</v>
      </c>
      <c r="F1165" s="6">
        <v>10</v>
      </c>
      <c r="G1165" s="7">
        <f t="shared" si="45"/>
        <v>128.205128205128</v>
      </c>
      <c r="H1165" s="7">
        <v>150</v>
      </c>
      <c r="I1165" s="2">
        <f t="shared" si="44"/>
        <v>15</v>
      </c>
    </row>
    <row r="1166" s="2" customFormat="1" customHeight="1" spans="1:9">
      <c r="A1166" s="2" t="s">
        <v>25</v>
      </c>
      <c r="B1166" s="5" t="s">
        <v>967</v>
      </c>
      <c r="C1166" s="5" t="s">
        <v>975</v>
      </c>
      <c r="D1166" s="2" t="str">
        <f>VLOOKUP([1]Sheet1!A:A,'[2]1'!$D:$F,2,FALSE)</f>
        <v>0.3g*24粒</v>
      </c>
      <c r="E1166" s="2" t="str">
        <f>VLOOKUP([1]Sheet1!A:A,'[2]1'!$D:$F,3,FALSE)</f>
        <v>康县独一味生物制药有限公司</v>
      </c>
      <c r="F1166" s="6">
        <v>100</v>
      </c>
      <c r="G1166" s="7">
        <f t="shared" si="45"/>
        <v>1666.66666666667</v>
      </c>
      <c r="H1166" s="7">
        <v>1950</v>
      </c>
      <c r="I1166" s="2">
        <f t="shared" si="44"/>
        <v>19.5</v>
      </c>
    </row>
    <row r="1167" s="2" customFormat="1" customHeight="1" spans="1:9">
      <c r="A1167" s="2" t="s">
        <v>94</v>
      </c>
      <c r="B1167" s="5" t="s">
        <v>967</v>
      </c>
      <c r="C1167" s="5" t="s">
        <v>841</v>
      </c>
      <c r="D1167" s="2" t="str">
        <f>VLOOKUP([1]Sheet1!A:A,'[2]1'!$D:$F,2,FALSE)</f>
        <v>2ml：0.2g</v>
      </c>
      <c r="E1167" s="2" t="str">
        <f>VLOOKUP([1]Sheet1!A:A,'[2]1'!$D:$F,3,FALSE)</f>
        <v>海南利能康泰制药有限公司</v>
      </c>
      <c r="F1167" s="6">
        <v>10</v>
      </c>
      <c r="G1167" s="7">
        <f t="shared" si="45"/>
        <v>119.65811965812</v>
      </c>
      <c r="H1167" s="7">
        <v>140</v>
      </c>
      <c r="I1167" s="2">
        <f t="shared" si="44"/>
        <v>14</v>
      </c>
    </row>
    <row r="1168" s="2" customFormat="1" customHeight="1" spans="1:9">
      <c r="A1168" s="2" t="s">
        <v>99</v>
      </c>
      <c r="B1168" s="5" t="s">
        <v>967</v>
      </c>
      <c r="C1168" s="5" t="s">
        <v>971</v>
      </c>
      <c r="D1168" s="2" t="str">
        <f>VLOOKUP([1]Sheet1!A:A,'[2]1'!$D:$F,2,FALSE)</f>
        <v>0.4g*18粒*2板</v>
      </c>
      <c r="E1168" s="2" t="str">
        <f>VLOOKUP([1]Sheet1!A:A,'[2]1'!$D:$F,3,FALSE)</f>
        <v>保定天浩制药有限公司</v>
      </c>
      <c r="F1168" s="6">
        <v>10</v>
      </c>
      <c r="G1168" s="7">
        <f t="shared" si="45"/>
        <v>427.350427350427</v>
      </c>
      <c r="H1168" s="7">
        <v>500</v>
      </c>
      <c r="I1168" s="2">
        <f t="shared" si="44"/>
        <v>50</v>
      </c>
    </row>
    <row r="1169" s="2" customFormat="1" customHeight="1" spans="1:9">
      <c r="A1169" s="2" t="s">
        <v>94</v>
      </c>
      <c r="B1169" s="5" t="s">
        <v>967</v>
      </c>
      <c r="C1169" s="5" t="s">
        <v>976</v>
      </c>
      <c r="D1169" s="2" t="str">
        <f>VLOOKUP([1]Sheet1!A:A,'[2]1'!$D:$F,2,FALSE)</f>
        <v>0.3g*60粒</v>
      </c>
      <c r="E1169" s="2" t="str">
        <f>VLOOKUP([1]Sheet1!A:A,'[2]1'!$D:$F,3,FALSE)</f>
        <v>通化东宝药业股份有限公司</v>
      </c>
      <c r="F1169" s="6">
        <v>50</v>
      </c>
      <c r="G1169" s="7">
        <f t="shared" si="45"/>
        <v>940.17094017094</v>
      </c>
      <c r="H1169" s="7">
        <v>1100</v>
      </c>
      <c r="I1169" s="2">
        <f t="shared" si="44"/>
        <v>22</v>
      </c>
    </row>
    <row r="1170" s="2" customFormat="1" customHeight="1" spans="1:9">
      <c r="A1170" s="2" t="s">
        <v>58</v>
      </c>
      <c r="B1170" s="5" t="s">
        <v>967</v>
      </c>
      <c r="C1170" s="5" t="s">
        <v>969</v>
      </c>
      <c r="D1170" s="2" t="str">
        <f>VLOOKUP([1]Sheet1!A:A,'[2]1'!$D:$F,2,FALSE)</f>
        <v>1.0g</v>
      </c>
      <c r="E1170" s="2" t="str">
        <f>VLOOKUP([1]Sheet1!A:A,'[2]1'!$D:$F,3,FALSE)</f>
        <v>福安药业集团庆余堂制药有限公司</v>
      </c>
      <c r="F1170" s="6">
        <v>50</v>
      </c>
      <c r="G1170" s="7">
        <f t="shared" si="45"/>
        <v>192.307692307692</v>
      </c>
      <c r="H1170" s="7">
        <v>225</v>
      </c>
      <c r="I1170" s="2">
        <f t="shared" si="44"/>
        <v>4.5</v>
      </c>
    </row>
    <row r="1171" s="2" customFormat="1" customHeight="1" spans="1:9">
      <c r="A1171" s="2" t="s">
        <v>88</v>
      </c>
      <c r="B1171" s="5" t="s">
        <v>967</v>
      </c>
      <c r="C1171" s="5" t="s">
        <v>977</v>
      </c>
      <c r="D1171" s="2" t="str">
        <f>VLOOKUP([1]Sheet1!A:A,'[2]1'!$D:$F,2,FALSE)</f>
        <v>0.2g*6粒</v>
      </c>
      <c r="E1171" s="2" t="str">
        <f>VLOOKUP([1]Sheet1!A:A,'[2]1'!$D:$F,3,FALSE)</f>
        <v>辉瑞制药有限公司</v>
      </c>
      <c r="F1171" s="6">
        <v>20</v>
      </c>
      <c r="G1171" s="7">
        <f t="shared" si="45"/>
        <v>777.777777777778</v>
      </c>
      <c r="H1171" s="7">
        <v>910</v>
      </c>
      <c r="I1171" s="2">
        <f t="shared" si="44"/>
        <v>45.5</v>
      </c>
    </row>
    <row r="1172" s="2" customFormat="1" customHeight="1" spans="1:9">
      <c r="A1172" s="2" t="s">
        <v>25</v>
      </c>
      <c r="B1172" s="5" t="s">
        <v>967</v>
      </c>
      <c r="C1172" s="5" t="s">
        <v>978</v>
      </c>
      <c r="D1172" s="2" t="str">
        <f>VLOOKUP([1]Sheet1!A:A,'[2]1'!$D:$F,2,FALSE)</f>
        <v>2ml：10mg</v>
      </c>
      <c r="E1172" s="2" t="str">
        <f>VLOOKUP([1]Sheet1!A:A,'[2]1'!$D:$F,3,FALSE)</f>
        <v>广东邦民制药厂有限公司</v>
      </c>
      <c r="F1172" s="6">
        <v>200</v>
      </c>
      <c r="G1172" s="7">
        <f t="shared" si="45"/>
        <v>256.410256410256</v>
      </c>
      <c r="H1172" s="7">
        <v>300</v>
      </c>
      <c r="I1172" s="2">
        <f t="shared" si="44"/>
        <v>1.5</v>
      </c>
    </row>
    <row r="1173" s="2" customFormat="1" customHeight="1" spans="1:9">
      <c r="A1173" s="2" t="s">
        <v>219</v>
      </c>
      <c r="B1173" s="5" t="s">
        <v>967</v>
      </c>
      <c r="C1173" s="5" t="s">
        <v>979</v>
      </c>
      <c r="D1173" s="2" t="str">
        <f>VLOOKUP([1]Sheet1!A:A,'[2]1'!$D:$F,2,FALSE)</f>
        <v>2ml：10mg</v>
      </c>
      <c r="E1173" s="2" t="str">
        <f>VLOOKUP([1]Sheet1!A:A,'[2]1'!$D:$F,3,FALSE)</f>
        <v>武汉华龙生物制药有限公司</v>
      </c>
      <c r="F1173" s="6">
        <v>30</v>
      </c>
      <c r="G1173" s="7">
        <f t="shared" si="45"/>
        <v>512.820512820513</v>
      </c>
      <c r="H1173" s="7">
        <v>600</v>
      </c>
      <c r="I1173" s="2">
        <f t="shared" si="44"/>
        <v>20</v>
      </c>
    </row>
    <row r="1174" s="2" customFormat="1" customHeight="1" spans="1:9">
      <c r="A1174" s="2" t="s">
        <v>88</v>
      </c>
      <c r="B1174" s="5" t="s">
        <v>967</v>
      </c>
      <c r="C1174" s="5" t="s">
        <v>977</v>
      </c>
      <c r="D1174" s="2" t="str">
        <f>VLOOKUP([1]Sheet1!A:A,'[2]1'!$D:$F,2,FALSE)</f>
        <v>0.2g*6粒</v>
      </c>
      <c r="E1174" s="2" t="str">
        <f>VLOOKUP([1]Sheet1!A:A,'[2]1'!$D:$F,3,FALSE)</f>
        <v>辉瑞制药有限公司</v>
      </c>
      <c r="F1174" s="6">
        <v>30</v>
      </c>
      <c r="G1174" s="7">
        <f t="shared" si="45"/>
        <v>1166.66666666667</v>
      </c>
      <c r="H1174" s="7">
        <v>1365</v>
      </c>
      <c r="I1174" s="2">
        <f t="shared" si="44"/>
        <v>45.5</v>
      </c>
    </row>
    <row r="1175" s="2" customFormat="1" customHeight="1" spans="1:9">
      <c r="A1175" s="2" t="s">
        <v>88</v>
      </c>
      <c r="B1175" s="5" t="s">
        <v>967</v>
      </c>
      <c r="C1175" s="5" t="s">
        <v>980</v>
      </c>
      <c r="D1175" s="2" t="str">
        <f>VLOOKUP([1]Sheet1!A:A,'[2]1'!$D:$F,2,FALSE)</f>
        <v>0.35g*36s</v>
      </c>
      <c r="E1175" s="2" t="str">
        <f>VLOOKUP([1]Sheet1!A:A,'[2]1'!$D:$F,3,FALSE)</f>
        <v>石家庄以岭药业股份有限公司</v>
      </c>
      <c r="F1175" s="6">
        <v>10</v>
      </c>
      <c r="G1175" s="7">
        <f t="shared" si="45"/>
        <v>170.940170940171</v>
      </c>
      <c r="H1175" s="7">
        <v>200</v>
      </c>
      <c r="I1175" s="2">
        <f t="shared" si="44"/>
        <v>20</v>
      </c>
    </row>
    <row r="1176" s="2" customFormat="1" customHeight="1" spans="1:9">
      <c r="A1176" s="2" t="s">
        <v>99</v>
      </c>
      <c r="B1176" s="5" t="s">
        <v>967</v>
      </c>
      <c r="C1176" s="5" t="s">
        <v>971</v>
      </c>
      <c r="D1176" s="2" t="str">
        <f>VLOOKUP([1]Sheet1!A:A,'[2]1'!$D:$F,2,FALSE)</f>
        <v>0.4g*18粒*2板</v>
      </c>
      <c r="E1176" s="2" t="str">
        <f>VLOOKUP([1]Sheet1!A:A,'[2]1'!$D:$F,3,FALSE)</f>
        <v>保定天浩制药有限公司</v>
      </c>
      <c r="F1176" s="6">
        <v>20</v>
      </c>
      <c r="G1176" s="7">
        <f t="shared" si="45"/>
        <v>854.700854700855</v>
      </c>
      <c r="H1176" s="7">
        <v>1000</v>
      </c>
      <c r="I1176" s="2">
        <f t="shared" si="44"/>
        <v>50</v>
      </c>
    </row>
    <row r="1177" s="2" customFormat="1" customHeight="1" spans="1:9">
      <c r="A1177" s="2" t="s">
        <v>94</v>
      </c>
      <c r="B1177" s="5" t="s">
        <v>967</v>
      </c>
      <c r="C1177" s="5" t="s">
        <v>841</v>
      </c>
      <c r="D1177" s="2" t="str">
        <f>VLOOKUP([1]Sheet1!A:A,'[2]1'!$D:$F,2,FALSE)</f>
        <v>2ml：0.2g</v>
      </c>
      <c r="E1177" s="2" t="str">
        <f>VLOOKUP([1]Sheet1!A:A,'[2]1'!$D:$F,3,FALSE)</f>
        <v>海南利能康泰制药有限公司</v>
      </c>
      <c r="F1177" s="6">
        <v>10</v>
      </c>
      <c r="G1177" s="7">
        <f t="shared" si="45"/>
        <v>119.65811965812</v>
      </c>
      <c r="H1177" s="7">
        <v>140</v>
      </c>
      <c r="I1177" s="2">
        <f t="shared" si="44"/>
        <v>14</v>
      </c>
    </row>
    <row r="1178" s="2" customFormat="1" customHeight="1" spans="1:9">
      <c r="A1178" s="2" t="s">
        <v>25</v>
      </c>
      <c r="B1178" s="5" t="s">
        <v>967</v>
      </c>
      <c r="C1178" s="5" t="s">
        <v>981</v>
      </c>
      <c r="D1178" s="2" t="str">
        <f>VLOOKUP([1]Sheet1!A:A,'[2]1'!$D:$F,2,FALSE)</f>
        <v>250ml：12.5g</v>
      </c>
      <c r="E1178" s="2" t="str">
        <f>VLOOKUP([1]Sheet1!A:A,'[2]1'!$D:$F,3,FALSE)</f>
        <v>四川蜀乐药业股份有限公司</v>
      </c>
      <c r="F1178" s="6">
        <v>10</v>
      </c>
      <c r="G1178" s="7">
        <f t="shared" si="45"/>
        <v>38.4615384615385</v>
      </c>
      <c r="H1178" s="7">
        <v>45</v>
      </c>
      <c r="I1178" s="2">
        <f t="shared" si="44"/>
        <v>4.5</v>
      </c>
    </row>
    <row r="1179" s="2" customFormat="1" customHeight="1" spans="1:9">
      <c r="A1179" s="2" t="s">
        <v>99</v>
      </c>
      <c r="B1179" s="5" t="s">
        <v>967</v>
      </c>
      <c r="C1179" s="5" t="s">
        <v>982</v>
      </c>
      <c r="D1179" s="2" t="str">
        <f>VLOOKUP([1]Sheet1!A:A,'[2]1'!$D:$F,2,FALSE)</f>
        <v>20ml：70mg*5支</v>
      </c>
      <c r="E1179" s="2" t="str">
        <f>VLOOKUP([1]Sheet1!A:A,'[2]1'!$D:$F,3,FALSE)</f>
        <v>上海信谊金朱药业有限公司</v>
      </c>
      <c r="F1179" s="6">
        <v>1</v>
      </c>
      <c r="G1179" s="7">
        <f t="shared" si="45"/>
        <v>7.26495726495727</v>
      </c>
      <c r="H1179" s="7">
        <v>8.5</v>
      </c>
      <c r="I1179" s="2">
        <f t="shared" si="44"/>
        <v>8.5</v>
      </c>
    </row>
    <row r="1180" s="2" customFormat="1" customHeight="1" spans="1:9">
      <c r="A1180" s="2" t="s">
        <v>25</v>
      </c>
      <c r="B1180" s="5" t="s">
        <v>967</v>
      </c>
      <c r="C1180" s="5" t="s">
        <v>983</v>
      </c>
      <c r="D1180" s="2" t="str">
        <f>VLOOKUP([1]Sheet1!A:A,'[2]1'!$D:$F,2,FALSE)</f>
        <v>0.4g*24粒*2板</v>
      </c>
      <c r="E1180" s="2" t="str">
        <f>VLOOKUP([1]Sheet1!A:A,'[2]1'!$D:$F,3,FALSE)</f>
        <v>咸阳步长制药有限公司</v>
      </c>
      <c r="F1180" s="6">
        <v>20</v>
      </c>
      <c r="G1180" s="7">
        <f t="shared" si="45"/>
        <v>589.74358974359</v>
      </c>
      <c r="H1180" s="7">
        <v>690</v>
      </c>
      <c r="I1180" s="2">
        <f t="shared" si="44"/>
        <v>34.5</v>
      </c>
    </row>
    <row r="1181" s="2" customFormat="1" customHeight="1" spans="1:9">
      <c r="A1181" s="2" t="s">
        <v>105</v>
      </c>
      <c r="B1181" s="5" t="s">
        <v>967</v>
      </c>
      <c r="C1181" s="5" t="s">
        <v>865</v>
      </c>
      <c r="D1181" s="2" t="str">
        <f>VLOOKUP([1]Sheet1!A:A,'[2]1'!$D:$F,2,FALSE)</f>
        <v>30mg</v>
      </c>
      <c r="E1181" s="2" t="str">
        <f>VLOOKUP([1]Sheet1!A:A,'[2]1'!$D:$F,3,FALSE)</f>
        <v>保定三九济世生物药业有限公司</v>
      </c>
      <c r="F1181" s="6">
        <v>50</v>
      </c>
      <c r="G1181" s="7">
        <f t="shared" si="45"/>
        <v>401.709401709402</v>
      </c>
      <c r="H1181" s="7">
        <v>470</v>
      </c>
      <c r="I1181" s="2">
        <f t="shared" si="44"/>
        <v>9.4</v>
      </c>
    </row>
    <row r="1182" s="2" customFormat="1" customHeight="1" spans="1:9">
      <c r="A1182" s="2" t="s">
        <v>88</v>
      </c>
      <c r="B1182" s="5" t="s">
        <v>967</v>
      </c>
      <c r="C1182" s="5" t="s">
        <v>972</v>
      </c>
      <c r="D1182" s="2" t="str">
        <f>VLOOKUP([1]Sheet1!A:A,'[2]1'!$D:$F,2,FALSE)</f>
        <v>0.4g*36粒</v>
      </c>
      <c r="E1182" s="2" t="str">
        <f>VLOOKUP([1]Sheet1!A:A,'[2]1'!$D:$F,3,FALSE)</f>
        <v>陕西步长制药有限公司</v>
      </c>
      <c r="F1182" s="6">
        <v>10</v>
      </c>
      <c r="G1182" s="7">
        <f t="shared" si="45"/>
        <v>303.418803418803</v>
      </c>
      <c r="H1182" s="7">
        <v>355</v>
      </c>
      <c r="I1182" s="2">
        <f t="shared" si="44"/>
        <v>35.5</v>
      </c>
    </row>
    <row r="1183" s="2" customFormat="1" customHeight="1" spans="1:9">
      <c r="A1183" s="2" t="s">
        <v>204</v>
      </c>
      <c r="B1183" s="5" t="s">
        <v>967</v>
      </c>
      <c r="C1183" s="5" t="s">
        <v>770</v>
      </c>
      <c r="D1183" s="2" t="str">
        <f>VLOOKUP([1]Sheet1!A:A,'[2]1'!$D:$F,2,FALSE)</f>
        <v>0.8g*24片</v>
      </c>
      <c r="E1183" s="2" t="str">
        <f>VLOOKUP([1]Sheet1!A:A,'[2]1'!$D:$F,3,FALSE)</f>
        <v>江西桔王药业有限公司</v>
      </c>
      <c r="F1183" s="6">
        <v>100</v>
      </c>
      <c r="G1183" s="7">
        <f t="shared" si="45"/>
        <v>512.820512820513</v>
      </c>
      <c r="H1183" s="7">
        <v>600</v>
      </c>
      <c r="I1183" s="2">
        <f t="shared" ref="I1183:I1246" si="46">H1183/F1183</f>
        <v>6</v>
      </c>
    </row>
    <row r="1184" s="2" customFormat="1" customHeight="1" spans="1:9">
      <c r="A1184" s="2" t="s">
        <v>25</v>
      </c>
      <c r="B1184" s="5" t="s">
        <v>967</v>
      </c>
      <c r="C1184" s="5" t="s">
        <v>984</v>
      </c>
      <c r="D1184" s="2" t="str">
        <f>VLOOKUP([1]Sheet1!A:A,'[2]1'!$D:$F,2,FALSE)</f>
        <v>9g*9袋</v>
      </c>
      <c r="E1184" s="2" t="str">
        <f>VLOOKUP([1]Sheet1!A:A,'[2]1'!$D:$F,3,FALSE)</f>
        <v>山东步长制药股份有限公司</v>
      </c>
      <c r="F1184" s="6">
        <v>20</v>
      </c>
      <c r="G1184" s="7">
        <f t="shared" si="45"/>
        <v>470.08547008547</v>
      </c>
      <c r="H1184" s="7">
        <v>550</v>
      </c>
      <c r="I1184" s="2">
        <f t="shared" si="46"/>
        <v>27.5</v>
      </c>
    </row>
    <row r="1185" s="2" customFormat="1" customHeight="1" spans="1:9">
      <c r="A1185" s="2" t="s">
        <v>99</v>
      </c>
      <c r="B1185" s="5" t="s">
        <v>967</v>
      </c>
      <c r="C1185" s="5" t="s">
        <v>968</v>
      </c>
      <c r="D1185" s="2" t="str">
        <f>VLOOKUP([1]Sheet1!A:A,'[2]1'!$D:$F,2,FALSE)</f>
        <v>60ml:40.02g</v>
      </c>
      <c r="E1185" s="2" t="str">
        <f>VLOOKUP([1]Sheet1!A:A,'[2]1'!$D:$F,3,FALSE)</f>
        <v>四川健能制药有限公司</v>
      </c>
      <c r="F1185" s="6">
        <v>10</v>
      </c>
      <c r="G1185" s="7">
        <f t="shared" si="45"/>
        <v>353.418803418803</v>
      </c>
      <c r="H1185" s="7">
        <v>413.5</v>
      </c>
      <c r="I1185" s="2">
        <f t="shared" si="46"/>
        <v>41.35</v>
      </c>
    </row>
    <row r="1186" s="2" customFormat="1" customHeight="1" spans="1:9">
      <c r="A1186" s="2" t="s">
        <v>58</v>
      </c>
      <c r="B1186" s="5" t="s">
        <v>535</v>
      </c>
      <c r="C1186" s="5" t="s">
        <v>307</v>
      </c>
      <c r="D1186" s="2" t="str">
        <f>VLOOKUP([1]Sheet1!A:A,'[2]1'!$D:$F,2,FALSE)</f>
        <v>0.6g</v>
      </c>
      <c r="E1186" s="2" t="str">
        <f>VLOOKUP([1]Sheet1!A:A,'[2]1'!$D:$F,3,FALSE)</f>
        <v>苏州第壹制药有限公司</v>
      </c>
      <c r="F1186" s="6">
        <v>400</v>
      </c>
      <c r="G1186" s="7">
        <f t="shared" si="45"/>
        <v>1094.01709401709</v>
      </c>
      <c r="H1186" s="7">
        <v>1280</v>
      </c>
      <c r="I1186" s="2">
        <f t="shared" si="46"/>
        <v>3.2</v>
      </c>
    </row>
    <row r="1187" s="2" customFormat="1" customHeight="1" spans="1:9">
      <c r="A1187" s="2" t="s">
        <v>25</v>
      </c>
      <c r="B1187" s="5" t="s">
        <v>535</v>
      </c>
      <c r="C1187" s="5" t="s">
        <v>956</v>
      </c>
      <c r="D1187" s="2" t="str">
        <f>VLOOKUP([1]Sheet1!A:A,'[2]1'!$D:$F,2,FALSE)</f>
        <v>0.5g*20片</v>
      </c>
      <c r="E1187" s="2" t="str">
        <f>VLOOKUP([1]Sheet1!A:A,'[2]1'!$D:$F,3,FALSE)</f>
        <v>浙江得恩德制药有限公司</v>
      </c>
      <c r="F1187" s="6">
        <v>10</v>
      </c>
      <c r="G1187" s="7">
        <f t="shared" si="45"/>
        <v>44.4444444444444</v>
      </c>
      <c r="H1187" s="7">
        <v>52</v>
      </c>
      <c r="I1187" s="2">
        <f t="shared" si="46"/>
        <v>5.2</v>
      </c>
    </row>
    <row r="1188" s="2" customFormat="1" customHeight="1" spans="1:9">
      <c r="A1188" s="2" t="s">
        <v>37</v>
      </c>
      <c r="B1188" s="5" t="s">
        <v>535</v>
      </c>
      <c r="C1188" s="5" t="s">
        <v>985</v>
      </c>
      <c r="D1188" s="2" t="str">
        <f>VLOOKUP([1]Sheet1!A:A,'[2]1'!$D:$F,2,FALSE)</f>
        <v>0.5mg:1ml*10支</v>
      </c>
      <c r="E1188" s="2" t="str">
        <f>VLOOKUP([1]Sheet1!A:A,'[2]1'!$D:$F,3,FALSE)</f>
        <v>苏州卫材（中国）药业有限公司</v>
      </c>
      <c r="F1188" s="6">
        <v>100</v>
      </c>
      <c r="G1188" s="7">
        <f t="shared" si="45"/>
        <v>384.615384615385</v>
      </c>
      <c r="H1188" s="7">
        <v>450</v>
      </c>
      <c r="I1188" s="2">
        <f t="shared" si="46"/>
        <v>4.5</v>
      </c>
    </row>
    <row r="1189" s="2" customFormat="1" customHeight="1" spans="1:9">
      <c r="A1189" s="2" t="s">
        <v>99</v>
      </c>
      <c r="B1189" s="5" t="s">
        <v>535</v>
      </c>
      <c r="C1189" s="5" t="s">
        <v>986</v>
      </c>
      <c r="D1189" s="2" t="str">
        <f>VLOOKUP([1]Sheet1!A:A,'[2]1'!$D:$F,2,FALSE)</f>
        <v>40mg</v>
      </c>
      <c r="E1189" s="2" t="str">
        <f>VLOOKUP([1]Sheet1!A:A,'[2]1'!$D:$F,3,FALSE)</f>
        <v>比利时法码西亚普强公司</v>
      </c>
      <c r="F1189" s="6">
        <v>40</v>
      </c>
      <c r="G1189" s="7">
        <f t="shared" si="45"/>
        <v>358.974358974359</v>
      </c>
      <c r="H1189" s="7">
        <v>420</v>
      </c>
      <c r="I1189" s="2">
        <f t="shared" si="46"/>
        <v>10.5</v>
      </c>
    </row>
    <row r="1190" s="2" customFormat="1" customHeight="1" spans="1:9">
      <c r="A1190" s="2" t="s">
        <v>37</v>
      </c>
      <c r="B1190" s="5" t="s">
        <v>535</v>
      </c>
      <c r="C1190" s="5" t="s">
        <v>985</v>
      </c>
      <c r="D1190" s="2" t="str">
        <f>VLOOKUP([1]Sheet1!A:A,'[2]1'!$D:$F,2,FALSE)</f>
        <v>0.5mg:1ml*10支</v>
      </c>
      <c r="E1190" s="2" t="str">
        <f>VLOOKUP([1]Sheet1!A:A,'[2]1'!$D:$F,3,FALSE)</f>
        <v>苏州卫材（中国）药业有限公司</v>
      </c>
      <c r="F1190" s="6">
        <v>100</v>
      </c>
      <c r="G1190" s="7">
        <f t="shared" si="45"/>
        <v>384.615384615385</v>
      </c>
      <c r="H1190" s="7">
        <v>450</v>
      </c>
      <c r="I1190" s="2">
        <f t="shared" si="46"/>
        <v>4.5</v>
      </c>
    </row>
    <row r="1191" s="2" customFormat="1" customHeight="1" spans="1:9">
      <c r="A1191" s="2" t="s">
        <v>25</v>
      </c>
      <c r="B1191" s="5" t="s">
        <v>535</v>
      </c>
      <c r="C1191" s="5" t="s">
        <v>984</v>
      </c>
      <c r="D1191" s="2" t="str">
        <f>VLOOKUP([1]Sheet1!A:A,'[2]1'!$D:$F,2,FALSE)</f>
        <v>9g*9袋</v>
      </c>
      <c r="E1191" s="2" t="str">
        <f>VLOOKUP([1]Sheet1!A:A,'[2]1'!$D:$F,3,FALSE)</f>
        <v>山东步长制药股份有限公司</v>
      </c>
      <c r="F1191" s="6">
        <v>40</v>
      </c>
      <c r="G1191" s="7">
        <f t="shared" si="45"/>
        <v>940.17094017094</v>
      </c>
      <c r="H1191" s="7">
        <v>1100</v>
      </c>
      <c r="I1191" s="2">
        <f t="shared" si="46"/>
        <v>27.5</v>
      </c>
    </row>
    <row r="1192" s="2" customFormat="1" customHeight="1" spans="1:9">
      <c r="A1192" s="2" t="s">
        <v>99</v>
      </c>
      <c r="B1192" s="5" t="s">
        <v>535</v>
      </c>
      <c r="C1192" s="5" t="s">
        <v>986</v>
      </c>
      <c r="D1192" s="2" t="str">
        <f>VLOOKUP([1]Sheet1!A:A,'[2]1'!$D:$F,2,FALSE)</f>
        <v>40mg</v>
      </c>
      <c r="E1192" s="2" t="str">
        <f>VLOOKUP([1]Sheet1!A:A,'[2]1'!$D:$F,3,FALSE)</f>
        <v>比利时法码西亚普强公司</v>
      </c>
      <c r="F1192" s="6">
        <v>20</v>
      </c>
      <c r="G1192" s="7">
        <f t="shared" si="45"/>
        <v>179.48717948718</v>
      </c>
      <c r="H1192" s="7">
        <v>210</v>
      </c>
      <c r="I1192" s="2">
        <f t="shared" si="46"/>
        <v>10.5</v>
      </c>
    </row>
    <row r="1193" s="2" customFormat="1" customHeight="1" spans="1:9">
      <c r="A1193" s="2" t="s">
        <v>94</v>
      </c>
      <c r="B1193" s="5" t="s">
        <v>535</v>
      </c>
      <c r="C1193" s="5" t="s">
        <v>719</v>
      </c>
      <c r="D1193" s="2" t="str">
        <f>VLOOKUP([1]Sheet1!A:A,'[2]1'!$D:$F,2,FALSE)</f>
        <v>0.4g*24粒</v>
      </c>
      <c r="E1193" s="2" t="str">
        <f>VLOOKUP([1]Sheet1!A:A,'[2]1'!$D:$F,3,FALSE)</f>
        <v>石家庄以岭药业股份有限公司</v>
      </c>
      <c r="F1193" s="6">
        <v>30</v>
      </c>
      <c r="G1193" s="7">
        <f t="shared" si="45"/>
        <v>730.769230769231</v>
      </c>
      <c r="H1193" s="7">
        <v>855</v>
      </c>
      <c r="I1193" s="2">
        <f t="shared" si="46"/>
        <v>28.5</v>
      </c>
    </row>
    <row r="1194" s="2" customFormat="1" customHeight="1" spans="1:9">
      <c r="A1194" s="2" t="s">
        <v>99</v>
      </c>
      <c r="B1194" s="5" t="s">
        <v>535</v>
      </c>
      <c r="C1194" s="5" t="s">
        <v>673</v>
      </c>
      <c r="D1194" s="2" t="str">
        <f>VLOOKUP([1]Sheet1!A:A,'[2]1'!$D:$F,2,FALSE)</f>
        <v>0.1g*12片*2板</v>
      </c>
      <c r="E1194" s="2" t="str">
        <f>VLOOKUP([1]Sheet1!A:A,'[2]1'!$D:$F,3,FALSE)</f>
        <v>乐山中西制药有限责任公司</v>
      </c>
      <c r="F1194" s="6">
        <v>10</v>
      </c>
      <c r="G1194" s="7">
        <f t="shared" si="45"/>
        <v>59.8290598290598</v>
      </c>
      <c r="H1194" s="7">
        <v>70</v>
      </c>
      <c r="I1194" s="2">
        <f t="shared" si="46"/>
        <v>7</v>
      </c>
    </row>
    <row r="1195" s="2" customFormat="1" customHeight="1" spans="1:9">
      <c r="A1195" s="2" t="s">
        <v>88</v>
      </c>
      <c r="B1195" s="5" t="s">
        <v>535</v>
      </c>
      <c r="C1195" s="5" t="s">
        <v>987</v>
      </c>
      <c r="D1195" s="2" t="str">
        <f>VLOOKUP([1]Sheet1!A:A,'[2]1'!$D:$F,2,FALSE)</f>
        <v>0.5克*24片</v>
      </c>
      <c r="E1195" s="2" t="str">
        <f>VLOOKUP([1]Sheet1!A:A,'[2]1'!$D:$F,3,FALSE)</f>
        <v>内蒙古双奇药业股份有限公司</v>
      </c>
      <c r="F1195" s="6">
        <v>50</v>
      </c>
      <c r="G1195" s="7">
        <f t="shared" si="45"/>
        <v>1115.38461538462</v>
      </c>
      <c r="H1195" s="7">
        <v>1305</v>
      </c>
      <c r="I1195" s="2">
        <f t="shared" si="46"/>
        <v>26.1</v>
      </c>
    </row>
    <row r="1196" s="2" customFormat="1" customHeight="1" spans="1:9">
      <c r="A1196" s="2" t="s">
        <v>99</v>
      </c>
      <c r="B1196" s="5" t="s">
        <v>535</v>
      </c>
      <c r="C1196" s="5" t="s">
        <v>988</v>
      </c>
      <c r="D1196" s="2" t="str">
        <f>VLOOKUP([1]Sheet1!A:A,'[2]1'!$D:$F,2,FALSE)</f>
        <v>100ml</v>
      </c>
      <c r="E1196" s="2" t="str">
        <f>VLOOKUP([1]Sheet1!A:A,'[2]1'!$D:$F,3,FALSE)</f>
        <v>哈慈合肥制药有限公司</v>
      </c>
      <c r="F1196" s="6">
        <v>15</v>
      </c>
      <c r="G1196" s="7">
        <f t="shared" si="45"/>
        <v>108.974358974359</v>
      </c>
      <c r="H1196" s="7">
        <v>127.5</v>
      </c>
      <c r="I1196" s="2">
        <f t="shared" si="46"/>
        <v>8.5</v>
      </c>
    </row>
    <row r="1197" s="2" customFormat="1" customHeight="1" spans="1:9">
      <c r="A1197" s="2" t="s">
        <v>25</v>
      </c>
      <c r="B1197" s="5" t="s">
        <v>535</v>
      </c>
      <c r="C1197" s="5" t="s">
        <v>989</v>
      </c>
      <c r="D1197" s="2" t="str">
        <f>VLOOKUP([1]Sheet1!A:A,'[2]1'!$D:$F,2,FALSE)</f>
        <v>0.25g*18粒</v>
      </c>
      <c r="E1197" s="2" t="str">
        <f>VLOOKUP([1]Sheet1!A:A,'[2]1'!$D:$F,3,FALSE)</f>
        <v>陕西香菊药业集团有限公司</v>
      </c>
      <c r="F1197" s="6">
        <v>20</v>
      </c>
      <c r="G1197" s="7">
        <f t="shared" si="45"/>
        <v>136.752136752137</v>
      </c>
      <c r="H1197" s="7">
        <v>160</v>
      </c>
      <c r="I1197" s="2">
        <f t="shared" si="46"/>
        <v>8</v>
      </c>
    </row>
    <row r="1198" s="2" customFormat="1" customHeight="1" spans="1:9">
      <c r="A1198" s="2" t="s">
        <v>25</v>
      </c>
      <c r="B1198" s="5" t="s">
        <v>535</v>
      </c>
      <c r="C1198" s="5" t="s">
        <v>990</v>
      </c>
      <c r="D1198" s="2" t="str">
        <f>VLOOKUP([1]Sheet1!A:A,'[2]1'!$D:$F,2,FALSE)</f>
        <v>15g*3袋</v>
      </c>
      <c r="E1198" s="2" t="str">
        <f>VLOOKUP([1]Sheet1!A:A,'[2]1'!$D:$F,3,FALSE)</f>
        <v>扬子江制药股份有限公司</v>
      </c>
      <c r="F1198" s="6">
        <v>60</v>
      </c>
      <c r="G1198" s="7">
        <f t="shared" si="45"/>
        <v>435.897435897436</v>
      </c>
      <c r="H1198" s="7">
        <v>510</v>
      </c>
      <c r="I1198" s="2">
        <f t="shared" si="46"/>
        <v>8.5</v>
      </c>
    </row>
    <row r="1199" s="2" customFormat="1" customHeight="1" spans="1:9">
      <c r="A1199" s="2" t="s">
        <v>12</v>
      </c>
      <c r="B1199" s="5" t="s">
        <v>535</v>
      </c>
      <c r="C1199" s="5" t="s">
        <v>13</v>
      </c>
      <c r="D1199" s="2" t="str">
        <f>VLOOKUP([1]Sheet1!A:A,'[2]1'!$D:$F,2,FALSE)</f>
        <v>2ml:0.5g*10支</v>
      </c>
      <c r="E1199" s="2" t="str">
        <f>VLOOKUP([1]Sheet1!A:A,'[2]1'!$D:$F,3,FALSE)</f>
        <v>徐州莱恩药业有限公司</v>
      </c>
      <c r="F1199" s="6">
        <v>60</v>
      </c>
      <c r="G1199" s="7">
        <f t="shared" si="45"/>
        <v>107.692307692308</v>
      </c>
      <c r="H1199" s="7">
        <v>126</v>
      </c>
      <c r="I1199" s="2">
        <f t="shared" si="46"/>
        <v>2.1</v>
      </c>
    </row>
    <row r="1200" s="2" customFormat="1" customHeight="1" spans="1:9">
      <c r="A1200" s="2" t="s">
        <v>204</v>
      </c>
      <c r="B1200" s="5" t="s">
        <v>535</v>
      </c>
      <c r="C1200" s="5" t="s">
        <v>772</v>
      </c>
      <c r="D1200" s="2" t="str">
        <f>VLOOKUP([1]Sheet1!A:A,'[2]1'!$D:$F,2,FALSE)</f>
        <v>0.5mg*20片</v>
      </c>
      <c r="E1200" s="2" t="str">
        <f>VLOOKUP([1]Sheet1!A:A,'[2]1'!$D:$F,3,FALSE)</f>
        <v>南京瑞尔医药有限公司</v>
      </c>
      <c r="F1200" s="6">
        <v>20</v>
      </c>
      <c r="G1200" s="7">
        <f t="shared" si="45"/>
        <v>116.239316239316</v>
      </c>
      <c r="H1200" s="7">
        <v>136</v>
      </c>
      <c r="I1200" s="2">
        <f t="shared" si="46"/>
        <v>6.8</v>
      </c>
    </row>
    <row r="1201" s="2" customFormat="1" customHeight="1" spans="1:9">
      <c r="A1201" s="2" t="s">
        <v>140</v>
      </c>
      <c r="B1201" s="5" t="s">
        <v>535</v>
      </c>
      <c r="C1201" s="5" t="s">
        <v>991</v>
      </c>
      <c r="D1201" s="2" t="str">
        <f>VLOOKUP([1]Sheet1!A:A,'[2]1'!$D:$F,2,FALSE)</f>
        <v>5mg*20片</v>
      </c>
      <c r="E1201" s="2" t="str">
        <f>VLOOKUP([1]Sheet1!A:A,'[2]1'!$D:$F,3,FALSE)</f>
        <v>成都康弘药业集团股份有限公司</v>
      </c>
      <c r="F1201" s="6">
        <v>50</v>
      </c>
      <c r="G1201" s="7">
        <f t="shared" si="45"/>
        <v>854.700854700855</v>
      </c>
      <c r="H1201" s="7">
        <v>1000</v>
      </c>
      <c r="I1201" s="2">
        <f t="shared" si="46"/>
        <v>20</v>
      </c>
    </row>
    <row r="1202" s="2" customFormat="1" customHeight="1" spans="1:9">
      <c r="A1202" s="2" t="s">
        <v>58</v>
      </c>
      <c r="B1202" s="5" t="s">
        <v>535</v>
      </c>
      <c r="C1202" s="5" t="s">
        <v>307</v>
      </c>
      <c r="D1202" s="2" t="str">
        <f>VLOOKUP([1]Sheet1!A:A,'[2]1'!$D:$F,2,FALSE)</f>
        <v>0.6g</v>
      </c>
      <c r="E1202" s="2" t="str">
        <f>VLOOKUP([1]Sheet1!A:A,'[2]1'!$D:$F,3,FALSE)</f>
        <v>苏州第壹制药有限公司</v>
      </c>
      <c r="F1202" s="6">
        <v>100</v>
      </c>
      <c r="G1202" s="7">
        <f t="shared" si="45"/>
        <v>273.504273504273</v>
      </c>
      <c r="H1202" s="7">
        <v>320</v>
      </c>
      <c r="I1202" s="2">
        <f t="shared" si="46"/>
        <v>3.2</v>
      </c>
    </row>
    <row r="1203" s="2" customFormat="1" customHeight="1" spans="1:9">
      <c r="A1203" s="2" t="s">
        <v>88</v>
      </c>
      <c r="B1203" s="5" t="s">
        <v>535</v>
      </c>
      <c r="C1203" s="5" t="s">
        <v>992</v>
      </c>
      <c r="D1203" s="2" t="str">
        <f>VLOOKUP([1]Sheet1!A:A,'[2]1'!$D:$F,2,FALSE)</f>
        <v>2ml：20mg*10支</v>
      </c>
      <c r="E1203" s="2" t="str">
        <f>VLOOKUP([1]Sheet1!A:A,'[2]1'!$D:$F,3,FALSE)</f>
        <v>国药集团容生制药有限公司（天津药业焦作有限公司</v>
      </c>
      <c r="F1203" s="6">
        <v>10</v>
      </c>
      <c r="G1203" s="7">
        <f t="shared" si="45"/>
        <v>25.6410256410256</v>
      </c>
      <c r="H1203" s="7">
        <v>30</v>
      </c>
      <c r="I1203" s="2">
        <f t="shared" si="46"/>
        <v>3</v>
      </c>
    </row>
    <row r="1204" s="2" customFormat="1" customHeight="1" spans="1:9">
      <c r="A1204" s="2" t="s">
        <v>235</v>
      </c>
      <c r="B1204" s="5" t="s">
        <v>535</v>
      </c>
      <c r="C1204" s="5" t="s">
        <v>236</v>
      </c>
      <c r="D1204" s="2" t="str">
        <f>VLOOKUP([1]Sheet1!A:A,'[2]1'!$D:$F,2,FALSE)</f>
        <v>100ml：1g</v>
      </c>
      <c r="E1204" s="2" t="str">
        <f>VLOOKUP([1]Sheet1!A:A,'[2]1'!$D:$F,3,FALSE)</f>
        <v>重庆莱美药业股份有限公司</v>
      </c>
      <c r="F1204" s="6">
        <v>20</v>
      </c>
      <c r="G1204" s="7">
        <f t="shared" si="45"/>
        <v>123.076923076923</v>
      </c>
      <c r="H1204" s="7">
        <v>144</v>
      </c>
      <c r="I1204" s="2">
        <f t="shared" si="46"/>
        <v>7.2</v>
      </c>
    </row>
    <row r="1205" s="2" customFormat="1" customHeight="1" spans="1:9">
      <c r="A1205" s="2" t="s">
        <v>99</v>
      </c>
      <c r="B1205" s="5" t="s">
        <v>535</v>
      </c>
      <c r="C1205" s="5" t="s">
        <v>174</v>
      </c>
      <c r="D1205" s="2" t="str">
        <f>VLOOKUP([1]Sheet1!A:A,'[2]1'!$D:$F,2,FALSE)</f>
        <v>0.25ug*20粒</v>
      </c>
      <c r="E1205" s="2" t="str">
        <f>VLOOKUP([1]Sheet1!A:A,'[2]1'!$D:$F,3,FALSE)</f>
        <v>广州白云山星群(药业)股份有限公司</v>
      </c>
      <c r="F1205" s="6">
        <v>5</v>
      </c>
      <c r="G1205" s="7">
        <f t="shared" si="45"/>
        <v>55.5555555555556</v>
      </c>
      <c r="H1205" s="7">
        <v>65</v>
      </c>
      <c r="I1205" s="2">
        <f t="shared" si="46"/>
        <v>13</v>
      </c>
    </row>
    <row r="1206" s="2" customFormat="1" customHeight="1" spans="1:9">
      <c r="A1206" s="2" t="s">
        <v>235</v>
      </c>
      <c r="B1206" s="5" t="s">
        <v>535</v>
      </c>
      <c r="C1206" s="5" t="s">
        <v>236</v>
      </c>
      <c r="D1206" s="2" t="str">
        <f>VLOOKUP([1]Sheet1!A:A,'[2]1'!$D:$F,2,FALSE)</f>
        <v>100ml：1g</v>
      </c>
      <c r="E1206" s="2" t="str">
        <f>VLOOKUP([1]Sheet1!A:A,'[2]1'!$D:$F,3,FALSE)</f>
        <v>重庆莱美药业股份有限公司</v>
      </c>
      <c r="F1206" s="6">
        <v>20</v>
      </c>
      <c r="G1206" s="7">
        <f t="shared" ref="G1206:G1269" si="47">H1206/1.17</f>
        <v>123.076923076923</v>
      </c>
      <c r="H1206" s="7">
        <v>144</v>
      </c>
      <c r="I1206" s="2">
        <f t="shared" si="46"/>
        <v>7.2</v>
      </c>
    </row>
    <row r="1207" s="2" customFormat="1" customHeight="1" spans="1:9">
      <c r="A1207" s="2" t="s">
        <v>37</v>
      </c>
      <c r="B1207" s="5" t="s">
        <v>535</v>
      </c>
      <c r="C1207" s="5" t="s">
        <v>993</v>
      </c>
      <c r="D1207" s="2" t="str">
        <f>VLOOKUP([1]Sheet1!A:A,'[2]1'!$D:$F,2,FALSE)</f>
        <v>40mg</v>
      </c>
      <c r="E1207" s="2" t="str">
        <f>VLOOKUP([1]Sheet1!A:A,'[2]1'!$D:$F,3,FALSE)</f>
        <v>哈尔滨三联药业股份有限公司</v>
      </c>
      <c r="F1207" s="6">
        <v>25</v>
      </c>
      <c r="G1207" s="7">
        <f t="shared" si="47"/>
        <v>149.57264957265</v>
      </c>
      <c r="H1207" s="7">
        <v>175</v>
      </c>
      <c r="I1207" s="2">
        <f t="shared" si="46"/>
        <v>7</v>
      </c>
    </row>
    <row r="1208" s="2" customFormat="1" customHeight="1" spans="1:9">
      <c r="A1208" s="2" t="s">
        <v>37</v>
      </c>
      <c r="B1208" s="5" t="s">
        <v>535</v>
      </c>
      <c r="C1208" s="5" t="s">
        <v>994</v>
      </c>
      <c r="D1208" s="2" t="str">
        <f>VLOOKUP([1]Sheet1!A:A,'[2]1'!$D:$F,2,FALSE)</f>
        <v>2.0g</v>
      </c>
      <c r="E1208" s="2" t="str">
        <f>VLOOKUP([1]Sheet1!A:A,'[2]1'!$D:$F,3,FALSE)</f>
        <v>山西普德药业有限公司</v>
      </c>
      <c r="F1208" s="6">
        <v>40</v>
      </c>
      <c r="G1208" s="7">
        <f t="shared" si="47"/>
        <v>394.871794871795</v>
      </c>
      <c r="H1208" s="7">
        <v>462</v>
      </c>
      <c r="I1208" s="2">
        <f t="shared" si="46"/>
        <v>11.55</v>
      </c>
    </row>
    <row r="1209" s="2" customFormat="1" customHeight="1" spans="1:9">
      <c r="A1209" s="2" t="s">
        <v>37</v>
      </c>
      <c r="B1209" s="5" t="s">
        <v>535</v>
      </c>
      <c r="C1209" s="5" t="s">
        <v>985</v>
      </c>
      <c r="D1209" s="2" t="str">
        <f>VLOOKUP([1]Sheet1!A:A,'[2]1'!$D:$F,2,FALSE)</f>
        <v>0.5mg:1ml*10支</v>
      </c>
      <c r="E1209" s="2" t="str">
        <f>VLOOKUP([1]Sheet1!A:A,'[2]1'!$D:$F,3,FALSE)</f>
        <v>苏州卫材（中国）药业有限公司</v>
      </c>
      <c r="F1209" s="6">
        <v>200</v>
      </c>
      <c r="G1209" s="7">
        <f t="shared" si="47"/>
        <v>769.230769230769</v>
      </c>
      <c r="H1209" s="7">
        <v>900</v>
      </c>
      <c r="I1209" s="2">
        <f t="shared" si="46"/>
        <v>4.5</v>
      </c>
    </row>
    <row r="1210" s="2" customFormat="1" customHeight="1" spans="1:9">
      <c r="A1210" s="2" t="s">
        <v>235</v>
      </c>
      <c r="B1210" s="5" t="s">
        <v>535</v>
      </c>
      <c r="C1210" s="5" t="s">
        <v>236</v>
      </c>
      <c r="D1210" s="2" t="str">
        <f>VLOOKUP([1]Sheet1!A:A,'[2]1'!$D:$F,2,FALSE)</f>
        <v>100ml：1g</v>
      </c>
      <c r="E1210" s="2" t="str">
        <f>VLOOKUP([1]Sheet1!A:A,'[2]1'!$D:$F,3,FALSE)</f>
        <v>重庆莱美药业股份有限公司</v>
      </c>
      <c r="F1210" s="6">
        <v>20</v>
      </c>
      <c r="G1210" s="7">
        <f t="shared" si="47"/>
        <v>123.076923076923</v>
      </c>
      <c r="H1210" s="7">
        <v>144</v>
      </c>
      <c r="I1210" s="2">
        <f t="shared" si="46"/>
        <v>7.2</v>
      </c>
    </row>
    <row r="1211" s="2" customFormat="1" customHeight="1" spans="1:9">
      <c r="A1211" s="2" t="s">
        <v>25</v>
      </c>
      <c r="B1211" s="5" t="s">
        <v>535</v>
      </c>
      <c r="C1211" s="5" t="s">
        <v>984</v>
      </c>
      <c r="D1211" s="2" t="str">
        <f>VLOOKUP([1]Sheet1!A:A,'[2]1'!$D:$F,2,FALSE)</f>
        <v>9g*9袋</v>
      </c>
      <c r="E1211" s="2" t="str">
        <f>VLOOKUP([1]Sheet1!A:A,'[2]1'!$D:$F,3,FALSE)</f>
        <v>山东步长制药股份有限公司</v>
      </c>
      <c r="F1211" s="6">
        <v>40</v>
      </c>
      <c r="G1211" s="7">
        <f t="shared" si="47"/>
        <v>940.17094017094</v>
      </c>
      <c r="H1211" s="7">
        <v>1100</v>
      </c>
      <c r="I1211" s="2">
        <f t="shared" si="46"/>
        <v>27.5</v>
      </c>
    </row>
    <row r="1212" s="2" customFormat="1" customHeight="1" spans="1:9">
      <c r="A1212" s="2" t="s">
        <v>406</v>
      </c>
      <c r="B1212" s="5" t="s">
        <v>535</v>
      </c>
      <c r="C1212" s="5" t="s">
        <v>995</v>
      </c>
      <c r="D1212" s="2" t="str">
        <f>VLOOKUP([1]Sheet1!A:A,'[2]1'!$D:$F,2,FALSE)</f>
        <v>5ml*4支</v>
      </c>
      <c r="E1212" s="2" t="str">
        <f>VLOOKUP([1]Sheet1!A:A,'[2]1'!$D:$F,3,FALSE)</f>
        <v>山西振东制药股份有限公司</v>
      </c>
      <c r="F1212" s="6">
        <v>10</v>
      </c>
      <c r="G1212" s="7">
        <f t="shared" si="47"/>
        <v>1111.11111111111</v>
      </c>
      <c r="H1212" s="7">
        <v>1300</v>
      </c>
      <c r="I1212" s="2">
        <f t="shared" si="46"/>
        <v>130</v>
      </c>
    </row>
    <row r="1213" s="2" customFormat="1" customHeight="1" spans="1:9">
      <c r="A1213" s="2" t="s">
        <v>25</v>
      </c>
      <c r="B1213" s="5" t="s">
        <v>535</v>
      </c>
      <c r="C1213" s="5" t="s">
        <v>668</v>
      </c>
      <c r="D1213" s="2" t="str">
        <f>VLOOKUP([1]Sheet1!A:A,'[2]1'!$D:$F,2,FALSE)</f>
        <v>100ml</v>
      </c>
      <c r="E1213" s="2" t="str">
        <f>VLOOKUP([1]Sheet1!A:A,'[2]1'!$D:$F,3,FALSE)</f>
        <v>四川科伦药业股份有限公司</v>
      </c>
      <c r="F1213" s="6">
        <v>120</v>
      </c>
      <c r="G1213" s="7">
        <f t="shared" si="47"/>
        <v>184.615384615385</v>
      </c>
      <c r="H1213" s="7">
        <v>216</v>
      </c>
      <c r="I1213" s="2">
        <f t="shared" si="46"/>
        <v>1.8</v>
      </c>
    </row>
    <row r="1214" s="2" customFormat="1" customHeight="1" spans="1:9">
      <c r="A1214" s="2" t="s">
        <v>88</v>
      </c>
      <c r="B1214" s="5" t="s">
        <v>535</v>
      </c>
      <c r="C1214" s="5" t="s">
        <v>705</v>
      </c>
      <c r="D1214" s="2" t="str">
        <f>VLOOKUP([1]Sheet1!A:A,'[2]1'!$D:$F,2,FALSE)</f>
        <v>10ml*6支</v>
      </c>
      <c r="E1214" s="2" t="str">
        <f>VLOOKUP([1]Sheet1!A:A,'[2]1'!$D:$F,3,FALSE)</f>
        <v>成都地奥九泓制药厂</v>
      </c>
      <c r="F1214" s="6">
        <v>40</v>
      </c>
      <c r="G1214" s="7">
        <f t="shared" si="47"/>
        <v>273.504273504273</v>
      </c>
      <c r="H1214" s="7">
        <v>320</v>
      </c>
      <c r="I1214" s="2">
        <f t="shared" si="46"/>
        <v>8</v>
      </c>
    </row>
    <row r="1215" s="2" customFormat="1" customHeight="1" spans="1:9">
      <c r="A1215" s="2" t="s">
        <v>25</v>
      </c>
      <c r="B1215" s="5" t="s">
        <v>535</v>
      </c>
      <c r="C1215" s="5" t="s">
        <v>996</v>
      </c>
      <c r="D1215" s="2" t="str">
        <f>VLOOKUP([1]Sheet1!A:A,'[2]1'!$D:$F,2,FALSE)</f>
        <v>1ml：10mg*10支</v>
      </c>
      <c r="E1215" s="2" t="str">
        <f>VLOOKUP([1]Sheet1!A:A,'[2]1'!$D:$F,3,FALSE)</f>
        <v>浙江仙琚制药股份有限公司</v>
      </c>
      <c r="F1215" s="6">
        <v>5</v>
      </c>
      <c r="G1215" s="7">
        <f t="shared" si="47"/>
        <v>47.008547008547</v>
      </c>
      <c r="H1215" s="7">
        <v>55</v>
      </c>
      <c r="I1215" s="2">
        <f t="shared" si="46"/>
        <v>11</v>
      </c>
    </row>
    <row r="1216" s="2" customFormat="1" customHeight="1" spans="1:9">
      <c r="A1216" s="2" t="s">
        <v>25</v>
      </c>
      <c r="B1216" s="5" t="s">
        <v>535</v>
      </c>
      <c r="C1216" s="5" t="s">
        <v>997</v>
      </c>
      <c r="D1216" s="2" t="str">
        <f>VLOOKUP([1]Sheet1!A:A,'[2]1'!$D:$F,2,FALSE)</f>
        <v>0.4g*45粒</v>
      </c>
      <c r="E1216" s="2" t="str">
        <f>VLOOKUP([1]Sheet1!A:A,'[2]1'!$D:$F,3,FALSE)</f>
        <v>吉林省利华制药有限公司</v>
      </c>
      <c r="F1216" s="6">
        <v>10</v>
      </c>
      <c r="G1216" s="7">
        <f t="shared" si="47"/>
        <v>145.299145299145</v>
      </c>
      <c r="H1216" s="7">
        <v>170</v>
      </c>
      <c r="I1216" s="2">
        <f t="shared" si="46"/>
        <v>17</v>
      </c>
    </row>
    <row r="1217" s="2" customFormat="1" customHeight="1" spans="1:9">
      <c r="A1217" s="2" t="s">
        <v>25</v>
      </c>
      <c r="B1217" s="5" t="s">
        <v>535</v>
      </c>
      <c r="C1217" s="5" t="s">
        <v>998</v>
      </c>
      <c r="D1217" s="2" t="str">
        <f>VLOOKUP([1]Sheet1!A:A,'[2]1'!$D:$F,2,FALSE)</f>
        <v>12s</v>
      </c>
      <c r="E1217" s="2" t="str">
        <f>VLOOKUP([1]Sheet1!A:A,'[2]1'!$D:$F,3,FALSE)</f>
        <v>成都华神集团股份有限公司制药厂</v>
      </c>
      <c r="F1217" s="6">
        <v>20</v>
      </c>
      <c r="G1217" s="7">
        <f t="shared" si="47"/>
        <v>940.17094017094</v>
      </c>
      <c r="H1217" s="7">
        <v>1100</v>
      </c>
      <c r="I1217" s="2">
        <f t="shared" si="46"/>
        <v>55</v>
      </c>
    </row>
    <row r="1218" s="2" customFormat="1" customHeight="1" spans="1:9">
      <c r="A1218" s="2" t="s">
        <v>140</v>
      </c>
      <c r="B1218" s="5" t="s">
        <v>535</v>
      </c>
      <c r="C1218" s="5" t="s">
        <v>991</v>
      </c>
      <c r="D1218" s="2" t="str">
        <f>VLOOKUP([1]Sheet1!A:A,'[2]1'!$D:$F,2,FALSE)</f>
        <v>5mg*20片</v>
      </c>
      <c r="E1218" s="2" t="str">
        <f>VLOOKUP([1]Sheet1!A:A,'[2]1'!$D:$F,3,FALSE)</f>
        <v>成都康弘药业集团股份有限公司</v>
      </c>
      <c r="F1218" s="6">
        <v>30</v>
      </c>
      <c r="G1218" s="7">
        <f t="shared" si="47"/>
        <v>512.820512820513</v>
      </c>
      <c r="H1218" s="7">
        <v>600</v>
      </c>
      <c r="I1218" s="2">
        <f t="shared" si="46"/>
        <v>20</v>
      </c>
    </row>
    <row r="1219" s="2" customFormat="1" customHeight="1" spans="1:9">
      <c r="A1219" s="2" t="s">
        <v>204</v>
      </c>
      <c r="B1219" s="5" t="s">
        <v>535</v>
      </c>
      <c r="C1219" s="5" t="s">
        <v>772</v>
      </c>
      <c r="D1219" s="2" t="str">
        <f>VLOOKUP([1]Sheet1!A:A,'[2]1'!$D:$F,2,FALSE)</f>
        <v>0.5mg*20片</v>
      </c>
      <c r="E1219" s="2" t="str">
        <f>VLOOKUP([1]Sheet1!A:A,'[2]1'!$D:$F,3,FALSE)</f>
        <v>南京瑞尔医药有限公司</v>
      </c>
      <c r="F1219" s="6">
        <v>20</v>
      </c>
      <c r="G1219" s="7">
        <f t="shared" si="47"/>
        <v>116.239316239316</v>
      </c>
      <c r="H1219" s="7">
        <v>136</v>
      </c>
      <c r="I1219" s="2">
        <f t="shared" si="46"/>
        <v>6.8</v>
      </c>
    </row>
    <row r="1220" s="2" customFormat="1" customHeight="1" spans="1:9">
      <c r="A1220" s="2" t="s">
        <v>25</v>
      </c>
      <c r="B1220" s="5" t="s">
        <v>535</v>
      </c>
      <c r="C1220" s="5" t="s">
        <v>999</v>
      </c>
      <c r="D1220" s="2" t="str">
        <f>VLOOKUP([1]Sheet1!A:A,'[2]1'!$D:$F,2,FALSE)</f>
        <v>0.3g*24粒</v>
      </c>
      <c r="E1220" s="2" t="str">
        <f>VLOOKUP([1]Sheet1!A:A,'[2]1'!$D:$F,3,FALSE)</f>
        <v>陕西君碧莎制药有限公司</v>
      </c>
      <c r="F1220" s="6">
        <v>10</v>
      </c>
      <c r="G1220" s="7">
        <f t="shared" si="47"/>
        <v>25.6410256410256</v>
      </c>
      <c r="H1220" s="7">
        <v>30</v>
      </c>
      <c r="I1220" s="2">
        <f t="shared" si="46"/>
        <v>3</v>
      </c>
    </row>
    <row r="1221" s="2" customFormat="1" customHeight="1" spans="1:9">
      <c r="A1221" s="2" t="s">
        <v>140</v>
      </c>
      <c r="B1221" s="5" t="s">
        <v>535</v>
      </c>
      <c r="C1221" s="5" t="s">
        <v>1000</v>
      </c>
      <c r="D1221" s="2" t="str">
        <f>VLOOKUP([1]Sheet1!A:A,'[2]1'!$D:$F,2,FALSE)</f>
        <v>0.27g*24s</v>
      </c>
      <c r="E1221" s="2" t="str">
        <f>VLOOKUP([1]Sheet1!A:A,'[2]1'!$D:$F,3,FALSE)</f>
        <v>江苏扬子江药业集团有限公司（原江苏海慈药业有限责任公司</v>
      </c>
      <c r="F1221" s="6">
        <v>10</v>
      </c>
      <c r="G1221" s="7">
        <f t="shared" si="47"/>
        <v>290.598290598291</v>
      </c>
      <c r="H1221" s="7">
        <v>340</v>
      </c>
      <c r="I1221" s="2">
        <f t="shared" si="46"/>
        <v>34</v>
      </c>
    </row>
    <row r="1222" s="2" customFormat="1" customHeight="1" spans="1:9">
      <c r="A1222" s="2" t="s">
        <v>25</v>
      </c>
      <c r="B1222" s="5" t="s">
        <v>535</v>
      </c>
      <c r="C1222" s="5" t="s">
        <v>956</v>
      </c>
      <c r="D1222" s="2" t="str">
        <f>VLOOKUP([1]Sheet1!A:A,'[2]1'!$D:$F,2,FALSE)</f>
        <v>0.5g*20片</v>
      </c>
      <c r="E1222" s="2" t="str">
        <f>VLOOKUP([1]Sheet1!A:A,'[2]1'!$D:$F,3,FALSE)</f>
        <v>浙江得恩德制药有限公司</v>
      </c>
      <c r="F1222" s="6">
        <v>20</v>
      </c>
      <c r="G1222" s="7">
        <f t="shared" si="47"/>
        <v>88.8888888888889</v>
      </c>
      <c r="H1222" s="7">
        <v>104</v>
      </c>
      <c r="I1222" s="2">
        <f t="shared" si="46"/>
        <v>5.2</v>
      </c>
    </row>
    <row r="1223" s="2" customFormat="1" customHeight="1" spans="1:9">
      <c r="A1223" s="2" t="s">
        <v>215</v>
      </c>
      <c r="B1223" s="5" t="s">
        <v>535</v>
      </c>
      <c r="C1223" s="5" t="s">
        <v>291</v>
      </c>
      <c r="D1223" s="2" t="str">
        <f>VLOOKUP([1]Sheet1!A:A,'[2]1'!$D:$F,2,FALSE)</f>
        <v>0.25g*50粒</v>
      </c>
      <c r="E1223" s="2" t="str">
        <f>VLOOKUP([1]Sheet1!A:A,'[2]1'!$D:$F,3,FALSE)</f>
        <v>哈药集团制药总厂</v>
      </c>
      <c r="F1223" s="6">
        <v>20</v>
      </c>
      <c r="G1223" s="7">
        <f t="shared" si="47"/>
        <v>247.863247863248</v>
      </c>
      <c r="H1223" s="7">
        <v>290</v>
      </c>
      <c r="I1223" s="2">
        <f t="shared" si="46"/>
        <v>14.5</v>
      </c>
    </row>
    <row r="1224" s="2" customFormat="1" customHeight="1" spans="1:9">
      <c r="A1224" s="2" t="s">
        <v>25</v>
      </c>
      <c r="B1224" s="5" t="s">
        <v>535</v>
      </c>
      <c r="C1224" s="5" t="s">
        <v>1001</v>
      </c>
      <c r="D1224" s="2" t="str">
        <f>VLOOKUP([1]Sheet1!A:A,'[2]1'!$D:$F,2,FALSE)</f>
        <v>72片</v>
      </c>
      <c r="E1224" s="2" t="str">
        <f>VLOOKUP([1]Sheet1!A:A,'[2]1'!$D:$F,3,FALSE)</f>
        <v>陕西省科学院制药厂</v>
      </c>
      <c r="F1224" s="6">
        <v>10</v>
      </c>
      <c r="G1224" s="7">
        <f t="shared" si="47"/>
        <v>170.940170940171</v>
      </c>
      <c r="H1224" s="7">
        <v>200</v>
      </c>
      <c r="I1224" s="2">
        <f t="shared" si="46"/>
        <v>20</v>
      </c>
    </row>
    <row r="1225" s="2" customFormat="1" customHeight="1" spans="1:9">
      <c r="A1225" s="2" t="s">
        <v>876</v>
      </c>
      <c r="B1225" s="5" t="s">
        <v>535</v>
      </c>
      <c r="C1225" s="5" t="s">
        <v>877</v>
      </c>
      <c r="D1225" s="2" t="str">
        <f>VLOOKUP([1]Sheet1!A:A,'[2]1'!$D:$F,2,FALSE)</f>
        <v>500ml</v>
      </c>
      <c r="E1225" s="2" t="str">
        <f>VLOOKUP([1]Sheet1!A:A,'[2]1'!$D:$F,3,FALSE)</f>
        <v>成都通德药业有限公司</v>
      </c>
      <c r="F1225" s="6">
        <v>60</v>
      </c>
      <c r="G1225" s="7">
        <f t="shared" si="47"/>
        <v>102.564102564103</v>
      </c>
      <c r="H1225" s="7">
        <v>120</v>
      </c>
      <c r="I1225" s="2">
        <f t="shared" si="46"/>
        <v>2</v>
      </c>
    </row>
    <row r="1226" s="2" customFormat="1" customHeight="1" spans="1:9">
      <c r="A1226" s="2" t="s">
        <v>85</v>
      </c>
      <c r="B1226" s="5" t="s">
        <v>535</v>
      </c>
      <c r="C1226" s="5" t="s">
        <v>1002</v>
      </c>
      <c r="D1226" s="2" t="str">
        <f>VLOOKUP([1]Sheet1!A:A,'[2]1'!$D:$F,2,FALSE)</f>
        <v>10mg*48片</v>
      </c>
      <c r="E1226" s="2" t="str">
        <f>VLOOKUP([1]Sheet1!A:A,'[2]1'!$D:$F,3,FALSE)</f>
        <v>陕西永寿制药有限责任公司</v>
      </c>
      <c r="F1226" s="6">
        <v>5</v>
      </c>
      <c r="G1226" s="7">
        <f t="shared" si="47"/>
        <v>235.042735042735</v>
      </c>
      <c r="H1226" s="7">
        <v>275</v>
      </c>
      <c r="I1226" s="2">
        <f t="shared" si="46"/>
        <v>55</v>
      </c>
    </row>
    <row r="1227" s="2" customFormat="1" customHeight="1" spans="1:9">
      <c r="A1227" s="2" t="s">
        <v>876</v>
      </c>
      <c r="B1227" s="5" t="s">
        <v>535</v>
      </c>
      <c r="C1227" s="5" t="s">
        <v>879</v>
      </c>
      <c r="D1227" s="2" t="str">
        <f>VLOOKUP([1]Sheet1!A:A,'[2]1'!$D:$F,2,FALSE)</f>
        <v>500ml</v>
      </c>
      <c r="E1227" s="2" t="str">
        <f>VLOOKUP([1]Sheet1!A:A,'[2]1'!$D:$F,3,FALSE)</f>
        <v>成都通德药业公司</v>
      </c>
      <c r="F1227" s="6">
        <v>30</v>
      </c>
      <c r="G1227" s="7">
        <f t="shared" si="47"/>
        <v>76.9230769230769</v>
      </c>
      <c r="H1227" s="7">
        <v>90</v>
      </c>
      <c r="I1227" s="2">
        <f t="shared" si="46"/>
        <v>3</v>
      </c>
    </row>
    <row r="1228" s="2" customFormat="1" customHeight="1" spans="1:9">
      <c r="A1228" s="2" t="s">
        <v>876</v>
      </c>
      <c r="B1228" s="5" t="s">
        <v>535</v>
      </c>
      <c r="C1228" s="5" t="s">
        <v>878</v>
      </c>
      <c r="D1228" s="2" t="str">
        <f>VLOOKUP([1]Sheet1!A:A,'[2]1'!$D:$F,2,FALSE)</f>
        <v>500ml</v>
      </c>
      <c r="E1228" s="2" t="str">
        <f>VLOOKUP([1]Sheet1!A:A,'[2]1'!$D:$F,3,FALSE)</f>
        <v>成都通德药业有限公司</v>
      </c>
      <c r="F1228" s="6">
        <v>30</v>
      </c>
      <c r="G1228" s="7">
        <f t="shared" si="47"/>
        <v>51.2820512820513</v>
      </c>
      <c r="H1228" s="7">
        <v>60</v>
      </c>
      <c r="I1228" s="2">
        <f t="shared" si="46"/>
        <v>2</v>
      </c>
    </row>
    <row r="1229" s="2" customFormat="1" customHeight="1" spans="1:9">
      <c r="A1229" s="2" t="s">
        <v>88</v>
      </c>
      <c r="B1229" s="5" t="s">
        <v>535</v>
      </c>
      <c r="C1229" s="5" t="s">
        <v>1003</v>
      </c>
      <c r="D1229" s="2" t="str">
        <f>VLOOKUP([1]Sheet1!A:A,'[2]1'!$D:$F,2,FALSE)</f>
        <v>200mg*12片*2板</v>
      </c>
      <c r="E1229" s="2" t="str">
        <f>VLOOKUP([1]Sheet1!A:A,'[2]1'!$D:$F,3,FALSE)</f>
        <v>浙江亚太药业股份有限公司</v>
      </c>
      <c r="F1229" s="6">
        <v>20</v>
      </c>
      <c r="G1229" s="7">
        <f t="shared" si="47"/>
        <v>42.7350427350427</v>
      </c>
      <c r="H1229" s="7">
        <v>50</v>
      </c>
      <c r="I1229" s="2">
        <f t="shared" si="46"/>
        <v>2.5</v>
      </c>
    </row>
    <row r="1230" s="2" customFormat="1" customHeight="1" spans="1:9">
      <c r="A1230" s="2" t="s">
        <v>99</v>
      </c>
      <c r="B1230" s="5" t="s">
        <v>535</v>
      </c>
      <c r="C1230" s="5" t="s">
        <v>1004</v>
      </c>
      <c r="D1230" s="2" t="str">
        <f>VLOOKUP([1]Sheet1!A:A,'[2]1'!$D:$F,2,FALSE)</f>
        <v>0.1g*30粒</v>
      </c>
      <c r="E1230" s="2" t="str">
        <f>VLOOKUP([1]Sheet1!A:A,'[2]1'!$D:$F,3,FALSE)</f>
        <v>天津市中央药业有限公司</v>
      </c>
      <c r="F1230" s="6">
        <v>5</v>
      </c>
      <c r="G1230" s="7">
        <f t="shared" si="47"/>
        <v>19.2307692307692</v>
      </c>
      <c r="H1230" s="7">
        <v>22.5</v>
      </c>
      <c r="I1230" s="2">
        <f t="shared" si="46"/>
        <v>4.5</v>
      </c>
    </row>
    <row r="1231" s="2" customFormat="1" customHeight="1" spans="1:9">
      <c r="A1231" s="2" t="s">
        <v>99</v>
      </c>
      <c r="B1231" s="5" t="s">
        <v>535</v>
      </c>
      <c r="C1231" s="5" t="s">
        <v>1005</v>
      </c>
      <c r="D1231" s="2" t="str">
        <f>VLOOKUP([1]Sheet1!A:A,'[2]1'!$D:$F,2,FALSE)</f>
        <v>1g：50mg*6袋</v>
      </c>
      <c r="E1231" s="2" t="str">
        <f>VLOOKUP([1]Sheet1!A:A,'[2]1'!$D:$F,3,FALSE)</f>
        <v>深圳立健药业有限公司</v>
      </c>
      <c r="F1231" s="6">
        <v>5</v>
      </c>
      <c r="G1231" s="7">
        <f t="shared" si="47"/>
        <v>36.3247863247863</v>
      </c>
      <c r="H1231" s="7">
        <v>42.5</v>
      </c>
      <c r="I1231" s="2">
        <f t="shared" si="46"/>
        <v>8.5</v>
      </c>
    </row>
    <row r="1232" s="2" customFormat="1" customHeight="1" spans="1:9">
      <c r="A1232" s="2" t="s">
        <v>99</v>
      </c>
      <c r="B1232" s="5" t="s">
        <v>535</v>
      </c>
      <c r="C1232" s="5" t="s">
        <v>968</v>
      </c>
      <c r="D1232" s="2" t="str">
        <f>VLOOKUP([1]Sheet1!A:A,'[2]1'!$D:$F,2,FALSE)</f>
        <v>60ml:40.02g</v>
      </c>
      <c r="E1232" s="2" t="str">
        <f>VLOOKUP([1]Sheet1!A:A,'[2]1'!$D:$F,3,FALSE)</f>
        <v>四川健能制药有限公司</v>
      </c>
      <c r="F1232" s="6">
        <v>10</v>
      </c>
      <c r="G1232" s="7">
        <f t="shared" si="47"/>
        <v>320.512820512821</v>
      </c>
      <c r="H1232" s="7">
        <v>375</v>
      </c>
      <c r="I1232" s="2">
        <f t="shared" si="46"/>
        <v>37.5</v>
      </c>
    </row>
    <row r="1233" s="2" customFormat="1" customHeight="1" spans="1:9">
      <c r="A1233" s="2" t="s">
        <v>25</v>
      </c>
      <c r="B1233" s="5" t="s">
        <v>535</v>
      </c>
      <c r="C1233" s="5" t="s">
        <v>1006</v>
      </c>
      <c r="D1233" s="2" t="str">
        <f>VLOOKUP([1]Sheet1!A:A,'[2]1'!$D:$F,2,FALSE)</f>
        <v>5支*10ml：250mg</v>
      </c>
      <c r="E1233" s="2" t="str">
        <f>VLOOKUP([1]Sheet1!A:A,'[2]1'!$D:$F,3,FALSE)</f>
        <v>江苏康宝制药有限公司（上海通用药业股份有限公司第三公司</v>
      </c>
      <c r="F1233" s="6">
        <v>10</v>
      </c>
      <c r="G1233" s="7">
        <f t="shared" si="47"/>
        <v>153.846153846154</v>
      </c>
      <c r="H1233" s="7">
        <v>180</v>
      </c>
      <c r="I1233" s="2">
        <f t="shared" si="46"/>
        <v>18</v>
      </c>
    </row>
    <row r="1234" s="2" customFormat="1" customHeight="1" spans="1:9">
      <c r="A1234" s="2" t="s">
        <v>25</v>
      </c>
      <c r="B1234" s="5" t="s">
        <v>535</v>
      </c>
      <c r="C1234" s="5" t="s">
        <v>754</v>
      </c>
      <c r="D1234" s="2" t="str">
        <f>VLOOKUP([1]Sheet1!A:A,'[2]1'!$D:$F,2,FALSE)</f>
        <v>50mg*24粒</v>
      </c>
      <c r="E1234" s="2" t="str">
        <f>VLOOKUP([1]Sheet1!A:A,'[2]1'!$D:$F,3,FALSE)</f>
        <v>正大天晴药业集团股份有限公司</v>
      </c>
      <c r="F1234" s="6">
        <v>5</v>
      </c>
      <c r="G1234" s="7">
        <f t="shared" si="47"/>
        <v>85.4700854700855</v>
      </c>
      <c r="H1234" s="7">
        <v>100</v>
      </c>
      <c r="I1234" s="2">
        <f t="shared" si="46"/>
        <v>20</v>
      </c>
    </row>
    <row r="1235" s="2" customFormat="1" customHeight="1" spans="1:9">
      <c r="A1235" s="2" t="s">
        <v>99</v>
      </c>
      <c r="B1235" s="5" t="s">
        <v>535</v>
      </c>
      <c r="C1235" s="5" t="s">
        <v>655</v>
      </c>
      <c r="D1235" s="2" t="str">
        <f>VLOOKUP([1]Sheet1!A:A,'[2]1'!$D:$F,2,FALSE)</f>
        <v>6g*5袋</v>
      </c>
      <c r="E1235" s="2" t="str">
        <f>VLOOKUP([1]Sheet1!A:A,'[2]1'!$D:$F,3,FALSE)</f>
        <v>太极集团.重庆桐君阁药厂有限公司</v>
      </c>
      <c r="F1235" s="6">
        <v>20</v>
      </c>
      <c r="G1235" s="7">
        <f t="shared" si="47"/>
        <v>94.017094017094</v>
      </c>
      <c r="H1235" s="7">
        <v>110</v>
      </c>
      <c r="I1235" s="2">
        <f t="shared" si="46"/>
        <v>5.5</v>
      </c>
    </row>
    <row r="1236" s="2" customFormat="1" customHeight="1" spans="1:9">
      <c r="A1236" s="2" t="s">
        <v>99</v>
      </c>
      <c r="B1236" s="5" t="s">
        <v>535</v>
      </c>
      <c r="C1236" s="5" t="s">
        <v>673</v>
      </c>
      <c r="D1236" s="2" t="str">
        <f>VLOOKUP([1]Sheet1!A:A,'[2]1'!$D:$F,2,FALSE)</f>
        <v>0.1g*12片*2板</v>
      </c>
      <c r="E1236" s="2" t="str">
        <f>VLOOKUP([1]Sheet1!A:A,'[2]1'!$D:$F,3,FALSE)</f>
        <v>乐山中西制药有限责任公司</v>
      </c>
      <c r="F1236" s="6">
        <v>5</v>
      </c>
      <c r="G1236" s="7">
        <f t="shared" si="47"/>
        <v>29.9145299145299</v>
      </c>
      <c r="H1236" s="7">
        <v>35</v>
      </c>
      <c r="I1236" s="2">
        <f t="shared" si="46"/>
        <v>7</v>
      </c>
    </row>
    <row r="1237" s="2" customFormat="1" customHeight="1" spans="1:9">
      <c r="A1237" s="2" t="s">
        <v>25</v>
      </c>
      <c r="B1237" s="5" t="s">
        <v>535</v>
      </c>
      <c r="C1237" s="5" t="s">
        <v>981</v>
      </c>
      <c r="D1237" s="2" t="str">
        <f>VLOOKUP([1]Sheet1!A:A,'[2]1'!$D:$F,2,FALSE)</f>
        <v>250ml：12.5g</v>
      </c>
      <c r="E1237" s="2" t="str">
        <f>VLOOKUP([1]Sheet1!A:A,'[2]1'!$D:$F,3,FALSE)</f>
        <v>四川蜀乐药业股份有限公司</v>
      </c>
      <c r="F1237" s="6">
        <v>10</v>
      </c>
      <c r="G1237" s="7">
        <f t="shared" si="47"/>
        <v>51.2820512820513</v>
      </c>
      <c r="H1237" s="7">
        <v>60</v>
      </c>
      <c r="I1237" s="2">
        <f t="shared" si="46"/>
        <v>6</v>
      </c>
    </row>
    <row r="1238" s="2" customFormat="1" customHeight="1" spans="1:9">
      <c r="A1238" s="2" t="s">
        <v>25</v>
      </c>
      <c r="B1238" s="5" t="s">
        <v>535</v>
      </c>
      <c r="C1238" s="5" t="s">
        <v>1007</v>
      </c>
      <c r="D1238" s="2" t="str">
        <f>VLOOKUP([1]Sheet1!A:A,'[2]1'!$D:$F,2,FALSE)</f>
        <v>500g</v>
      </c>
      <c r="E1238" s="2" t="str">
        <f>VLOOKUP([1]Sheet1!A:A,'[2]1'!$D:$F,3,FALSE)</f>
        <v>四川天康制药有限公司</v>
      </c>
      <c r="F1238" s="6">
        <v>3</v>
      </c>
      <c r="G1238" s="7">
        <f t="shared" si="47"/>
        <v>66.6666666666667</v>
      </c>
      <c r="H1238" s="7">
        <v>78</v>
      </c>
      <c r="I1238" s="2">
        <f t="shared" si="46"/>
        <v>26</v>
      </c>
    </row>
    <row r="1239" s="2" customFormat="1" customHeight="1" spans="1:9">
      <c r="A1239" s="2" t="s">
        <v>99</v>
      </c>
      <c r="B1239" s="5" t="s">
        <v>535</v>
      </c>
      <c r="C1239" s="5" t="s">
        <v>968</v>
      </c>
      <c r="D1239" s="2" t="str">
        <f>VLOOKUP([1]Sheet1!A:A,'[2]1'!$D:$F,2,FALSE)</f>
        <v>60ml:40.02g</v>
      </c>
      <c r="E1239" s="2" t="str">
        <f>VLOOKUP([1]Sheet1!A:A,'[2]1'!$D:$F,3,FALSE)</f>
        <v>四川健能制药有限公司</v>
      </c>
      <c r="F1239" s="6">
        <v>5</v>
      </c>
      <c r="G1239" s="7">
        <f t="shared" si="47"/>
        <v>160.25641025641</v>
      </c>
      <c r="H1239" s="7">
        <v>187.5</v>
      </c>
      <c r="I1239" s="2">
        <f t="shared" si="46"/>
        <v>37.5</v>
      </c>
    </row>
    <row r="1240" s="2" customFormat="1" customHeight="1" spans="1:9">
      <c r="A1240" s="2" t="s">
        <v>25</v>
      </c>
      <c r="B1240" s="5" t="s">
        <v>535</v>
      </c>
      <c r="C1240" s="5" t="s">
        <v>150</v>
      </c>
      <c r="D1240" s="2" t="str">
        <f>VLOOKUP([1]Sheet1!A:A,'[2]1'!$D:$F,2,FALSE)</f>
        <v>10mg*7片</v>
      </c>
      <c r="E1240" s="2" t="str">
        <f>VLOOKUP([1]Sheet1!A:A,'[2]1'!$D:$F,3,FALSE)</f>
        <v>辉瑞制药有限公司</v>
      </c>
      <c r="F1240" s="6">
        <v>5</v>
      </c>
      <c r="G1240" s="7">
        <f t="shared" si="47"/>
        <v>316.239316239316</v>
      </c>
      <c r="H1240" s="7">
        <v>370</v>
      </c>
      <c r="I1240" s="2">
        <f t="shared" si="46"/>
        <v>74</v>
      </c>
    </row>
    <row r="1241" s="2" customFormat="1" customHeight="1" spans="1:9">
      <c r="A1241" s="2" t="s">
        <v>99</v>
      </c>
      <c r="B1241" s="5" t="s">
        <v>535</v>
      </c>
      <c r="C1241" s="5" t="s">
        <v>1008</v>
      </c>
      <c r="D1241" s="2" t="str">
        <f>VLOOKUP([1]Sheet1!A:A,'[2]1'!$D:$F,2,FALSE)</f>
        <v>20g：0.2g</v>
      </c>
      <c r="E1241" s="2" t="str">
        <f>VLOOKUP([1]Sheet1!A:A,'[2]1'!$D:$F,3,FALSE)</f>
        <v>北京诺华制药有限公司</v>
      </c>
      <c r="F1241" s="6">
        <v>3</v>
      </c>
      <c r="G1241" s="7">
        <f t="shared" si="47"/>
        <v>61.5384615384615</v>
      </c>
      <c r="H1241" s="7">
        <v>72</v>
      </c>
      <c r="I1241" s="2">
        <f t="shared" si="46"/>
        <v>24</v>
      </c>
    </row>
    <row r="1242" s="2" customFormat="1" customHeight="1" spans="1:9">
      <c r="A1242" s="2" t="s">
        <v>99</v>
      </c>
      <c r="B1242" s="5" t="s">
        <v>535</v>
      </c>
      <c r="C1242" s="5" t="s">
        <v>986</v>
      </c>
      <c r="D1242" s="2" t="str">
        <f>VLOOKUP([1]Sheet1!A:A,'[2]1'!$D:$F,2,FALSE)</f>
        <v>40mg</v>
      </c>
      <c r="E1242" s="2" t="str">
        <f>VLOOKUP([1]Sheet1!A:A,'[2]1'!$D:$F,3,FALSE)</f>
        <v>比利时法码西亚普强公司</v>
      </c>
      <c r="F1242" s="6">
        <v>20</v>
      </c>
      <c r="G1242" s="7">
        <f t="shared" si="47"/>
        <v>179.48717948718</v>
      </c>
      <c r="H1242" s="7">
        <v>210</v>
      </c>
      <c r="I1242" s="2">
        <f t="shared" si="46"/>
        <v>10.5</v>
      </c>
    </row>
    <row r="1243" s="2" customFormat="1" customHeight="1" spans="1:9">
      <c r="A1243" s="2" t="s">
        <v>249</v>
      </c>
      <c r="B1243" s="5" t="s">
        <v>535</v>
      </c>
      <c r="C1243" s="5" t="s">
        <v>883</v>
      </c>
      <c r="D1243" s="2" t="str">
        <f>VLOOKUP([1]Sheet1!A:A,'[2]1'!$D:$F,2,FALSE)</f>
        <v>15mg*14片</v>
      </c>
      <c r="E1243" s="2" t="str">
        <f>VLOOKUP([1]Sheet1!A:A,'[2]1'!$D:$F,3,FALSE)</f>
        <v>成都倍特药业有限公司</v>
      </c>
      <c r="F1243" s="6">
        <v>30</v>
      </c>
      <c r="G1243" s="7">
        <f t="shared" si="47"/>
        <v>358.974358974359</v>
      </c>
      <c r="H1243" s="7">
        <v>420</v>
      </c>
      <c r="I1243" s="2">
        <f t="shared" si="46"/>
        <v>14</v>
      </c>
    </row>
    <row r="1244" s="2" customFormat="1" customHeight="1" spans="1:9">
      <c r="A1244" s="2" t="s">
        <v>25</v>
      </c>
      <c r="B1244" s="5" t="s">
        <v>535</v>
      </c>
      <c r="C1244" s="5" t="s">
        <v>661</v>
      </c>
      <c r="D1244" s="2" t="str">
        <f>VLOOKUP([1]Sheet1!A:A,'[2]1'!$D:$F,2,FALSE)</f>
        <v>2ml：0.1g*10支</v>
      </c>
      <c r="E1244" s="2" t="str">
        <f>VLOOKUP([1]Sheet1!A:A,'[2]1'!$D:$F,3,FALSE)</f>
        <v>朗致集团万荣药业有限公司（原万荣三九药业有限公司</v>
      </c>
      <c r="F1244" s="6">
        <v>20</v>
      </c>
      <c r="G1244" s="7">
        <f t="shared" si="47"/>
        <v>42.7350427350427</v>
      </c>
      <c r="H1244" s="7">
        <v>50</v>
      </c>
      <c r="I1244" s="2">
        <f t="shared" si="46"/>
        <v>2.5</v>
      </c>
    </row>
    <row r="1245" s="2" customFormat="1" customHeight="1" spans="1:9">
      <c r="A1245" s="2" t="s">
        <v>88</v>
      </c>
      <c r="B1245" s="5" t="s">
        <v>535</v>
      </c>
      <c r="C1245" s="5" t="s">
        <v>1009</v>
      </c>
      <c r="D1245" s="2" t="str">
        <f>VLOOKUP([1]Sheet1!A:A,'[2]1'!$D:$F,2,FALSE)</f>
        <v>10g</v>
      </c>
      <c r="E1245" s="2" t="str">
        <f>VLOOKUP([1]Sheet1!A:A,'[2]1'!$D:$F,3,FALSE)</f>
        <v>天津药业集团有限公司</v>
      </c>
      <c r="F1245" s="6">
        <v>10</v>
      </c>
      <c r="G1245" s="7">
        <f t="shared" si="47"/>
        <v>59.8290598290598</v>
      </c>
      <c r="H1245" s="7">
        <v>70</v>
      </c>
      <c r="I1245" s="2">
        <f t="shared" si="46"/>
        <v>7</v>
      </c>
    </row>
    <row r="1246" s="2" customFormat="1" customHeight="1" spans="1:9">
      <c r="A1246" s="2" t="s">
        <v>25</v>
      </c>
      <c r="B1246" s="5" t="s">
        <v>535</v>
      </c>
      <c r="C1246" s="5" t="s">
        <v>1010</v>
      </c>
      <c r="D1246" s="2" t="str">
        <f>VLOOKUP([1]Sheet1!A:A,'[2]1'!$D:$F,2,FALSE)</f>
        <v>228mg*24粒</v>
      </c>
      <c r="E1246" s="2" t="str">
        <f>VLOOKUP([1]Sheet1!A:A,'[2]1'!$D:$F,3,FALSE)</f>
        <v>赛诺菲（北京）制药有限公司</v>
      </c>
      <c r="F1246" s="6">
        <v>20</v>
      </c>
      <c r="G1246" s="7">
        <f t="shared" si="47"/>
        <v>846.153846153846</v>
      </c>
      <c r="H1246" s="7">
        <v>990</v>
      </c>
      <c r="I1246" s="2">
        <f t="shared" si="46"/>
        <v>49.5</v>
      </c>
    </row>
    <row r="1247" s="2" customFormat="1" customHeight="1" spans="1:9">
      <c r="A1247" s="2" t="s">
        <v>25</v>
      </c>
      <c r="B1247" s="5" t="s">
        <v>535</v>
      </c>
      <c r="C1247" s="5" t="s">
        <v>161</v>
      </c>
      <c r="D1247" s="2" t="str">
        <f>VLOOKUP([1]Sheet1!A:A,'[2]1'!$D:$F,2,FALSE)</f>
        <v>60片</v>
      </c>
      <c r="E1247" s="2" t="str">
        <f>VLOOKUP([1]Sheet1!A:A,'[2]1'!$D:$F,3,FALSE)</f>
        <v>五0五药业有限公司</v>
      </c>
      <c r="F1247" s="6">
        <v>20</v>
      </c>
      <c r="G1247" s="7">
        <f t="shared" si="47"/>
        <v>85.4700854700855</v>
      </c>
      <c r="H1247" s="7">
        <v>100</v>
      </c>
      <c r="I1247" s="2">
        <f t="shared" ref="I1247:I1310" si="48">H1247/F1247</f>
        <v>5</v>
      </c>
    </row>
    <row r="1248" s="2" customFormat="1" customHeight="1" spans="1:9">
      <c r="A1248" s="2" t="s">
        <v>25</v>
      </c>
      <c r="B1248" s="5" t="s">
        <v>535</v>
      </c>
      <c r="C1248" s="5" t="s">
        <v>133</v>
      </c>
      <c r="D1248" s="2" t="str">
        <f>VLOOKUP([1]Sheet1!A:A,'[2]1'!$D:$F,2,FALSE)</f>
        <v>0.25克*12片</v>
      </c>
      <c r="E1248" s="2" t="str">
        <f>VLOOKUP([1]Sheet1!A:A,'[2]1'!$D:$F,3,FALSE)</f>
        <v>广州白云山制药股份有限公司(广州白云山制药总厂)</v>
      </c>
      <c r="F1248" s="6">
        <v>40</v>
      </c>
      <c r="G1248" s="7">
        <f t="shared" si="47"/>
        <v>85.4700854700855</v>
      </c>
      <c r="H1248" s="7">
        <v>100</v>
      </c>
      <c r="I1248" s="2">
        <f t="shared" si="48"/>
        <v>2.5</v>
      </c>
    </row>
    <row r="1249" s="2" customFormat="1" customHeight="1" spans="1:9">
      <c r="A1249" s="2" t="s">
        <v>25</v>
      </c>
      <c r="B1249" s="5" t="s">
        <v>535</v>
      </c>
      <c r="C1249" s="5" t="s">
        <v>1011</v>
      </c>
      <c r="D1249" s="2" t="str">
        <f>VLOOKUP([1]Sheet1!A:A,'[2]1'!$D:$F,2,FALSE)</f>
        <v>10mg*60粒</v>
      </c>
      <c r="E1249" s="2" t="str">
        <f>VLOOKUP([1]Sheet1!A:A,'[2]1'!$D:$F,3,FALSE)</f>
        <v>上海中华制药厂</v>
      </c>
      <c r="F1249" s="6">
        <v>5</v>
      </c>
      <c r="G1249" s="7">
        <f t="shared" si="47"/>
        <v>36.3247863247863</v>
      </c>
      <c r="H1249" s="7">
        <v>42.5</v>
      </c>
      <c r="I1249" s="2">
        <f t="shared" si="48"/>
        <v>8.5</v>
      </c>
    </row>
    <row r="1250" s="2" customFormat="1" customHeight="1" spans="1:9">
      <c r="A1250" s="2" t="s">
        <v>99</v>
      </c>
      <c r="B1250" s="5" t="s">
        <v>535</v>
      </c>
      <c r="C1250" s="5" t="s">
        <v>986</v>
      </c>
      <c r="D1250" s="2" t="str">
        <f>VLOOKUP([1]Sheet1!A:A,'[2]1'!$D:$F,2,FALSE)</f>
        <v>40mg</v>
      </c>
      <c r="E1250" s="2" t="str">
        <f>VLOOKUP([1]Sheet1!A:A,'[2]1'!$D:$F,3,FALSE)</f>
        <v>比利时法码西亚普强公司</v>
      </c>
      <c r="F1250" s="6">
        <v>20</v>
      </c>
      <c r="G1250" s="7">
        <f t="shared" si="47"/>
        <v>179.48717948718</v>
      </c>
      <c r="H1250" s="7">
        <v>210</v>
      </c>
      <c r="I1250" s="2">
        <f t="shared" si="48"/>
        <v>10.5</v>
      </c>
    </row>
    <row r="1251" s="2" customFormat="1" customHeight="1" spans="1:9">
      <c r="A1251" s="2" t="s">
        <v>37</v>
      </c>
      <c r="B1251" s="5" t="s">
        <v>535</v>
      </c>
      <c r="C1251" s="5" t="s">
        <v>823</v>
      </c>
      <c r="D1251" s="2" t="str">
        <f>VLOOKUP([1]Sheet1!A:A,'[2]1'!$D:$F,2,FALSE)</f>
        <v>1.0g</v>
      </c>
      <c r="E1251" s="2" t="str">
        <f>VLOOKUP([1]Sheet1!A:A,'[2]1'!$D:$F,3,FALSE)</f>
        <v>四川省长征药业股份有限公司（乐山三九长征药业股份有</v>
      </c>
      <c r="F1251" s="6">
        <v>1000</v>
      </c>
      <c r="G1251" s="7">
        <f t="shared" si="47"/>
        <v>1282.05128205128</v>
      </c>
      <c r="H1251" s="7">
        <v>1500</v>
      </c>
      <c r="I1251" s="2">
        <f t="shared" si="48"/>
        <v>1.5</v>
      </c>
    </row>
    <row r="1252" s="2" customFormat="1" customHeight="1" spans="1:9">
      <c r="A1252" s="2" t="s">
        <v>25</v>
      </c>
      <c r="B1252" s="5" t="s">
        <v>535</v>
      </c>
      <c r="C1252" s="5" t="s">
        <v>1012</v>
      </c>
      <c r="D1252" s="2" t="str">
        <f>VLOOKUP([1]Sheet1!A:A,'[2]1'!$D:$F,2,FALSE)</f>
        <v>0.1g*20S*2板</v>
      </c>
      <c r="E1252" s="2" t="str">
        <f>VLOOKUP([1]Sheet1!A:A,'[2]1'!$D:$F,3,FALSE)</f>
        <v>成都地奥集团天府药业股份有限公司</v>
      </c>
      <c r="F1252" s="6">
        <v>10</v>
      </c>
      <c r="G1252" s="7">
        <f t="shared" si="47"/>
        <v>303.418803418803</v>
      </c>
      <c r="H1252" s="7">
        <v>355</v>
      </c>
      <c r="I1252" s="2">
        <f t="shared" si="48"/>
        <v>35.5</v>
      </c>
    </row>
    <row r="1253" s="2" customFormat="1" customHeight="1" spans="1:9">
      <c r="A1253" s="2" t="s">
        <v>25</v>
      </c>
      <c r="B1253" s="5" t="s">
        <v>535</v>
      </c>
      <c r="C1253" s="5" t="s">
        <v>1013</v>
      </c>
      <c r="D1253" s="2" t="str">
        <f>VLOOKUP([1]Sheet1!A:A,'[2]1'!$D:$F,2,FALSE)</f>
        <v>0.1mg*200喷</v>
      </c>
      <c r="E1253" s="2" t="str">
        <f>VLOOKUP([1]Sheet1!A:A,'[2]1'!$D:$F,3,FALSE)</f>
        <v>山东京卫制药有限公司</v>
      </c>
      <c r="F1253" s="6">
        <v>5</v>
      </c>
      <c r="G1253" s="7">
        <f t="shared" si="47"/>
        <v>76.9230769230769</v>
      </c>
      <c r="H1253" s="7">
        <v>90</v>
      </c>
      <c r="I1253" s="2">
        <f t="shared" si="48"/>
        <v>18</v>
      </c>
    </row>
    <row r="1254" s="2" customFormat="1" customHeight="1" spans="1:9">
      <c r="A1254" s="2" t="s">
        <v>94</v>
      </c>
      <c r="B1254" s="5" t="s">
        <v>535</v>
      </c>
      <c r="C1254" s="5" t="s">
        <v>719</v>
      </c>
      <c r="D1254" s="2" t="str">
        <f>VLOOKUP([1]Sheet1!A:A,'[2]1'!$D:$F,2,FALSE)</f>
        <v>0.4g*24粒</v>
      </c>
      <c r="E1254" s="2" t="str">
        <f>VLOOKUP([1]Sheet1!A:A,'[2]1'!$D:$F,3,FALSE)</f>
        <v>石家庄以岭药业股份有限公司</v>
      </c>
      <c r="F1254" s="6">
        <v>20</v>
      </c>
      <c r="G1254" s="7">
        <f t="shared" si="47"/>
        <v>487.179487179487</v>
      </c>
      <c r="H1254" s="7">
        <v>570</v>
      </c>
      <c r="I1254" s="2">
        <f t="shared" si="48"/>
        <v>28.5</v>
      </c>
    </row>
    <row r="1255" s="2" customFormat="1" customHeight="1" spans="1:9">
      <c r="A1255" s="2" t="s">
        <v>25</v>
      </c>
      <c r="B1255" s="5" t="s">
        <v>535</v>
      </c>
      <c r="C1255" s="5" t="s">
        <v>1014</v>
      </c>
      <c r="D1255" s="2" t="str">
        <f>VLOOKUP([1]Sheet1!A:A,'[2]1'!$D:$F,2,FALSE)</f>
        <v>250mg</v>
      </c>
      <c r="E1255" s="2" t="str">
        <f>VLOOKUP([1]Sheet1!A:A,'[2]1'!$D:$F,3,FALSE)</f>
        <v>湖北武汉普生制药厂</v>
      </c>
      <c r="F1255" s="6">
        <v>30</v>
      </c>
      <c r="G1255" s="7">
        <f t="shared" si="47"/>
        <v>43.5897435897436</v>
      </c>
      <c r="H1255" s="7">
        <v>51</v>
      </c>
      <c r="I1255" s="2">
        <f t="shared" si="48"/>
        <v>1.7</v>
      </c>
    </row>
    <row r="1256" s="2" customFormat="1" customHeight="1" spans="1:9">
      <c r="A1256" s="2" t="s">
        <v>140</v>
      </c>
      <c r="B1256" s="5" t="s">
        <v>535</v>
      </c>
      <c r="C1256" s="5" t="s">
        <v>1015</v>
      </c>
      <c r="D1256" s="2" t="str">
        <f>VLOOKUP([1]Sheet1!A:A,'[2]1'!$D:$F,2,FALSE)</f>
        <v>0.15g*10粒</v>
      </c>
      <c r="E1256" s="2" t="str">
        <f>VLOOKUP([1]Sheet1!A:A,'[2]1'!$D:$F,3,FALSE)</f>
        <v>湖北东信药业有限公司</v>
      </c>
      <c r="F1256" s="6">
        <v>10</v>
      </c>
      <c r="G1256" s="7">
        <f t="shared" si="47"/>
        <v>51.2820512820513</v>
      </c>
      <c r="H1256" s="7">
        <v>60</v>
      </c>
      <c r="I1256" s="2">
        <f t="shared" si="48"/>
        <v>6</v>
      </c>
    </row>
    <row r="1257" s="2" customFormat="1" customHeight="1" spans="1:9">
      <c r="A1257" s="2" t="s">
        <v>25</v>
      </c>
      <c r="B1257" s="5" t="s">
        <v>535</v>
      </c>
      <c r="C1257" s="5" t="s">
        <v>1016</v>
      </c>
      <c r="D1257" s="2" t="str">
        <f>VLOOKUP([1]Sheet1!A:A,'[2]1'!$D:$F,2,FALSE)</f>
        <v>500克</v>
      </c>
      <c r="E1257" s="2" t="str">
        <f>VLOOKUP([1]Sheet1!A:A,'[2]1'!$D:$F,3,FALSE)</f>
        <v>上海虹光化工厂</v>
      </c>
      <c r="F1257" s="6">
        <v>3</v>
      </c>
      <c r="G1257" s="7">
        <f t="shared" si="47"/>
        <v>28.2051282051282</v>
      </c>
      <c r="H1257" s="7">
        <v>33</v>
      </c>
      <c r="I1257" s="2">
        <f t="shared" si="48"/>
        <v>11</v>
      </c>
    </row>
    <row r="1258" s="2" customFormat="1" customHeight="1" spans="1:9">
      <c r="A1258" s="2" t="s">
        <v>99</v>
      </c>
      <c r="B1258" s="5" t="s">
        <v>535</v>
      </c>
      <c r="C1258" s="5" t="s">
        <v>1008</v>
      </c>
      <c r="D1258" s="2" t="str">
        <f>VLOOKUP([1]Sheet1!A:A,'[2]1'!$D:$F,2,FALSE)</f>
        <v>20g：0.2g</v>
      </c>
      <c r="E1258" s="2" t="str">
        <f>VLOOKUP([1]Sheet1!A:A,'[2]1'!$D:$F,3,FALSE)</f>
        <v>北京诺华制药有限公司</v>
      </c>
      <c r="F1258" s="6">
        <v>5</v>
      </c>
      <c r="G1258" s="7">
        <f t="shared" si="47"/>
        <v>102.564102564103</v>
      </c>
      <c r="H1258" s="7">
        <v>120</v>
      </c>
      <c r="I1258" s="2">
        <f t="shared" si="48"/>
        <v>24</v>
      </c>
    </row>
    <row r="1259" s="2" customFormat="1" customHeight="1" spans="1:9">
      <c r="A1259" s="2" t="s">
        <v>99</v>
      </c>
      <c r="B1259" s="5" t="s">
        <v>535</v>
      </c>
      <c r="C1259" s="5" t="s">
        <v>982</v>
      </c>
      <c r="D1259" s="2" t="str">
        <f>VLOOKUP([1]Sheet1!A:A,'[2]1'!$D:$F,2,FALSE)</f>
        <v>20ml：70mg*5支</v>
      </c>
      <c r="E1259" s="2" t="str">
        <f>VLOOKUP([1]Sheet1!A:A,'[2]1'!$D:$F,3,FALSE)</f>
        <v>上海信谊金朱药业有限公司</v>
      </c>
      <c r="F1259" s="6">
        <v>1</v>
      </c>
      <c r="G1259" s="7">
        <f t="shared" si="47"/>
        <v>7.69230769230769</v>
      </c>
      <c r="H1259" s="7">
        <v>9</v>
      </c>
      <c r="I1259" s="2">
        <f t="shared" si="48"/>
        <v>9</v>
      </c>
    </row>
    <row r="1260" s="2" customFormat="1" customHeight="1" spans="1:9">
      <c r="A1260" s="2" t="s">
        <v>25</v>
      </c>
      <c r="B1260" s="5" t="s">
        <v>535</v>
      </c>
      <c r="C1260" s="5" t="s">
        <v>1017</v>
      </c>
      <c r="D1260" s="2" t="str">
        <f>VLOOKUP([1]Sheet1!A:A,'[2]1'!$D:$F,2,FALSE)</f>
        <v>5毫克*8片</v>
      </c>
      <c r="E1260" s="2" t="str">
        <f>VLOOKUP([1]Sheet1!A:A,'[2]1'!$D:$F,3,FALSE)</f>
        <v>中国药科大学制药有限公司</v>
      </c>
      <c r="F1260" s="6">
        <v>5</v>
      </c>
      <c r="G1260" s="7">
        <f t="shared" si="47"/>
        <v>68.3760683760684</v>
      </c>
      <c r="H1260" s="7">
        <v>80</v>
      </c>
      <c r="I1260" s="2">
        <f t="shared" si="48"/>
        <v>16</v>
      </c>
    </row>
    <row r="1261" s="2" customFormat="1" customHeight="1" spans="1:9">
      <c r="A1261" s="2" t="s">
        <v>25</v>
      </c>
      <c r="B1261" s="5" t="s">
        <v>535</v>
      </c>
      <c r="C1261" s="5" t="s">
        <v>990</v>
      </c>
      <c r="D1261" s="2" t="str">
        <f>VLOOKUP([1]Sheet1!A:A,'[2]1'!$D:$F,2,FALSE)</f>
        <v>15g*3袋</v>
      </c>
      <c r="E1261" s="2" t="str">
        <f>VLOOKUP([1]Sheet1!A:A,'[2]1'!$D:$F,3,FALSE)</f>
        <v>扬子江制药股份有限公司</v>
      </c>
      <c r="F1261" s="6">
        <v>50</v>
      </c>
      <c r="G1261" s="7">
        <f t="shared" si="47"/>
        <v>363.247863247863</v>
      </c>
      <c r="H1261" s="7">
        <v>425</v>
      </c>
      <c r="I1261" s="2">
        <f t="shared" si="48"/>
        <v>8.5</v>
      </c>
    </row>
    <row r="1262" s="2" customFormat="1" customHeight="1" spans="1:9">
      <c r="A1262" s="2" t="s">
        <v>25</v>
      </c>
      <c r="B1262" s="5" t="s">
        <v>535</v>
      </c>
      <c r="C1262" s="5" t="s">
        <v>1018</v>
      </c>
      <c r="D1262" s="2" t="str">
        <f>VLOOKUP([1]Sheet1!A:A,'[2]1'!$D:$F,2,FALSE)</f>
        <v>0.5g*7粒</v>
      </c>
      <c r="E1262" s="2" t="str">
        <f>VLOOKUP([1]Sheet1!A:A,'[2]1'!$D:$F,3,FALSE)</f>
        <v>湖南方盛制药股份有限公司</v>
      </c>
      <c r="F1262" s="6">
        <v>10</v>
      </c>
      <c r="G1262" s="7">
        <f t="shared" si="47"/>
        <v>128.205128205128</v>
      </c>
      <c r="H1262" s="7">
        <v>150</v>
      </c>
      <c r="I1262" s="2">
        <f t="shared" si="48"/>
        <v>15</v>
      </c>
    </row>
    <row r="1263" s="1" customFormat="1" customHeight="1" spans="1:9">
      <c r="A1263" s="2" t="s">
        <v>377</v>
      </c>
      <c r="B1263" s="1" t="s">
        <v>324</v>
      </c>
      <c r="C1263" s="8" t="s">
        <v>933</v>
      </c>
      <c r="D1263" s="8" t="s">
        <v>934</v>
      </c>
      <c r="E1263" s="8" t="s">
        <v>935</v>
      </c>
      <c r="F1263" s="1">
        <v>1</v>
      </c>
      <c r="G1263" s="3">
        <f t="shared" si="47"/>
        <v>35.042735042735</v>
      </c>
      <c r="H1263" s="3">
        <v>41</v>
      </c>
      <c r="I1263" s="1">
        <f t="shared" si="48"/>
        <v>41</v>
      </c>
    </row>
    <row r="1264" s="2" customFormat="1" customHeight="1" spans="1:9">
      <c r="A1264" s="2" t="s">
        <v>37</v>
      </c>
      <c r="B1264" s="5" t="s">
        <v>535</v>
      </c>
      <c r="C1264" s="5" t="s">
        <v>1019</v>
      </c>
      <c r="D1264" s="2" t="str">
        <f>VLOOKUP([1]Sheet1!A:A,'[2]1'!$D:$F,2,FALSE)</f>
        <v>0.24g*20粒</v>
      </c>
      <c r="E1264" s="2" t="str">
        <f>VLOOKUP([1]Sheet1!A:A,'[2]1'!$D:$F,3,FALSE)</f>
        <v>浙江诚意药业股份有限公司</v>
      </c>
      <c r="F1264" s="6">
        <v>20</v>
      </c>
      <c r="G1264" s="7">
        <f t="shared" si="47"/>
        <v>940.17094017094</v>
      </c>
      <c r="H1264" s="7">
        <v>1100</v>
      </c>
      <c r="I1264" s="2">
        <f t="shared" si="48"/>
        <v>55</v>
      </c>
    </row>
    <row r="1265" s="2" customFormat="1" customHeight="1" spans="1:9">
      <c r="A1265" s="2" t="s">
        <v>25</v>
      </c>
      <c r="B1265" s="5" t="s">
        <v>535</v>
      </c>
      <c r="C1265" s="5" t="s">
        <v>669</v>
      </c>
      <c r="D1265" s="2" t="str">
        <f>VLOOKUP([1]Sheet1!A:A,'[2]1'!$D:$F,2,FALSE)</f>
        <v>0.45g*16粒</v>
      </c>
      <c r="E1265" s="2" t="str">
        <f>VLOOKUP([1]Sheet1!A:A,'[2]1'!$D:$F,3,FALSE)</f>
        <v>四川济生堂药业有限公司</v>
      </c>
      <c r="F1265" s="6">
        <v>10</v>
      </c>
      <c r="G1265" s="7">
        <f t="shared" si="47"/>
        <v>222.222222222222</v>
      </c>
      <c r="H1265" s="7">
        <v>260</v>
      </c>
      <c r="I1265" s="2">
        <f t="shared" si="48"/>
        <v>26</v>
      </c>
    </row>
    <row r="1266" s="2" customFormat="1" customHeight="1" spans="1:9">
      <c r="A1266" s="2" t="s">
        <v>88</v>
      </c>
      <c r="B1266" s="5" t="s">
        <v>1020</v>
      </c>
      <c r="C1266" s="5" t="s">
        <v>851</v>
      </c>
      <c r="D1266" s="2" t="str">
        <f>VLOOKUP([1]Sheet1!A:A,'[2]1'!$D:$F,2,FALSE)</f>
        <v>100ml:左氧氟沙星0.2g与氯化钠0.9g</v>
      </c>
      <c r="E1266" s="2" t="str">
        <f>VLOOKUP([1]Sheet1!A:A,'[2]1'!$D:$F,3,FALSE)</f>
        <v>四川美大康华康药业有限公司（原德阳华康药业有限公司）</v>
      </c>
      <c r="F1266" s="6">
        <v>70</v>
      </c>
      <c r="G1266" s="7">
        <f t="shared" si="47"/>
        <v>107.692307692308</v>
      </c>
      <c r="H1266" s="7">
        <v>126</v>
      </c>
      <c r="I1266" s="2">
        <f t="shared" si="48"/>
        <v>1.8</v>
      </c>
    </row>
    <row r="1267" s="2" customFormat="1" customHeight="1" spans="1:9">
      <c r="A1267" s="2" t="s">
        <v>25</v>
      </c>
      <c r="B1267" s="5" t="s">
        <v>1020</v>
      </c>
      <c r="C1267" s="5" t="s">
        <v>875</v>
      </c>
      <c r="D1267" s="2" t="str">
        <f>VLOOKUP([1]Sheet1!A:A,'[2]1'!$D:$F,2,FALSE)</f>
        <v>2ml*10支</v>
      </c>
      <c r="E1267" s="2" t="str">
        <f>VLOOKUP([1]Sheet1!A:A,'[2]1'!$D:$F,3,FALSE)</f>
        <v>成都通德药业有限公司</v>
      </c>
      <c r="F1267" s="6">
        <v>1</v>
      </c>
      <c r="G1267" s="7">
        <f t="shared" si="47"/>
        <v>1.36752136752137</v>
      </c>
      <c r="H1267" s="7">
        <v>1.6</v>
      </c>
      <c r="I1267" s="2">
        <f t="shared" si="48"/>
        <v>1.6</v>
      </c>
    </row>
    <row r="1268" s="2" customFormat="1" customHeight="1" spans="1:9">
      <c r="A1268" s="2" t="s">
        <v>25</v>
      </c>
      <c r="B1268" s="5" t="s">
        <v>1020</v>
      </c>
      <c r="C1268" s="5" t="s">
        <v>880</v>
      </c>
      <c r="D1268" s="2" t="str">
        <f>VLOOKUP([1]Sheet1!A:A,'[2]1'!$D:$F,2,FALSE)</f>
        <v>250ml</v>
      </c>
      <c r="E1268" s="2" t="str">
        <f>VLOOKUP([1]Sheet1!A:A,'[2]1'!$D:$F,3,FALSE)</f>
        <v>成都通德药业有限公司</v>
      </c>
      <c r="F1268" s="6">
        <v>150</v>
      </c>
      <c r="G1268" s="7">
        <f t="shared" si="47"/>
        <v>333.333333333333</v>
      </c>
      <c r="H1268" s="7">
        <v>390</v>
      </c>
      <c r="I1268" s="2">
        <f t="shared" si="48"/>
        <v>2.6</v>
      </c>
    </row>
    <row r="1269" s="2" customFormat="1" customHeight="1" spans="1:9">
      <c r="A1269" s="2" t="s">
        <v>88</v>
      </c>
      <c r="B1269" s="5" t="s">
        <v>1020</v>
      </c>
      <c r="C1269" s="5" t="s">
        <v>851</v>
      </c>
      <c r="D1269" s="2" t="str">
        <f>VLOOKUP([1]Sheet1!A:A,'[2]1'!$D:$F,2,FALSE)</f>
        <v>100ml:左氧氟沙星0.2g与氯化钠0.9g</v>
      </c>
      <c r="E1269" s="2" t="str">
        <f>VLOOKUP([1]Sheet1!A:A,'[2]1'!$D:$F,3,FALSE)</f>
        <v>四川美大康华康药业有限公司（原德阳华康药业有限公司）</v>
      </c>
      <c r="F1269" s="6">
        <v>24</v>
      </c>
      <c r="G1269" s="7">
        <f t="shared" si="47"/>
        <v>36.9230769230769</v>
      </c>
      <c r="H1269" s="7">
        <v>43.2</v>
      </c>
      <c r="I1269" s="2">
        <f t="shared" si="48"/>
        <v>1.8</v>
      </c>
    </row>
    <row r="1270" s="2" customFormat="1" customHeight="1" spans="1:9">
      <c r="A1270" s="2" t="s">
        <v>88</v>
      </c>
      <c r="B1270" s="5" t="s">
        <v>1020</v>
      </c>
      <c r="C1270" s="5" t="s">
        <v>89</v>
      </c>
      <c r="D1270" s="2" t="str">
        <f>VLOOKUP([1]Sheet1!A:A,'[2]1'!$D:$F,2,FALSE)</f>
        <v>4g</v>
      </c>
      <c r="E1270" s="2" t="str">
        <f>VLOOKUP([1]Sheet1!A:A,'[2]1'!$D:$F,3,FALSE)</f>
        <v>国药集团三益药业(芜湖)有限公司</v>
      </c>
      <c r="F1270" s="6">
        <v>100</v>
      </c>
      <c r="G1270" s="7">
        <f t="shared" ref="G1270:G1333" si="49">H1270/1.17</f>
        <v>128.205128205128</v>
      </c>
      <c r="H1270" s="7">
        <v>150</v>
      </c>
      <c r="I1270" s="2">
        <f t="shared" si="48"/>
        <v>1.5</v>
      </c>
    </row>
    <row r="1271" s="2" customFormat="1" customHeight="1" spans="1:9">
      <c r="A1271" s="2" t="s">
        <v>88</v>
      </c>
      <c r="B1271" s="5" t="s">
        <v>1020</v>
      </c>
      <c r="C1271" s="5" t="s">
        <v>1021</v>
      </c>
      <c r="D1271" s="2" t="str">
        <f>VLOOKUP([1]Sheet1!A:A,'[2]1'!$D:$F,2,FALSE)</f>
        <v>5ml：1.25mg</v>
      </c>
      <c r="E1271" s="2" t="str">
        <f>VLOOKUP([1]Sheet1!A:A,'[2]1'!$D:$F,3,FALSE)</f>
        <v>国药集团三益药业(芜湖)有限公司</v>
      </c>
      <c r="F1271" s="6">
        <v>20</v>
      </c>
      <c r="G1271" s="7">
        <f t="shared" si="49"/>
        <v>30.7692307692308</v>
      </c>
      <c r="H1271" s="7">
        <v>36</v>
      </c>
      <c r="I1271" s="2">
        <f t="shared" si="48"/>
        <v>1.8</v>
      </c>
    </row>
    <row r="1272" s="2" customFormat="1" customHeight="1" spans="1:9">
      <c r="A1272" s="2" t="s">
        <v>1022</v>
      </c>
      <c r="B1272" s="5" t="s">
        <v>745</v>
      </c>
      <c r="C1272" s="5" t="s">
        <v>1023</v>
      </c>
      <c r="D1272" s="2" t="str">
        <f>VLOOKUP([1]Sheet1!A:A,'[2]1'!$D:$F,2,FALSE)</f>
        <v>5ml*5支</v>
      </c>
      <c r="E1272" s="2" t="str">
        <f>VLOOKUP([1]Sheet1!A:A,'[2]1'!$D:$F,3,FALSE)</f>
        <v>辽宁海洋红制药厂</v>
      </c>
      <c r="F1272" s="6">
        <v>40</v>
      </c>
      <c r="G1272" s="7">
        <f t="shared" si="49"/>
        <v>613.675213675214</v>
      </c>
      <c r="H1272" s="7">
        <v>718</v>
      </c>
      <c r="I1272" s="2">
        <f t="shared" si="48"/>
        <v>17.95</v>
      </c>
    </row>
    <row r="1273" s="2" customFormat="1" customHeight="1" spans="1:9">
      <c r="A1273" s="2" t="s">
        <v>1022</v>
      </c>
      <c r="B1273" s="5" t="s">
        <v>745</v>
      </c>
      <c r="C1273" s="5" t="s">
        <v>1023</v>
      </c>
      <c r="D1273" s="2" t="str">
        <f>VLOOKUP([1]Sheet1!A:A,'[2]1'!$D:$F,2,FALSE)</f>
        <v>5ml*5支</v>
      </c>
      <c r="E1273" s="2" t="str">
        <f>VLOOKUP([1]Sheet1!A:A,'[2]1'!$D:$F,3,FALSE)</f>
        <v>辽宁海洋红制药厂</v>
      </c>
      <c r="F1273" s="6">
        <v>40</v>
      </c>
      <c r="G1273" s="7">
        <f t="shared" si="49"/>
        <v>613.675213675214</v>
      </c>
      <c r="H1273" s="7">
        <v>718</v>
      </c>
      <c r="I1273" s="2">
        <f t="shared" si="48"/>
        <v>17.95</v>
      </c>
    </row>
    <row r="1274" s="2" customFormat="1" customHeight="1" spans="1:9">
      <c r="A1274" s="2" t="s">
        <v>857</v>
      </c>
      <c r="B1274" s="5" t="s">
        <v>745</v>
      </c>
      <c r="C1274" s="5" t="s">
        <v>1024</v>
      </c>
      <c r="D1274" s="2" t="str">
        <f>VLOOKUP([1]Sheet1!A:A,'[2]1'!$D:$F,2,FALSE)</f>
        <v>300ml</v>
      </c>
      <c r="E1274" s="2" t="str">
        <f>VLOOKUP([1]Sheet1!A:A,'[2]1'!$D:$F,3,FALSE)</f>
        <v>成都芝芝药业有限公司</v>
      </c>
      <c r="F1274" s="6">
        <v>360</v>
      </c>
      <c r="G1274" s="7">
        <f t="shared" si="49"/>
        <v>9581.53846153846</v>
      </c>
      <c r="H1274" s="7">
        <v>11210.4</v>
      </c>
      <c r="I1274" s="2">
        <f t="shared" si="48"/>
        <v>31.14</v>
      </c>
    </row>
    <row r="1275" s="2" customFormat="1" customHeight="1" spans="1:9">
      <c r="A1275" s="2" t="s">
        <v>25</v>
      </c>
      <c r="B1275" s="5" t="s">
        <v>745</v>
      </c>
      <c r="C1275" s="5" t="s">
        <v>666</v>
      </c>
      <c r="D1275" s="2" t="str">
        <f>VLOOKUP([1]Sheet1!A:A,'[2]1'!$D:$F,2,FALSE)</f>
        <v>1.25万单位/2ml*10支</v>
      </c>
      <c r="E1275" s="2" t="str">
        <f>VLOOKUP([1]Sheet1!A:A,'[2]1'!$D:$F,3,FALSE)</f>
        <v>天津市生物化学制药有限公司</v>
      </c>
      <c r="F1275" s="6">
        <v>15</v>
      </c>
      <c r="G1275" s="7">
        <f t="shared" si="49"/>
        <v>853.846153846154</v>
      </c>
      <c r="H1275" s="7">
        <v>999</v>
      </c>
      <c r="I1275" s="2">
        <f t="shared" si="48"/>
        <v>66.6</v>
      </c>
    </row>
    <row r="1276" s="2" customFormat="1" customHeight="1" spans="1:9">
      <c r="A1276" s="2" t="s">
        <v>1025</v>
      </c>
      <c r="B1276" s="5" t="s">
        <v>745</v>
      </c>
      <c r="C1276" s="5" t="s">
        <v>1026</v>
      </c>
      <c r="D1276" s="2" t="str">
        <f>VLOOKUP([1]Sheet1!A:A,'[2]1'!$D:$F,2,FALSE)</f>
        <v>0.5g*6袋</v>
      </c>
      <c r="E1276" s="2" t="str">
        <f>VLOOKUP([1]Sheet1!A:A,'[2]1'!$D:$F,3,FALSE)</f>
        <v>北京康远制药有限公司</v>
      </c>
      <c r="F1276" s="6">
        <v>200</v>
      </c>
      <c r="G1276" s="7">
        <f t="shared" si="49"/>
        <v>8119.65811965812</v>
      </c>
      <c r="H1276" s="7">
        <v>9500</v>
      </c>
      <c r="I1276" s="2">
        <f t="shared" si="48"/>
        <v>47.5</v>
      </c>
    </row>
    <row r="1277" s="2" customFormat="1" customHeight="1" spans="1:9">
      <c r="A1277" s="2" t="s">
        <v>1027</v>
      </c>
      <c r="B1277" s="5" t="s">
        <v>745</v>
      </c>
      <c r="C1277" s="5" t="s">
        <v>1028</v>
      </c>
      <c r="D1277" s="2" t="str">
        <f>VLOOKUP([1]Sheet1!A:A,'[2]1'!$D:$F,2,FALSE)</f>
        <v>4g*9袋</v>
      </c>
      <c r="E1277" s="2" t="str">
        <f>VLOOKUP([1]Sheet1!A:A,'[2]1'!$D:$F,3,FALSE)</f>
        <v>怀化正好制药有限公司</v>
      </c>
      <c r="F1277" s="6">
        <v>240</v>
      </c>
      <c r="G1277" s="7">
        <f t="shared" si="49"/>
        <v>7355.89743589744</v>
      </c>
      <c r="H1277" s="7">
        <v>8606.4</v>
      </c>
      <c r="I1277" s="2">
        <f t="shared" si="48"/>
        <v>35.86</v>
      </c>
    </row>
    <row r="1278" s="2" customFormat="1" customHeight="1" spans="1:9">
      <c r="A1278" s="2" t="s">
        <v>294</v>
      </c>
      <c r="B1278" s="5" t="s">
        <v>745</v>
      </c>
      <c r="C1278" s="5" t="s">
        <v>295</v>
      </c>
      <c r="D1278" s="2" t="str">
        <f>VLOOKUP([1]Sheet1!A:A,'[2]1'!$D:$F,2,FALSE)</f>
        <v>500ml：30g：4.5g</v>
      </c>
      <c r="E1278" s="2" t="str">
        <f>VLOOKUP([1]Sheet1!A:A,'[2]1'!$D:$F,3,FALSE)</f>
        <v>重庆大新药业股份有限公司</v>
      </c>
      <c r="F1278" s="6">
        <v>80</v>
      </c>
      <c r="G1278" s="7">
        <f t="shared" si="49"/>
        <v>4896.41025641026</v>
      </c>
      <c r="H1278" s="7">
        <v>5728.8</v>
      </c>
      <c r="I1278" s="2">
        <f t="shared" si="48"/>
        <v>71.61</v>
      </c>
    </row>
    <row r="1279" s="2" customFormat="1" customHeight="1" spans="1:9">
      <c r="A1279" s="2" t="s">
        <v>1029</v>
      </c>
      <c r="B1279" s="5" t="s">
        <v>745</v>
      </c>
      <c r="C1279" s="5" t="s">
        <v>1030</v>
      </c>
      <c r="D1279" s="2" t="str">
        <f>VLOOKUP([1]Sheet1!A:A,'[2]1'!$D:$F,2,FALSE)</f>
        <v>100ml：3g</v>
      </c>
      <c r="E1279" s="2" t="str">
        <f>VLOOKUP([1]Sheet1!A:A,'[2]1'!$D:$F,3,FALSE)</f>
        <v>四川中方制药有限公司</v>
      </c>
      <c r="F1279" s="6">
        <v>50</v>
      </c>
      <c r="G1279" s="7">
        <f t="shared" si="49"/>
        <v>817.521367521368</v>
      </c>
      <c r="H1279" s="7">
        <v>956.5</v>
      </c>
      <c r="I1279" s="2">
        <f t="shared" si="48"/>
        <v>19.13</v>
      </c>
    </row>
    <row r="1280" s="2" customFormat="1" customHeight="1" spans="1:9">
      <c r="A1280" s="2" t="s">
        <v>245</v>
      </c>
      <c r="B1280" s="5" t="s">
        <v>745</v>
      </c>
      <c r="C1280" s="5" t="s">
        <v>246</v>
      </c>
      <c r="D1280" s="2" t="str">
        <f>VLOOKUP([1]Sheet1!A:A,'[2]1'!$D:$F,2,FALSE)</f>
        <v>500mg/20万单位*6s</v>
      </c>
      <c r="E1280" s="2" t="str">
        <f>VLOOKUP([1]Sheet1!A:A,'[2]1'!$D:$F,3,FALSE)</f>
        <v>国药集团川抗制药有限公司</v>
      </c>
      <c r="F1280" s="6">
        <v>300</v>
      </c>
      <c r="G1280" s="7">
        <f t="shared" si="49"/>
        <v>8484.61538461538</v>
      </c>
      <c r="H1280" s="7">
        <v>9927</v>
      </c>
      <c r="I1280" s="2">
        <f t="shared" si="48"/>
        <v>33.09</v>
      </c>
    </row>
    <row r="1281" s="2" customFormat="1" customHeight="1" spans="1:9">
      <c r="A1281" s="2" t="s">
        <v>1031</v>
      </c>
      <c r="B1281" s="5" t="s">
        <v>745</v>
      </c>
      <c r="C1281" s="5" t="s">
        <v>1032</v>
      </c>
      <c r="D1281" s="2" t="str">
        <f>VLOOKUP([1]Sheet1!A:A,'[2]1'!$D:$F,2,FALSE)</f>
        <v>100ml</v>
      </c>
      <c r="E1281" s="2" t="str">
        <f>VLOOKUP([1]Sheet1!A:A,'[2]1'!$D:$F,3,FALSE)</f>
        <v>新疆奇康哈博维药股份有限公司</v>
      </c>
      <c r="F1281" s="6">
        <v>100</v>
      </c>
      <c r="G1281" s="7">
        <f t="shared" si="49"/>
        <v>2350.42735042735</v>
      </c>
      <c r="H1281" s="7">
        <v>2750</v>
      </c>
      <c r="I1281" s="2">
        <f t="shared" si="48"/>
        <v>27.5</v>
      </c>
    </row>
    <row r="1282" s="2" customFormat="1" customHeight="1" spans="1:9">
      <c r="A1282" s="2" t="s">
        <v>1033</v>
      </c>
      <c r="B1282" s="5" t="s">
        <v>745</v>
      </c>
      <c r="C1282" s="5" t="s">
        <v>1034</v>
      </c>
      <c r="D1282" s="2" t="str">
        <f>VLOOKUP([1]Sheet1!A:A,'[2]1'!$D:$F,2,FALSE)</f>
        <v>100ml</v>
      </c>
      <c r="E1282" s="2" t="str">
        <f>VLOOKUP([1]Sheet1!A:A,'[2]1'!$D:$F,3,FALSE)</f>
        <v>西安第四制药有限公司</v>
      </c>
      <c r="F1282" s="6">
        <v>100</v>
      </c>
      <c r="G1282" s="7">
        <f t="shared" si="49"/>
        <v>1452.99145299145</v>
      </c>
      <c r="H1282" s="7">
        <v>1700</v>
      </c>
      <c r="I1282" s="2">
        <f t="shared" si="48"/>
        <v>17</v>
      </c>
    </row>
    <row r="1283" s="2" customFormat="1" customHeight="1" spans="1:9">
      <c r="A1283" s="2" t="s">
        <v>1027</v>
      </c>
      <c r="B1283" s="5" t="s">
        <v>745</v>
      </c>
      <c r="C1283" s="5" t="s">
        <v>1028</v>
      </c>
      <c r="D1283" s="2" t="str">
        <f>VLOOKUP([1]Sheet1!A:A,'[2]1'!$D:$F,2,FALSE)</f>
        <v>4g*9袋</v>
      </c>
      <c r="E1283" s="2" t="str">
        <f>VLOOKUP([1]Sheet1!A:A,'[2]1'!$D:$F,3,FALSE)</f>
        <v>怀化正好制药有限公司</v>
      </c>
      <c r="F1283" s="6">
        <v>21</v>
      </c>
      <c r="G1283" s="7">
        <f t="shared" si="49"/>
        <v>643.641025641026</v>
      </c>
      <c r="H1283" s="7">
        <v>753.06</v>
      </c>
      <c r="I1283" s="2">
        <f t="shared" si="48"/>
        <v>35.86</v>
      </c>
    </row>
    <row r="1284" s="2" customFormat="1" customHeight="1" spans="1:9">
      <c r="A1284" s="2" t="s">
        <v>240</v>
      </c>
      <c r="B1284" s="5" t="s">
        <v>745</v>
      </c>
      <c r="C1284" s="5" t="s">
        <v>850</v>
      </c>
      <c r="D1284" s="2" t="str">
        <f>VLOOKUP([1]Sheet1!A:A,'[2]1'!$D:$F,2,FALSE)</f>
        <v>2ml：15mg</v>
      </c>
      <c r="E1284" s="2" t="str">
        <f>VLOOKUP([1]Sheet1!A:A,'[2]1'!$D:$F,3,FALSE)</f>
        <v>天津药物研究院药业有限责任公司</v>
      </c>
      <c r="F1284" s="6">
        <v>900</v>
      </c>
      <c r="G1284" s="7">
        <f t="shared" si="49"/>
        <v>3330.76923076923</v>
      </c>
      <c r="H1284" s="7">
        <v>3897</v>
      </c>
      <c r="I1284" s="2">
        <f t="shared" si="48"/>
        <v>4.33</v>
      </c>
    </row>
    <row r="1285" s="2" customFormat="1" customHeight="1" spans="1:9">
      <c r="A1285" s="2" t="s">
        <v>1025</v>
      </c>
      <c r="B1285" s="5" t="s">
        <v>745</v>
      </c>
      <c r="C1285" s="5" t="s">
        <v>1026</v>
      </c>
      <c r="D1285" s="2" t="str">
        <f>VLOOKUP([1]Sheet1!A:A,'[2]1'!$D:$F,2,FALSE)</f>
        <v>0.5g*6袋</v>
      </c>
      <c r="E1285" s="2" t="str">
        <f>VLOOKUP([1]Sheet1!A:A,'[2]1'!$D:$F,3,FALSE)</f>
        <v>北京康远制药有限公司</v>
      </c>
      <c r="F1285" s="6">
        <v>400</v>
      </c>
      <c r="G1285" s="7">
        <f t="shared" si="49"/>
        <v>16239.3162393162</v>
      </c>
      <c r="H1285" s="7">
        <v>19000</v>
      </c>
      <c r="I1285" s="2">
        <f t="shared" si="48"/>
        <v>47.5</v>
      </c>
    </row>
    <row r="1286" s="2" customFormat="1" customHeight="1" spans="1:9">
      <c r="A1286" s="2" t="s">
        <v>1022</v>
      </c>
      <c r="B1286" s="5" t="s">
        <v>745</v>
      </c>
      <c r="C1286" s="5" t="s">
        <v>1023</v>
      </c>
      <c r="D1286" s="2" t="str">
        <f>VLOOKUP([1]Sheet1!A:A,'[2]1'!$D:$F,2,FALSE)</f>
        <v>5ml*5支</v>
      </c>
      <c r="E1286" s="2" t="str">
        <f>VLOOKUP([1]Sheet1!A:A,'[2]1'!$D:$F,3,FALSE)</f>
        <v>辽宁海洋红制药厂</v>
      </c>
      <c r="F1286" s="6">
        <v>40</v>
      </c>
      <c r="G1286" s="7">
        <f t="shared" si="49"/>
        <v>613.675213675214</v>
      </c>
      <c r="H1286" s="7">
        <v>718</v>
      </c>
      <c r="I1286" s="2">
        <f t="shared" si="48"/>
        <v>17.95</v>
      </c>
    </row>
    <row r="1287" s="2" customFormat="1" customHeight="1" spans="1:9">
      <c r="A1287" s="2" t="s">
        <v>294</v>
      </c>
      <c r="B1287" s="5" t="s">
        <v>745</v>
      </c>
      <c r="C1287" s="5" t="s">
        <v>1035</v>
      </c>
      <c r="D1287" s="2" t="str">
        <f>VLOOKUP([1]Sheet1!A:A,'[2]1'!$D:$F,2,FALSE)</f>
        <v>4mg</v>
      </c>
      <c r="E1287" s="2" t="str">
        <f>VLOOKUP([1]Sheet1!A:A,'[2]1'!$D:$F,3,FALSE)</f>
        <v>浙江仙琚制药股份有限公司</v>
      </c>
      <c r="F1287" s="6">
        <v>50</v>
      </c>
      <c r="G1287" s="7">
        <f t="shared" si="49"/>
        <v>535.794871794872</v>
      </c>
      <c r="H1287" s="7">
        <v>626.88</v>
      </c>
      <c r="I1287" s="2">
        <f t="shared" si="48"/>
        <v>12.5376</v>
      </c>
    </row>
    <row r="1288" s="2" customFormat="1" customHeight="1" spans="1:9">
      <c r="A1288" s="2" t="s">
        <v>47</v>
      </c>
      <c r="B1288" s="5" t="s">
        <v>745</v>
      </c>
      <c r="C1288" s="5" t="s">
        <v>306</v>
      </c>
      <c r="D1288" s="2" t="str">
        <f>VLOOKUP([1]Sheet1!A:A,'[2]1'!$D:$F,2,FALSE)</f>
        <v>100mg*6粒</v>
      </c>
      <c r="E1288" s="2" t="str">
        <f>VLOOKUP([1]Sheet1!A:A,'[2]1'!$D:$F,3,FALSE)</f>
        <v>成都倍特药业有限公司</v>
      </c>
      <c r="F1288" s="6">
        <v>110</v>
      </c>
      <c r="G1288" s="7">
        <f t="shared" si="49"/>
        <v>2566.66666666667</v>
      </c>
      <c r="H1288" s="7">
        <v>3003</v>
      </c>
      <c r="I1288" s="2">
        <f t="shared" si="48"/>
        <v>27.3</v>
      </c>
    </row>
    <row r="1289" s="2" customFormat="1" customHeight="1" spans="1:9">
      <c r="A1289" s="2" t="s">
        <v>47</v>
      </c>
      <c r="B1289" s="5" t="s">
        <v>745</v>
      </c>
      <c r="C1289" s="5" t="s">
        <v>306</v>
      </c>
      <c r="D1289" s="2" t="str">
        <f>VLOOKUP([1]Sheet1!A:A,'[2]1'!$D:$F,2,FALSE)</f>
        <v>100mg*6粒</v>
      </c>
      <c r="E1289" s="2" t="str">
        <f>VLOOKUP([1]Sheet1!A:A,'[2]1'!$D:$F,3,FALSE)</f>
        <v>成都倍特药业有限公司</v>
      </c>
      <c r="F1289" s="6">
        <v>90</v>
      </c>
      <c r="G1289" s="7">
        <f t="shared" si="49"/>
        <v>2100</v>
      </c>
      <c r="H1289" s="7">
        <v>2457</v>
      </c>
      <c r="I1289" s="2">
        <f t="shared" si="48"/>
        <v>27.3</v>
      </c>
    </row>
    <row r="1290" s="2" customFormat="1" customHeight="1" spans="1:9">
      <c r="A1290" s="2" t="s">
        <v>25</v>
      </c>
      <c r="B1290" s="5" t="s">
        <v>745</v>
      </c>
      <c r="C1290" s="5" t="s">
        <v>666</v>
      </c>
      <c r="D1290" s="2" t="str">
        <f>VLOOKUP([1]Sheet1!A:A,'[2]1'!$D:$F,2,FALSE)</f>
        <v>1.25万单位/2ml*10支</v>
      </c>
      <c r="E1290" s="2" t="str">
        <f>VLOOKUP([1]Sheet1!A:A,'[2]1'!$D:$F,3,FALSE)</f>
        <v>天津市生物化学制药有限公司</v>
      </c>
      <c r="F1290" s="6">
        <v>15</v>
      </c>
      <c r="G1290" s="7">
        <f t="shared" si="49"/>
        <v>853.846153846154</v>
      </c>
      <c r="H1290" s="7">
        <v>999</v>
      </c>
      <c r="I1290" s="2">
        <f t="shared" si="48"/>
        <v>66.6</v>
      </c>
    </row>
    <row r="1291" s="2" customFormat="1" customHeight="1" spans="1:9">
      <c r="A1291" s="2" t="s">
        <v>1036</v>
      </c>
      <c r="B1291" s="5" t="s">
        <v>745</v>
      </c>
      <c r="C1291" s="5" t="s">
        <v>1037</v>
      </c>
      <c r="D1291" s="2" t="str">
        <f>VLOOKUP([1]Sheet1!A:A,'[2]1'!$D:$F,2,FALSE)</f>
        <v>50mg*6袋</v>
      </c>
      <c r="E1291" s="2" t="str">
        <f>VLOOKUP([1]Sheet1!A:A,'[2]1'!$D:$F,3,FALSE)</f>
        <v>成都倍特药业有限公司</v>
      </c>
      <c r="F1291" s="6">
        <v>180</v>
      </c>
      <c r="G1291" s="7">
        <f t="shared" si="49"/>
        <v>2873.84615384615</v>
      </c>
      <c r="H1291" s="7">
        <v>3362.4</v>
      </c>
      <c r="I1291" s="2">
        <f t="shared" si="48"/>
        <v>18.68</v>
      </c>
    </row>
    <row r="1292" s="2" customFormat="1" customHeight="1" spans="1:9">
      <c r="A1292" s="2" t="s">
        <v>1038</v>
      </c>
      <c r="B1292" s="5" t="s">
        <v>745</v>
      </c>
      <c r="C1292" s="5" t="s">
        <v>1039</v>
      </c>
      <c r="D1292" s="2" t="str">
        <f>VLOOKUP([1]Sheet1!A:A,'[2]1'!$D:$F,2,FALSE)</f>
        <v>250ml</v>
      </c>
      <c r="E1292" s="2" t="str">
        <f>VLOOKUP([1]Sheet1!A:A,'[2]1'!$D:$F,3,FALSE)</f>
        <v>四川科伦药业股份有限公司</v>
      </c>
      <c r="F1292" s="6">
        <v>80</v>
      </c>
      <c r="G1292" s="7">
        <f t="shared" si="49"/>
        <v>1574.70085470085</v>
      </c>
      <c r="H1292" s="7">
        <v>1842.4</v>
      </c>
      <c r="I1292" s="2">
        <f t="shared" si="48"/>
        <v>23.03</v>
      </c>
    </row>
    <row r="1293" s="2" customFormat="1" customHeight="1" spans="1:9">
      <c r="A1293" s="2" t="s">
        <v>37</v>
      </c>
      <c r="B1293" s="5" t="s">
        <v>745</v>
      </c>
      <c r="C1293" s="5" t="s">
        <v>937</v>
      </c>
      <c r="D1293" s="2" t="str">
        <f>VLOOKUP([1]Sheet1!A:A,'[2]1'!$D:$F,2,FALSE)</f>
        <v>5ml*6支</v>
      </c>
      <c r="E1293" s="2" t="str">
        <f>VLOOKUP([1]Sheet1!A:A,'[2]1'!$D:$F,3,FALSE)</f>
        <v>黑龙江中桂制药有限公司</v>
      </c>
      <c r="F1293" s="6">
        <v>360</v>
      </c>
      <c r="G1293" s="7">
        <f t="shared" si="49"/>
        <v>4975.38461538462</v>
      </c>
      <c r="H1293" s="7">
        <v>5821.2</v>
      </c>
      <c r="I1293" s="2">
        <f t="shared" si="48"/>
        <v>16.17</v>
      </c>
    </row>
    <row r="1294" s="2" customFormat="1" customHeight="1" spans="1:9">
      <c r="A1294" s="2" t="s">
        <v>37</v>
      </c>
      <c r="B1294" s="5" t="s">
        <v>745</v>
      </c>
      <c r="C1294" s="5" t="s">
        <v>873</v>
      </c>
      <c r="D1294" s="2" t="str">
        <f>VLOOKUP([1]Sheet1!A:A,'[2]1'!$D:$F,2,FALSE)</f>
        <v>5ml:0.25g*5支</v>
      </c>
      <c r="E1294" s="2" t="str">
        <f>VLOOKUP([1]Sheet1!A:A,'[2]1'!$D:$F,3,FALSE)</f>
        <v>江苏国营张家港制药厂</v>
      </c>
      <c r="F1294" s="6">
        <v>100</v>
      </c>
      <c r="G1294" s="7">
        <f t="shared" si="49"/>
        <v>732.478632478633</v>
      </c>
      <c r="H1294" s="7">
        <v>857</v>
      </c>
      <c r="I1294" s="2">
        <f t="shared" si="48"/>
        <v>8.57</v>
      </c>
    </row>
    <row r="1295" s="2" customFormat="1" customHeight="1" spans="1:9">
      <c r="A1295" s="2" t="s">
        <v>25</v>
      </c>
      <c r="B1295" s="5" t="s">
        <v>745</v>
      </c>
      <c r="C1295" s="5" t="s">
        <v>1040</v>
      </c>
      <c r="D1295" s="2" t="str">
        <f>VLOOKUP([1]Sheet1!A:A,'[2]1'!$D:$F,2,FALSE)</f>
        <v>0.3g*36s</v>
      </c>
      <c r="E1295" s="2" t="str">
        <f>VLOOKUP([1]Sheet1!A:A,'[2]1'!$D:$F,3,FALSE)</f>
        <v>四川宝兴制药有限公司</v>
      </c>
      <c r="F1295" s="6">
        <v>50</v>
      </c>
      <c r="G1295" s="7">
        <f t="shared" si="49"/>
        <v>1110.25641025641</v>
      </c>
      <c r="H1295" s="7">
        <v>1299</v>
      </c>
      <c r="I1295" s="2">
        <f t="shared" si="48"/>
        <v>25.98</v>
      </c>
    </row>
    <row r="1296" s="2" customFormat="1" customHeight="1" spans="1:9">
      <c r="A1296" s="2" t="s">
        <v>245</v>
      </c>
      <c r="B1296" s="5" t="s">
        <v>745</v>
      </c>
      <c r="C1296" s="5" t="s">
        <v>246</v>
      </c>
      <c r="D1296" s="2" t="str">
        <f>VLOOKUP([1]Sheet1!A:A,'[2]1'!$D:$F,2,FALSE)</f>
        <v>500mg/20万单位*6s</v>
      </c>
      <c r="E1296" s="2" t="str">
        <f>VLOOKUP([1]Sheet1!A:A,'[2]1'!$D:$F,3,FALSE)</f>
        <v>国药集团川抗制药有限公司</v>
      </c>
      <c r="F1296" s="6">
        <v>200</v>
      </c>
      <c r="G1296" s="7">
        <f t="shared" si="49"/>
        <v>5656.41025641026</v>
      </c>
      <c r="H1296" s="7">
        <v>6618</v>
      </c>
      <c r="I1296" s="2">
        <f t="shared" si="48"/>
        <v>33.09</v>
      </c>
    </row>
    <row r="1297" s="2" customFormat="1" customHeight="1" spans="1:9">
      <c r="A1297" s="2" t="s">
        <v>857</v>
      </c>
      <c r="B1297" s="5" t="s">
        <v>745</v>
      </c>
      <c r="C1297" s="5" t="s">
        <v>1024</v>
      </c>
      <c r="D1297" s="2" t="str">
        <f>VLOOKUP([1]Sheet1!A:A,'[2]1'!$D:$F,2,FALSE)</f>
        <v>300ml</v>
      </c>
      <c r="E1297" s="2" t="str">
        <f>VLOOKUP([1]Sheet1!A:A,'[2]1'!$D:$F,3,FALSE)</f>
        <v>成都芝芝药业有限公司</v>
      </c>
      <c r="F1297" s="6">
        <v>360</v>
      </c>
      <c r="G1297" s="7">
        <f t="shared" si="49"/>
        <v>9581.53846153846</v>
      </c>
      <c r="H1297" s="7">
        <v>11210.4</v>
      </c>
      <c r="I1297" s="2">
        <f t="shared" si="48"/>
        <v>31.14</v>
      </c>
    </row>
    <row r="1298" s="2" customFormat="1" customHeight="1" spans="1:9">
      <c r="A1298" s="2" t="s">
        <v>1027</v>
      </c>
      <c r="B1298" s="5" t="s">
        <v>745</v>
      </c>
      <c r="C1298" s="5" t="s">
        <v>1028</v>
      </c>
      <c r="D1298" s="2" t="str">
        <f>VLOOKUP([1]Sheet1!A:A,'[2]1'!$D:$F,2,FALSE)</f>
        <v>4g*9袋</v>
      </c>
      <c r="E1298" s="2" t="str">
        <f>VLOOKUP([1]Sheet1!A:A,'[2]1'!$D:$F,3,FALSE)</f>
        <v>怀化正好制药有限公司</v>
      </c>
      <c r="F1298" s="6">
        <v>240</v>
      </c>
      <c r="G1298" s="7">
        <f t="shared" si="49"/>
        <v>7355.89743589744</v>
      </c>
      <c r="H1298" s="7">
        <v>8606.4</v>
      </c>
      <c r="I1298" s="2">
        <f t="shared" si="48"/>
        <v>35.86</v>
      </c>
    </row>
    <row r="1299" s="2" customFormat="1" customHeight="1" spans="1:9">
      <c r="A1299" s="2" t="s">
        <v>1041</v>
      </c>
      <c r="B1299" s="5" t="s">
        <v>745</v>
      </c>
      <c r="C1299" s="5" t="s">
        <v>1042</v>
      </c>
      <c r="D1299" s="2" t="str">
        <f>VLOOKUP([1]Sheet1!A:A,'[2]1'!$D:$F,2,FALSE)</f>
        <v>复方</v>
      </c>
      <c r="E1299" s="2" t="str">
        <f>VLOOKUP([1]Sheet1!A:A,'[2]1'!$D:$F,3,FALSE)</f>
        <v>安徽威尔曼制药有限公司</v>
      </c>
      <c r="F1299" s="6">
        <v>100</v>
      </c>
      <c r="G1299" s="7">
        <f t="shared" si="49"/>
        <v>734.188034188034</v>
      </c>
      <c r="H1299" s="7">
        <v>859</v>
      </c>
      <c r="I1299" s="2">
        <f t="shared" si="48"/>
        <v>8.59</v>
      </c>
    </row>
    <row r="1300" s="2" customFormat="1" customHeight="1" spans="1:9">
      <c r="A1300" s="2" t="s">
        <v>644</v>
      </c>
      <c r="B1300" s="5" t="s">
        <v>745</v>
      </c>
      <c r="C1300" s="5" t="s">
        <v>645</v>
      </c>
      <c r="D1300" s="2" t="str">
        <f>VLOOKUP([1]Sheet1!A:A,'[2]1'!$D:$F,2,FALSE)</f>
        <v>40mm*100mm*2贴装</v>
      </c>
      <c r="E1300" s="2" t="str">
        <f>VLOOKUP([1]Sheet1!A:A,'[2]1'!$D:$F,3,FALSE)</f>
        <v>上海美宝生命科技有限公司</v>
      </c>
      <c r="F1300" s="6">
        <v>1800</v>
      </c>
      <c r="G1300" s="7">
        <f t="shared" si="49"/>
        <v>18461.5384615385</v>
      </c>
      <c r="H1300" s="7">
        <v>21600</v>
      </c>
      <c r="I1300" s="2">
        <f t="shared" si="48"/>
        <v>12</v>
      </c>
    </row>
    <row r="1301" s="1" customFormat="1" customHeight="1" spans="1:9">
      <c r="A1301" s="2" t="s">
        <v>320</v>
      </c>
      <c r="B1301" s="1" t="s">
        <v>10</v>
      </c>
      <c r="C1301" s="1" t="s">
        <v>1043</v>
      </c>
      <c r="D1301" s="1" t="s">
        <v>1044</v>
      </c>
      <c r="E1301" s="1" t="s">
        <v>1045</v>
      </c>
      <c r="F1301" s="1">
        <v>20</v>
      </c>
      <c r="G1301" s="3">
        <v>341.88</v>
      </c>
      <c r="H1301" s="3">
        <f>G1301*1.17</f>
        <v>399.9996</v>
      </c>
      <c r="I1301" s="1">
        <f t="shared" si="48"/>
        <v>19.99998</v>
      </c>
    </row>
    <row r="1302" s="2" customFormat="1" customHeight="1" spans="1:9">
      <c r="A1302" s="2" t="s">
        <v>1036</v>
      </c>
      <c r="B1302" s="5" t="s">
        <v>1046</v>
      </c>
      <c r="C1302" s="5" t="s">
        <v>1037</v>
      </c>
      <c r="D1302" s="2" t="str">
        <f>VLOOKUP([1]Sheet1!A:A,'[2]1'!$D:$F,2,FALSE)</f>
        <v>50mg*6袋</v>
      </c>
      <c r="E1302" s="2" t="str">
        <f>VLOOKUP([1]Sheet1!A:A,'[2]1'!$D:$F,3,FALSE)</f>
        <v>成都倍特药业有限公司</v>
      </c>
      <c r="F1302" s="6">
        <v>20</v>
      </c>
      <c r="G1302" s="7">
        <f t="shared" si="49"/>
        <v>319.316239316239</v>
      </c>
      <c r="H1302" s="7">
        <v>373.6</v>
      </c>
      <c r="I1302" s="2">
        <f t="shared" si="48"/>
        <v>18.68</v>
      </c>
    </row>
    <row r="1303" s="2" customFormat="1" customHeight="1" spans="1:9">
      <c r="A1303" s="2" t="s">
        <v>25</v>
      </c>
      <c r="B1303" s="5" t="s">
        <v>1046</v>
      </c>
      <c r="C1303" s="5" t="s">
        <v>666</v>
      </c>
      <c r="D1303" s="2" t="str">
        <f>VLOOKUP([1]Sheet1!A:A,'[2]1'!$D:$F,2,FALSE)</f>
        <v>1.25万单位/2ml*10支</v>
      </c>
      <c r="E1303" s="2" t="str">
        <f>VLOOKUP([1]Sheet1!A:A,'[2]1'!$D:$F,3,FALSE)</f>
        <v>天津市生物化学制药有限公司</v>
      </c>
      <c r="F1303" s="6">
        <v>5</v>
      </c>
      <c r="G1303" s="7">
        <f t="shared" si="49"/>
        <v>284.615384615385</v>
      </c>
      <c r="H1303" s="7">
        <v>333</v>
      </c>
      <c r="I1303" s="2">
        <f t="shared" si="48"/>
        <v>66.6</v>
      </c>
    </row>
    <row r="1304" s="2" customFormat="1" customHeight="1" spans="1:9">
      <c r="A1304" s="2" t="s">
        <v>1036</v>
      </c>
      <c r="B1304" s="5" t="s">
        <v>1046</v>
      </c>
      <c r="C1304" s="5" t="s">
        <v>1037</v>
      </c>
      <c r="D1304" s="2" t="str">
        <f>VLOOKUP([1]Sheet1!A:A,'[2]1'!$D:$F,2,FALSE)</f>
        <v>50mg*6袋</v>
      </c>
      <c r="E1304" s="2" t="str">
        <f>VLOOKUP([1]Sheet1!A:A,'[2]1'!$D:$F,3,FALSE)</f>
        <v>成都倍特药业有限公司</v>
      </c>
      <c r="F1304" s="6">
        <v>20</v>
      </c>
      <c r="G1304" s="7">
        <f t="shared" si="49"/>
        <v>319.316239316239</v>
      </c>
      <c r="H1304" s="7">
        <v>373.6</v>
      </c>
      <c r="I1304" s="2">
        <f t="shared" si="48"/>
        <v>18.68</v>
      </c>
    </row>
    <row r="1305" s="2" customFormat="1" customHeight="1" spans="1:9">
      <c r="A1305" s="2" t="s">
        <v>940</v>
      </c>
      <c r="B1305" s="5" t="s">
        <v>941</v>
      </c>
      <c r="C1305" s="5" t="s">
        <v>942</v>
      </c>
      <c r="D1305" s="2" t="str">
        <f>VLOOKUP([1]Sheet1!A:A,'[2]1'!$D:$F,2,FALSE)</f>
        <v>10ml*12支</v>
      </c>
      <c r="E1305" s="2" t="str">
        <f>VLOOKUP([1]Sheet1!A:A,'[2]1'!$D:$F,3,FALSE)</f>
        <v>澳诺（中国）制药有限公司</v>
      </c>
      <c r="F1305" s="6">
        <v>600</v>
      </c>
      <c r="G1305" s="7">
        <f t="shared" si="49"/>
        <v>20512.8205128205</v>
      </c>
      <c r="H1305" s="7">
        <v>24000</v>
      </c>
      <c r="I1305" s="2">
        <f t="shared" si="48"/>
        <v>40</v>
      </c>
    </row>
    <row r="1306" s="2" customFormat="1" customHeight="1" spans="1:9">
      <c r="A1306" s="2" t="s">
        <v>940</v>
      </c>
      <c r="B1306" s="5" t="s">
        <v>941</v>
      </c>
      <c r="C1306" s="5" t="s">
        <v>942</v>
      </c>
      <c r="D1306" s="2" t="str">
        <f>VLOOKUP([1]Sheet1!A:A,'[2]1'!$D:$F,2,FALSE)</f>
        <v>10ml*12支</v>
      </c>
      <c r="E1306" s="2" t="str">
        <f>VLOOKUP([1]Sheet1!A:A,'[2]1'!$D:$F,3,FALSE)</f>
        <v>澳诺（中国）制药有限公司</v>
      </c>
      <c r="F1306" s="6">
        <v>240</v>
      </c>
      <c r="G1306" s="7">
        <f t="shared" si="49"/>
        <v>8205.12820512821</v>
      </c>
      <c r="H1306" s="7">
        <v>9600</v>
      </c>
      <c r="I1306" s="2">
        <f t="shared" si="48"/>
        <v>40</v>
      </c>
    </row>
    <row r="1307" s="2" customFormat="1" customHeight="1" spans="1:9">
      <c r="A1307" s="2" t="s">
        <v>908</v>
      </c>
      <c r="B1307" s="5" t="s">
        <v>1047</v>
      </c>
      <c r="C1307" s="5" t="s">
        <v>909</v>
      </c>
      <c r="D1307" s="2" t="str">
        <f>VLOOKUP([1]Sheet1!A:A,'[2]1'!$D:$F,2,FALSE)</f>
        <v>50mg*24片</v>
      </c>
      <c r="E1307" s="2" t="str">
        <f>VLOOKUP([1]Sheet1!A:A,'[2]1'!$D:$F,3,FALSE)</f>
        <v>湖南千金协力药业有限公司</v>
      </c>
      <c r="F1307" s="6">
        <v>800</v>
      </c>
      <c r="G1307" s="7">
        <f t="shared" si="49"/>
        <v>24273.5042735043</v>
      </c>
      <c r="H1307" s="7">
        <v>28400</v>
      </c>
      <c r="I1307" s="2">
        <f t="shared" si="48"/>
        <v>35.5</v>
      </c>
    </row>
    <row r="1308" s="2" customFormat="1" customHeight="1" spans="1:9">
      <c r="A1308" s="2" t="s">
        <v>908</v>
      </c>
      <c r="B1308" s="5" t="s">
        <v>1048</v>
      </c>
      <c r="C1308" s="5" t="s">
        <v>909</v>
      </c>
      <c r="D1308" s="2" t="str">
        <f>VLOOKUP([1]Sheet1!A:A,'[2]1'!$D:$F,2,FALSE)</f>
        <v>50mg*24片</v>
      </c>
      <c r="E1308" s="2" t="str">
        <f>VLOOKUP([1]Sheet1!A:A,'[2]1'!$D:$F,3,FALSE)</f>
        <v>湖南千金协力药业有限公司</v>
      </c>
      <c r="F1308" s="6">
        <v>800</v>
      </c>
      <c r="G1308" s="7">
        <f t="shared" si="49"/>
        <v>24273.5042735043</v>
      </c>
      <c r="H1308" s="7">
        <v>28400</v>
      </c>
      <c r="I1308" s="2">
        <f t="shared" si="48"/>
        <v>35.5</v>
      </c>
    </row>
    <row r="1309" s="2" customFormat="1" customHeight="1" spans="1:9">
      <c r="A1309" s="2" t="s">
        <v>940</v>
      </c>
      <c r="B1309" s="5" t="s">
        <v>941</v>
      </c>
      <c r="C1309" s="5" t="s">
        <v>942</v>
      </c>
      <c r="D1309" s="2" t="str">
        <f>VLOOKUP([1]Sheet1!A:A,'[2]1'!$D:$F,2,FALSE)</f>
        <v>10ml*12支</v>
      </c>
      <c r="E1309" s="2" t="str">
        <f>VLOOKUP([1]Sheet1!A:A,'[2]1'!$D:$F,3,FALSE)</f>
        <v>澳诺（中国）制药有限公司</v>
      </c>
      <c r="F1309" s="6">
        <v>600</v>
      </c>
      <c r="G1309" s="7">
        <f t="shared" si="49"/>
        <v>20512.8205128205</v>
      </c>
      <c r="H1309" s="7">
        <v>24000</v>
      </c>
      <c r="I1309" s="2">
        <f t="shared" si="48"/>
        <v>40</v>
      </c>
    </row>
    <row r="1310" s="2" customFormat="1" customHeight="1" spans="1:9">
      <c r="A1310" s="2" t="s">
        <v>940</v>
      </c>
      <c r="B1310" s="5" t="s">
        <v>941</v>
      </c>
      <c r="C1310" s="5" t="s">
        <v>942</v>
      </c>
      <c r="D1310" s="2" t="str">
        <f>VLOOKUP([1]Sheet1!A:A,'[2]1'!$D:$F,2,FALSE)</f>
        <v>10ml*12支</v>
      </c>
      <c r="E1310" s="2" t="str">
        <f>VLOOKUP([1]Sheet1!A:A,'[2]1'!$D:$F,3,FALSE)</f>
        <v>澳诺（中国）制药有限公司</v>
      </c>
      <c r="F1310" s="6">
        <v>120</v>
      </c>
      <c r="G1310" s="7">
        <f t="shared" si="49"/>
        <v>4102.5641025641</v>
      </c>
      <c r="H1310" s="7">
        <v>4800</v>
      </c>
      <c r="I1310" s="2">
        <f t="shared" si="48"/>
        <v>40</v>
      </c>
    </row>
    <row r="1311" s="2" customFormat="1" customHeight="1" spans="1:9">
      <c r="A1311" s="2" t="s">
        <v>940</v>
      </c>
      <c r="B1311" s="5" t="s">
        <v>941</v>
      </c>
      <c r="C1311" s="5" t="s">
        <v>942</v>
      </c>
      <c r="D1311" s="2" t="str">
        <f>VLOOKUP([1]Sheet1!A:A,'[2]1'!$D:$F,2,FALSE)</f>
        <v>10ml*12支</v>
      </c>
      <c r="E1311" s="2" t="str">
        <f>VLOOKUP([1]Sheet1!A:A,'[2]1'!$D:$F,3,FALSE)</f>
        <v>澳诺（中国）制药有限公司</v>
      </c>
      <c r="F1311" s="6">
        <v>120</v>
      </c>
      <c r="G1311" s="7">
        <f t="shared" si="49"/>
        <v>4102.5641025641</v>
      </c>
      <c r="H1311" s="7">
        <v>4800</v>
      </c>
      <c r="I1311" s="2">
        <f t="shared" ref="I1311:I1346" si="50">H1311/F1311</f>
        <v>40</v>
      </c>
    </row>
    <row r="1312" s="2" customFormat="1" customHeight="1" spans="1:9">
      <c r="A1312" s="2" t="s">
        <v>1049</v>
      </c>
      <c r="B1312" s="5" t="s">
        <v>1050</v>
      </c>
      <c r="C1312" s="5" t="s">
        <v>1051</v>
      </c>
      <c r="D1312" s="2" t="str">
        <f>VLOOKUP([1]Sheet1!A:A,'[2]1'!$D:$F,2,FALSE)</f>
        <v>0.3g*36粒</v>
      </c>
      <c r="E1312" s="2" t="str">
        <f>VLOOKUP([1]Sheet1!A:A,'[2]1'!$D:$F,3,FALSE)</f>
        <v>贵州康尔佳药业股份有限公司（原贵州康尔佳制药有限公司）</v>
      </c>
      <c r="F1312" s="6">
        <v>900</v>
      </c>
      <c r="G1312" s="7">
        <f t="shared" si="49"/>
        <v>16153.8461538462</v>
      </c>
      <c r="H1312" s="7">
        <v>18900</v>
      </c>
      <c r="I1312" s="2">
        <f t="shared" si="50"/>
        <v>21</v>
      </c>
    </row>
    <row r="1313" s="2" customFormat="1" customHeight="1" spans="1:9">
      <c r="A1313" s="2" t="s">
        <v>920</v>
      </c>
      <c r="B1313" s="5" t="s">
        <v>1050</v>
      </c>
      <c r="C1313" s="5" t="s">
        <v>921</v>
      </c>
      <c r="D1313" s="2" t="str">
        <f>VLOOKUP([1]Sheet1!A:A,'[2]1'!$D:$F,2,FALSE)</f>
        <v>81克/瓶</v>
      </c>
      <c r="E1313" s="2" t="str">
        <f>VLOOKUP([1]Sheet1!A:A,'[2]1'!$D:$F,3,FALSE)</f>
        <v>芜湖张恒春药业有限公司</v>
      </c>
      <c r="F1313" s="6">
        <v>1000</v>
      </c>
      <c r="G1313" s="7">
        <f t="shared" si="49"/>
        <v>16239.3162393162</v>
      </c>
      <c r="H1313" s="7">
        <v>19000</v>
      </c>
      <c r="I1313" s="2">
        <f t="shared" si="50"/>
        <v>19</v>
      </c>
    </row>
    <row r="1314" s="2" customFormat="1" customHeight="1" spans="1:9">
      <c r="A1314" s="2" t="s">
        <v>889</v>
      </c>
      <c r="B1314" s="5" t="s">
        <v>518</v>
      </c>
      <c r="C1314" s="5" t="s">
        <v>1052</v>
      </c>
      <c r="D1314" s="2" t="str">
        <f>VLOOKUP([1]Sheet1!A:A,'[2]1'!$D:$F,2,FALSE)</f>
        <v>0.1mg</v>
      </c>
      <c r="E1314" s="2" t="str">
        <f>VLOOKUP([1]Sheet1!A:A,'[2]1'!$D:$F,3,FALSE)</f>
        <v>国药集团成都信立邦生物制药有限公司</v>
      </c>
      <c r="F1314" s="6">
        <v>2000</v>
      </c>
      <c r="G1314" s="7">
        <f t="shared" si="49"/>
        <v>76461.5384615385</v>
      </c>
      <c r="H1314" s="7">
        <v>89460</v>
      </c>
      <c r="I1314" s="2">
        <f t="shared" si="50"/>
        <v>44.73</v>
      </c>
    </row>
    <row r="1315" s="1" customFormat="1" customHeight="1" spans="1:9">
      <c r="A1315" s="2" t="s">
        <v>216</v>
      </c>
      <c r="B1315" s="1" t="s">
        <v>209</v>
      </c>
      <c r="C1315" s="8" t="s">
        <v>1053</v>
      </c>
      <c r="D1315" s="8" t="s">
        <v>1054</v>
      </c>
      <c r="E1315" s="8" t="s">
        <v>1055</v>
      </c>
      <c r="F1315" s="1">
        <v>50</v>
      </c>
      <c r="G1315" s="3">
        <f t="shared" si="49"/>
        <v>1923.07692307692</v>
      </c>
      <c r="H1315" s="3">
        <v>2250</v>
      </c>
      <c r="I1315" s="1">
        <f t="shared" si="50"/>
        <v>45</v>
      </c>
    </row>
    <row r="1316" s="2" customFormat="1" customHeight="1" spans="1:9">
      <c r="A1316" s="2" t="s">
        <v>889</v>
      </c>
      <c r="B1316" s="5" t="s">
        <v>518</v>
      </c>
      <c r="C1316" s="5" t="s">
        <v>1052</v>
      </c>
      <c r="D1316" s="2" t="str">
        <f>VLOOKUP([1]Sheet1!A:A,'[2]1'!$D:$F,2,FALSE)</f>
        <v>0.1mg</v>
      </c>
      <c r="E1316" s="2" t="str">
        <f>VLOOKUP([1]Sheet1!A:A,'[2]1'!$D:$F,3,FALSE)</f>
        <v>国药集团成都信立邦生物制药有限公司</v>
      </c>
      <c r="F1316" s="6">
        <v>1000</v>
      </c>
      <c r="G1316" s="7">
        <f t="shared" si="49"/>
        <v>38230.7692307692</v>
      </c>
      <c r="H1316" s="7">
        <v>44730</v>
      </c>
      <c r="I1316" s="2">
        <f t="shared" si="50"/>
        <v>44.73</v>
      </c>
    </row>
    <row r="1317" s="2" customFormat="1" customHeight="1" spans="1:9">
      <c r="A1317" s="2" t="s">
        <v>37</v>
      </c>
      <c r="B1317" s="5" t="s">
        <v>518</v>
      </c>
      <c r="C1317" s="5" t="s">
        <v>1056</v>
      </c>
      <c r="D1317" s="2" t="str">
        <f>VLOOKUP([1]Sheet1!A:A,'[2]1'!$D:$F,2,FALSE)</f>
        <v>1g(100万单位）</v>
      </c>
      <c r="E1317" s="2" t="str">
        <f>VLOOKUP([1]Sheet1!A:A,'[2]1'!$D:$F,3,FALSE)</f>
        <v>湖南尔康湘药制药有限公司</v>
      </c>
      <c r="F1317" s="6">
        <v>1200</v>
      </c>
      <c r="G1317" s="7">
        <f t="shared" si="49"/>
        <v>51620.5128205128</v>
      </c>
      <c r="H1317" s="7">
        <v>60396</v>
      </c>
      <c r="I1317" s="2">
        <f t="shared" si="50"/>
        <v>50.33</v>
      </c>
    </row>
    <row r="1318" s="2" customFormat="1" customHeight="1" spans="1:9">
      <c r="A1318" s="2" t="s">
        <v>681</v>
      </c>
      <c r="B1318" s="5" t="s">
        <v>518</v>
      </c>
      <c r="C1318" s="5" t="s">
        <v>682</v>
      </c>
      <c r="D1318" s="2" t="str">
        <f>VLOOKUP([1]Sheet1!A:A,'[2]1'!$D:$F,2,FALSE)</f>
        <v>150mg</v>
      </c>
      <c r="E1318" s="2" t="str">
        <f>VLOOKUP([1]Sheet1!A:A,'[2]1'!$D:$F,3,FALSE)</f>
        <v>广西梧州制药（集团）股份有限公司</v>
      </c>
      <c r="F1318" s="6">
        <v>2000</v>
      </c>
      <c r="G1318" s="7">
        <f t="shared" si="49"/>
        <v>80581.1965811966</v>
      </c>
      <c r="H1318" s="7">
        <v>94280</v>
      </c>
      <c r="I1318" s="2">
        <f t="shared" si="50"/>
        <v>47.14</v>
      </c>
    </row>
    <row r="1319" s="2" customFormat="1" customHeight="1" spans="1:9">
      <c r="A1319" s="2" t="s">
        <v>926</v>
      </c>
      <c r="B1319" s="5" t="s">
        <v>518</v>
      </c>
      <c r="C1319" s="5" t="s">
        <v>927</v>
      </c>
      <c r="D1319" s="2" t="str">
        <f>VLOOKUP([1]Sheet1!A:A,'[2]1'!$D:$F,2,FALSE)</f>
        <v>0.5g</v>
      </c>
      <c r="E1319" s="2" t="str">
        <f>VLOOKUP([1]Sheet1!A:A,'[2]1'!$D:$F,3,FALSE)</f>
        <v>海南海灵化学制药有限公司</v>
      </c>
      <c r="F1319" s="6">
        <v>2100</v>
      </c>
      <c r="G1319" s="7">
        <f t="shared" si="49"/>
        <v>90982.0512820513</v>
      </c>
      <c r="H1319" s="7">
        <v>106449</v>
      </c>
      <c r="I1319" s="2">
        <f t="shared" si="50"/>
        <v>50.69</v>
      </c>
    </row>
    <row r="1320" s="2" customFormat="1" customHeight="1" spans="1:9">
      <c r="A1320" s="2" t="s">
        <v>926</v>
      </c>
      <c r="B1320" s="5" t="s">
        <v>518</v>
      </c>
      <c r="C1320" s="5" t="s">
        <v>927</v>
      </c>
      <c r="D1320" s="2" t="str">
        <f>VLOOKUP([1]Sheet1!A:A,'[2]1'!$D:$F,2,FALSE)</f>
        <v>0.5g</v>
      </c>
      <c r="E1320" s="2" t="str">
        <f>VLOOKUP([1]Sheet1!A:A,'[2]1'!$D:$F,3,FALSE)</f>
        <v>海南海灵化学制药有限公司</v>
      </c>
      <c r="F1320" s="6">
        <v>2100</v>
      </c>
      <c r="G1320" s="7">
        <f t="shared" si="49"/>
        <v>90982.0512820513</v>
      </c>
      <c r="H1320" s="7">
        <v>106449</v>
      </c>
      <c r="I1320" s="2">
        <f t="shared" si="50"/>
        <v>50.69</v>
      </c>
    </row>
    <row r="1321" s="2" customFormat="1" customHeight="1" spans="1:9">
      <c r="A1321" s="2" t="s">
        <v>105</v>
      </c>
      <c r="B1321" s="5" t="s">
        <v>518</v>
      </c>
      <c r="C1321" s="5" t="s">
        <v>313</v>
      </c>
      <c r="D1321" s="2" t="str">
        <f>VLOOKUP([1]Sheet1!A:A,'[2]1'!$D:$F,2,FALSE)</f>
        <v>1.125g</v>
      </c>
      <c r="E1321" s="2" t="str">
        <f>VLOOKUP([1]Sheet1!A:A,'[2]1'!$D:$F,3,FALSE)</f>
        <v>石药集团中诺药业（石家庄）有限公司</v>
      </c>
      <c r="F1321" s="6">
        <v>2000</v>
      </c>
      <c r="G1321" s="7">
        <f t="shared" si="49"/>
        <v>49572.6495726496</v>
      </c>
      <c r="H1321" s="7">
        <v>58000</v>
      </c>
      <c r="I1321" s="2">
        <f t="shared" si="50"/>
        <v>29</v>
      </c>
    </row>
    <row r="1322" s="2" customFormat="1" customHeight="1" spans="1:9">
      <c r="A1322" s="2" t="s">
        <v>105</v>
      </c>
      <c r="B1322" s="5" t="s">
        <v>518</v>
      </c>
      <c r="C1322" s="5" t="s">
        <v>313</v>
      </c>
      <c r="D1322" s="2" t="str">
        <f>VLOOKUP([1]Sheet1!A:A,'[2]1'!$D:$F,2,FALSE)</f>
        <v>1.125g</v>
      </c>
      <c r="E1322" s="2" t="str">
        <f>VLOOKUP([1]Sheet1!A:A,'[2]1'!$D:$F,3,FALSE)</f>
        <v>石药集团中诺药业（石家庄）有限公司</v>
      </c>
      <c r="F1322" s="6">
        <v>2000</v>
      </c>
      <c r="G1322" s="7">
        <f t="shared" si="49"/>
        <v>49572.6495726496</v>
      </c>
      <c r="H1322" s="7">
        <v>58000</v>
      </c>
      <c r="I1322" s="2">
        <f t="shared" si="50"/>
        <v>29</v>
      </c>
    </row>
    <row r="1323" s="2" customFormat="1" customHeight="1" spans="1:9">
      <c r="A1323" s="2" t="s">
        <v>1057</v>
      </c>
      <c r="B1323" s="5" t="s">
        <v>1058</v>
      </c>
      <c r="C1323" s="5" t="s">
        <v>1059</v>
      </c>
      <c r="D1323" s="2" t="str">
        <f>VLOOKUP([1]Sheet1!A:A,'[2]1'!$D:$F,2,FALSE)</f>
        <v>12粒*5板</v>
      </c>
      <c r="E1323" s="2" t="str">
        <f>VLOOKUP([1]Sheet1!A:A,'[2]1'!$D:$F,3,FALSE)</f>
        <v>沈阳红旗制药有限公司</v>
      </c>
      <c r="F1323" s="6">
        <v>400</v>
      </c>
      <c r="G1323" s="7">
        <f t="shared" si="49"/>
        <v>8034.18803418804</v>
      </c>
      <c r="H1323" s="7">
        <v>9400</v>
      </c>
      <c r="I1323" s="2">
        <f t="shared" si="50"/>
        <v>23.5</v>
      </c>
    </row>
    <row r="1324" s="2" customFormat="1" customHeight="1" spans="1:9">
      <c r="A1324" s="2" t="s">
        <v>1057</v>
      </c>
      <c r="B1324" s="5" t="s">
        <v>1060</v>
      </c>
      <c r="C1324" s="5" t="s">
        <v>1059</v>
      </c>
      <c r="D1324" s="2" t="str">
        <f>VLOOKUP([1]Sheet1!A:A,'[2]1'!$D:$F,2,FALSE)</f>
        <v>12粒*5板</v>
      </c>
      <c r="E1324" s="2" t="str">
        <f>VLOOKUP([1]Sheet1!A:A,'[2]1'!$D:$F,3,FALSE)</f>
        <v>沈阳红旗制药有限公司</v>
      </c>
      <c r="F1324" s="6">
        <v>200</v>
      </c>
      <c r="G1324" s="7">
        <f t="shared" si="49"/>
        <v>4273.50427350427</v>
      </c>
      <c r="H1324" s="7">
        <v>5000</v>
      </c>
      <c r="I1324" s="2">
        <f t="shared" si="50"/>
        <v>25</v>
      </c>
    </row>
    <row r="1325" s="2" customFormat="1" customHeight="1" spans="1:9">
      <c r="A1325" s="2" t="s">
        <v>1057</v>
      </c>
      <c r="B1325" s="5" t="s">
        <v>1050</v>
      </c>
      <c r="C1325" s="5" t="s">
        <v>1059</v>
      </c>
      <c r="D1325" s="2" t="str">
        <f>VLOOKUP([1]Sheet1!A:A,'[2]1'!$D:$F,2,FALSE)</f>
        <v>12粒*5板</v>
      </c>
      <c r="E1325" s="2" t="str">
        <f>VLOOKUP([1]Sheet1!A:A,'[2]1'!$D:$F,3,FALSE)</f>
        <v>沈阳红旗制药有限公司</v>
      </c>
      <c r="F1325" s="6">
        <v>400</v>
      </c>
      <c r="G1325" s="7">
        <f t="shared" si="49"/>
        <v>8547.00854700855</v>
      </c>
      <c r="H1325" s="7">
        <v>10000</v>
      </c>
      <c r="I1325" s="2">
        <f t="shared" si="50"/>
        <v>25</v>
      </c>
    </row>
    <row r="1326" s="2" customFormat="1" customHeight="1" spans="1:9">
      <c r="A1326" s="2" t="s">
        <v>1057</v>
      </c>
      <c r="B1326" s="5" t="s">
        <v>1061</v>
      </c>
      <c r="C1326" s="5" t="s">
        <v>1059</v>
      </c>
      <c r="D1326" s="2" t="str">
        <f>VLOOKUP([1]Sheet1!A:A,'[2]1'!$D:$F,2,FALSE)</f>
        <v>12粒*5板</v>
      </c>
      <c r="E1326" s="2" t="str">
        <f>VLOOKUP([1]Sheet1!A:A,'[2]1'!$D:$F,3,FALSE)</f>
        <v>沈阳红旗制药有限公司</v>
      </c>
      <c r="F1326" s="6">
        <v>400</v>
      </c>
      <c r="G1326" s="7">
        <f t="shared" si="49"/>
        <v>8547.00854700855</v>
      </c>
      <c r="H1326" s="7">
        <v>10000</v>
      </c>
      <c r="I1326" s="2">
        <f t="shared" si="50"/>
        <v>25</v>
      </c>
    </row>
    <row r="1327" s="2" customFormat="1" customHeight="1" spans="1:9">
      <c r="A1327" s="2" t="s">
        <v>940</v>
      </c>
      <c r="B1327" s="5" t="s">
        <v>941</v>
      </c>
      <c r="C1327" s="5" t="s">
        <v>942</v>
      </c>
      <c r="D1327" s="2" t="str">
        <f>VLOOKUP([1]Sheet1!A:A,'[2]1'!$D:$F,2,FALSE)</f>
        <v>10ml*12支</v>
      </c>
      <c r="E1327" s="2" t="str">
        <f>VLOOKUP([1]Sheet1!A:A,'[2]1'!$D:$F,3,FALSE)</f>
        <v>澳诺（中国）制药有限公司</v>
      </c>
      <c r="F1327" s="6">
        <v>480</v>
      </c>
      <c r="G1327" s="7">
        <f t="shared" si="49"/>
        <v>16410.2564102564</v>
      </c>
      <c r="H1327" s="7">
        <v>19200</v>
      </c>
      <c r="I1327" s="2">
        <f t="shared" si="50"/>
        <v>40</v>
      </c>
    </row>
    <row r="1328" s="1" customFormat="1" customHeight="1" spans="1:9">
      <c r="A1328" s="2" t="s">
        <v>216</v>
      </c>
      <c r="B1328" s="1" t="s">
        <v>478</v>
      </c>
      <c r="C1328" s="8" t="s">
        <v>1062</v>
      </c>
      <c r="D1328" s="8" t="s">
        <v>1063</v>
      </c>
      <c r="E1328" s="8" t="s">
        <v>1064</v>
      </c>
      <c r="F1328" s="1">
        <v>250</v>
      </c>
      <c r="G1328" s="3">
        <f t="shared" si="49"/>
        <v>9145.29914529915</v>
      </c>
      <c r="H1328" s="3">
        <v>10700</v>
      </c>
      <c r="I1328" s="1">
        <f t="shared" si="50"/>
        <v>42.8</v>
      </c>
    </row>
    <row r="1329" s="2" customFormat="1" customHeight="1" spans="1:9">
      <c r="A1329" s="2" t="s">
        <v>908</v>
      </c>
      <c r="B1329" s="5" t="s">
        <v>1058</v>
      </c>
      <c r="C1329" s="5" t="s">
        <v>909</v>
      </c>
      <c r="D1329" s="2" t="str">
        <f>VLOOKUP([1]Sheet1!A:A,'[2]1'!$D:$F,2,FALSE)</f>
        <v>50mg*24片</v>
      </c>
      <c r="E1329" s="2" t="str">
        <f>VLOOKUP([1]Sheet1!A:A,'[2]1'!$D:$F,3,FALSE)</f>
        <v>湖南千金协力药业有限公司</v>
      </c>
      <c r="F1329" s="6">
        <v>200</v>
      </c>
      <c r="G1329" s="7">
        <f t="shared" si="49"/>
        <v>6076.92307692308</v>
      </c>
      <c r="H1329" s="7">
        <v>7110</v>
      </c>
      <c r="I1329" s="2">
        <f t="shared" si="50"/>
        <v>35.55</v>
      </c>
    </row>
    <row r="1330" s="2" customFormat="1" customHeight="1" spans="1:9">
      <c r="A1330" s="2" t="s">
        <v>1065</v>
      </c>
      <c r="B1330" s="5" t="s">
        <v>1066</v>
      </c>
      <c r="C1330" s="5" t="s">
        <v>1067</v>
      </c>
      <c r="D1330" s="2" t="str">
        <f>VLOOKUP([1]Sheet1!A:A,'[2]1'!$D:$F,2,FALSE)</f>
        <v>0.58g*12片*4板</v>
      </c>
      <c r="E1330" s="2" t="str">
        <f>VLOOKUP([1]Sheet1!A:A,'[2]1'!$D:$F,3,FALSE)</f>
        <v>江西国药有限责任公司</v>
      </c>
      <c r="F1330" s="6">
        <v>200</v>
      </c>
      <c r="G1330" s="7">
        <f t="shared" si="49"/>
        <v>4529.91452991453</v>
      </c>
      <c r="H1330" s="7">
        <v>5300</v>
      </c>
      <c r="I1330" s="2">
        <f t="shared" si="50"/>
        <v>26.5</v>
      </c>
    </row>
    <row r="1331" s="2" customFormat="1" customHeight="1" spans="1:9">
      <c r="A1331" s="2" t="s">
        <v>1049</v>
      </c>
      <c r="B1331" s="5" t="s">
        <v>1066</v>
      </c>
      <c r="C1331" s="5" t="s">
        <v>1051</v>
      </c>
      <c r="D1331" s="2" t="str">
        <f>VLOOKUP([1]Sheet1!A:A,'[2]1'!$D:$F,2,FALSE)</f>
        <v>0.3g*36粒</v>
      </c>
      <c r="E1331" s="2" t="str">
        <f>VLOOKUP([1]Sheet1!A:A,'[2]1'!$D:$F,3,FALSE)</f>
        <v>贵州康尔佳药业股份有限公司（原贵州康尔佳制药有限公司）</v>
      </c>
      <c r="F1331" s="6">
        <v>300</v>
      </c>
      <c r="G1331" s="7">
        <f t="shared" si="49"/>
        <v>6410.25641025641</v>
      </c>
      <c r="H1331" s="7">
        <v>7500</v>
      </c>
      <c r="I1331" s="2">
        <f t="shared" si="50"/>
        <v>25</v>
      </c>
    </row>
    <row r="1332" s="2" customFormat="1" customHeight="1" spans="1:9">
      <c r="A1332" s="2" t="s">
        <v>946</v>
      </c>
      <c r="B1332" s="5" t="s">
        <v>1066</v>
      </c>
      <c r="C1332" s="5" t="s">
        <v>948</v>
      </c>
      <c r="D1332" s="2" t="str">
        <f>VLOOKUP([1]Sheet1!A:A,'[2]1'!$D:$F,2,FALSE)</f>
        <v>0.1g*100片</v>
      </c>
      <c r="E1332" s="2" t="str">
        <f>VLOOKUP([1]Sheet1!A:A,'[2]1'!$D:$F,3,FALSE)</f>
        <v>辽宁康博士制药有限公司</v>
      </c>
      <c r="F1332" s="6">
        <v>50</v>
      </c>
      <c r="G1332" s="7">
        <f t="shared" si="49"/>
        <v>790.598290598291</v>
      </c>
      <c r="H1332" s="7">
        <v>925</v>
      </c>
      <c r="I1332" s="2">
        <f t="shared" si="50"/>
        <v>18.5</v>
      </c>
    </row>
    <row r="1333" s="2" customFormat="1" customHeight="1" spans="1:9">
      <c r="A1333" s="2" t="s">
        <v>908</v>
      </c>
      <c r="B1333" s="5" t="s">
        <v>1068</v>
      </c>
      <c r="C1333" s="5" t="s">
        <v>909</v>
      </c>
      <c r="D1333" s="2" t="str">
        <f>VLOOKUP([1]Sheet1!A:A,'[2]1'!$D:$F,2,FALSE)</f>
        <v>50mg*24片</v>
      </c>
      <c r="E1333" s="2" t="str">
        <f>VLOOKUP([1]Sheet1!A:A,'[2]1'!$D:$F,3,FALSE)</f>
        <v>湖南千金协力药业有限公司</v>
      </c>
      <c r="F1333" s="6">
        <v>500</v>
      </c>
      <c r="G1333" s="7">
        <f t="shared" si="49"/>
        <v>15192.3076923077</v>
      </c>
      <c r="H1333" s="7">
        <v>17775</v>
      </c>
      <c r="I1333" s="2">
        <f t="shared" si="50"/>
        <v>35.55</v>
      </c>
    </row>
    <row r="1334" s="1" customFormat="1" customHeight="1" spans="1:9">
      <c r="A1334" s="2" t="s">
        <v>25</v>
      </c>
      <c r="B1334" s="1" t="s">
        <v>21</v>
      </c>
      <c r="C1334" s="8" t="s">
        <v>1069</v>
      </c>
      <c r="D1334" s="8" t="s">
        <v>1070</v>
      </c>
      <c r="E1334" s="8" t="s">
        <v>1071</v>
      </c>
      <c r="F1334" s="1">
        <v>80</v>
      </c>
      <c r="G1334" s="3">
        <v>2564.1</v>
      </c>
      <c r="H1334" s="3">
        <f>G1334*1.17</f>
        <v>2999.997</v>
      </c>
      <c r="I1334" s="1">
        <f t="shared" si="50"/>
        <v>37.4999625</v>
      </c>
    </row>
    <row r="1335" s="2" customFormat="1" customHeight="1" spans="1:9">
      <c r="A1335" s="2" t="s">
        <v>25</v>
      </c>
      <c r="B1335" s="5" t="s">
        <v>381</v>
      </c>
      <c r="C1335" s="5" t="s">
        <v>944</v>
      </c>
      <c r="D1335" s="2" t="str">
        <f>VLOOKUP([1]Sheet1!A:A,'[2]1'!$D:$F,2,FALSE)</f>
        <v>0.15g*100粒</v>
      </c>
      <c r="E1335" s="2" t="str">
        <f>VLOOKUP([1]Sheet1!A:A,'[2]1'!$D:$F,3,FALSE)</f>
        <v>成都天台山制药有限公司</v>
      </c>
      <c r="F1335" s="6">
        <v>50</v>
      </c>
      <c r="G1335" s="7">
        <f t="shared" ref="G1334:G1340" si="51">H1335/1.17</f>
        <v>811.965811965812</v>
      </c>
      <c r="H1335" s="7">
        <v>950</v>
      </c>
      <c r="I1335" s="2">
        <f t="shared" si="50"/>
        <v>19</v>
      </c>
    </row>
    <row r="1336" s="2" customFormat="1" customHeight="1" spans="1:9">
      <c r="A1336" s="2" t="s">
        <v>99</v>
      </c>
      <c r="B1336" s="5" t="s">
        <v>381</v>
      </c>
      <c r="C1336" s="5" t="s">
        <v>1072</v>
      </c>
      <c r="D1336" s="2" t="str">
        <f>VLOOKUP([1]Sheet1!A:A,'[2]1'!$D:$F,2,FALSE)</f>
        <v>0.1g*100片</v>
      </c>
      <c r="E1336" s="2" t="str">
        <f>VLOOKUP([1]Sheet1!A:A,'[2]1'!$D:$F,3,FALSE)</f>
        <v>成都锦华药业有限责任公司</v>
      </c>
      <c r="F1336" s="6">
        <v>50</v>
      </c>
      <c r="G1336" s="7">
        <f t="shared" si="51"/>
        <v>683.760683760684</v>
      </c>
      <c r="H1336" s="7">
        <v>800</v>
      </c>
      <c r="I1336" s="2">
        <f t="shared" si="50"/>
        <v>16</v>
      </c>
    </row>
    <row r="1337" s="2" customFormat="1" customHeight="1" spans="1:9">
      <c r="A1337" s="2" t="s">
        <v>912</v>
      </c>
      <c r="B1337" s="5" t="s">
        <v>1048</v>
      </c>
      <c r="C1337" s="5" t="s">
        <v>914</v>
      </c>
      <c r="D1337" s="2" t="str">
        <f>VLOOKUP([1]Sheet1!A:A,'[2]1'!$D:$F,2,FALSE)</f>
        <v>0.25g*48片</v>
      </c>
      <c r="E1337" s="2" t="str">
        <f>VLOOKUP([1]Sheet1!A:A,'[2]1'!$D:$F,3,FALSE)</f>
        <v>吉林省集安益盛药业股份有限公司</v>
      </c>
      <c r="F1337" s="6">
        <v>180</v>
      </c>
      <c r="G1337" s="7">
        <f t="shared" si="51"/>
        <v>4538.46153846154</v>
      </c>
      <c r="H1337" s="7">
        <v>5310</v>
      </c>
      <c r="I1337" s="2">
        <f t="shared" si="50"/>
        <v>29.5</v>
      </c>
    </row>
    <row r="1338" s="2" customFormat="1" customHeight="1" spans="1:9">
      <c r="A1338" s="2" t="s">
        <v>1057</v>
      </c>
      <c r="B1338" s="5" t="s">
        <v>1060</v>
      </c>
      <c r="C1338" s="5" t="s">
        <v>1059</v>
      </c>
      <c r="D1338" s="2" t="str">
        <f>VLOOKUP([1]Sheet1!A:A,'[2]1'!$D:$F,2,FALSE)</f>
        <v>12粒*5板</v>
      </c>
      <c r="E1338" s="2" t="str">
        <f>VLOOKUP([1]Sheet1!A:A,'[2]1'!$D:$F,3,FALSE)</f>
        <v>沈阳红旗制药有限公司</v>
      </c>
      <c r="F1338" s="6">
        <v>600</v>
      </c>
      <c r="G1338" s="7">
        <f t="shared" si="51"/>
        <v>12820.5128205128</v>
      </c>
      <c r="H1338" s="7">
        <v>15000</v>
      </c>
      <c r="I1338" s="2">
        <f t="shared" si="50"/>
        <v>25</v>
      </c>
    </row>
    <row r="1339" s="2" customFormat="1" customHeight="1" spans="1:9">
      <c r="A1339" s="2" t="s">
        <v>1073</v>
      </c>
      <c r="B1339" s="5" t="s">
        <v>1058</v>
      </c>
      <c r="C1339" s="5" t="s">
        <v>1074</v>
      </c>
      <c r="D1339" s="2" t="str">
        <f>VLOOKUP([1]Sheet1!A:A,'[2]1'!$D:$F,2,FALSE)</f>
        <v>0.25g*20粒</v>
      </c>
      <c r="E1339" s="2" t="str">
        <f>VLOOKUP([1]Sheet1!A:A,'[2]1'!$D:$F,3,FALSE)</f>
        <v>河北瑞森药业有限公司</v>
      </c>
      <c r="F1339" s="6">
        <v>200</v>
      </c>
      <c r="G1339" s="7">
        <f t="shared" si="51"/>
        <v>5213.67521367521</v>
      </c>
      <c r="H1339" s="7">
        <v>6100</v>
      </c>
      <c r="I1339" s="2">
        <f t="shared" si="50"/>
        <v>30.5</v>
      </c>
    </row>
    <row r="1340" s="2" customFormat="1" customHeight="1" spans="1:9">
      <c r="A1340" s="2" t="s">
        <v>940</v>
      </c>
      <c r="B1340" s="5" t="s">
        <v>941</v>
      </c>
      <c r="C1340" s="5" t="s">
        <v>942</v>
      </c>
      <c r="D1340" s="2" t="str">
        <f>VLOOKUP([1]Sheet1!A:A,'[2]1'!$D:$F,2,FALSE)</f>
        <v>10ml*12支</v>
      </c>
      <c r="E1340" s="2" t="str">
        <f>VLOOKUP([1]Sheet1!A:A,'[2]1'!$D:$F,3,FALSE)</f>
        <v>澳诺（中国）制药有限公司</v>
      </c>
      <c r="F1340" s="6">
        <v>600</v>
      </c>
      <c r="G1340" s="7">
        <f t="shared" si="51"/>
        <v>20512.8205128205</v>
      </c>
      <c r="H1340" s="7">
        <v>24000</v>
      </c>
      <c r="I1340" s="2">
        <f t="shared" si="50"/>
        <v>40</v>
      </c>
    </row>
    <row r="1341" s="2" customFormat="1" customHeight="1" spans="1:9">
      <c r="A1341" s="2" t="s">
        <v>1075</v>
      </c>
      <c r="B1341" s="5" t="s">
        <v>1076</v>
      </c>
      <c r="C1341" s="5" t="s">
        <v>1077</v>
      </c>
      <c r="D1341" s="2" t="str">
        <f>VLOOKUP([1]Sheet1!A:A,'[2]1'!$D:$F,2,FALSE)</f>
        <v>20IU/ml：1ml</v>
      </c>
      <c r="E1341" s="2" t="str">
        <f>VLOOKUP([1]Sheet1!A:A,'[2]1'!$D:$F,3,FALSE)</f>
        <v>北京祥瑞生物制品有限公司</v>
      </c>
      <c r="F1341" s="6">
        <v>500</v>
      </c>
      <c r="G1341" s="7">
        <f t="shared" ref="G1341:G1344" si="52">H1341/1.03</f>
        <v>33495.145631068</v>
      </c>
      <c r="H1341" s="7">
        <v>34500</v>
      </c>
      <c r="I1341" s="2">
        <f t="shared" si="50"/>
        <v>69</v>
      </c>
    </row>
    <row r="1342" s="2" customFormat="1" customHeight="1" spans="1:9">
      <c r="A1342" s="2" t="s">
        <v>1075</v>
      </c>
      <c r="B1342" s="5" t="s">
        <v>1078</v>
      </c>
      <c r="C1342" s="5" t="s">
        <v>1077</v>
      </c>
      <c r="D1342" s="2" t="str">
        <f>VLOOKUP([1]Sheet1!A:A,'[2]1'!$D:$F,2,FALSE)</f>
        <v>20IU/ml：1ml</v>
      </c>
      <c r="E1342" s="2" t="str">
        <f>VLOOKUP([1]Sheet1!A:A,'[2]1'!$D:$F,3,FALSE)</f>
        <v>北京祥瑞生物制品有限公司</v>
      </c>
      <c r="F1342" s="6">
        <v>100</v>
      </c>
      <c r="G1342" s="7">
        <f t="shared" si="52"/>
        <v>6699.02912621359</v>
      </c>
      <c r="H1342" s="7">
        <v>6900</v>
      </c>
      <c r="I1342" s="2">
        <f t="shared" si="50"/>
        <v>69</v>
      </c>
    </row>
    <row r="1343" s="2" customFormat="1" customHeight="1" spans="1:9">
      <c r="A1343" s="2" t="s">
        <v>1075</v>
      </c>
      <c r="B1343" s="5" t="s">
        <v>1047</v>
      </c>
      <c r="C1343" s="5" t="s">
        <v>1077</v>
      </c>
      <c r="D1343" s="2" t="str">
        <f>VLOOKUP([1]Sheet1!A:A,'[2]1'!$D:$F,2,FALSE)</f>
        <v>20IU/ml：1ml</v>
      </c>
      <c r="E1343" s="2" t="str">
        <f>VLOOKUP([1]Sheet1!A:A,'[2]1'!$D:$F,3,FALSE)</f>
        <v>北京祥瑞生物制品有限公司</v>
      </c>
      <c r="F1343" s="6">
        <v>200</v>
      </c>
      <c r="G1343" s="7">
        <f t="shared" si="52"/>
        <v>13398.0582524272</v>
      </c>
      <c r="H1343" s="7">
        <v>13800</v>
      </c>
      <c r="I1343" s="2">
        <f t="shared" si="50"/>
        <v>69</v>
      </c>
    </row>
    <row r="1344" s="2" customFormat="1" customHeight="1" spans="1:9">
      <c r="A1344" s="2" t="s">
        <v>1079</v>
      </c>
      <c r="B1344" s="5" t="s">
        <v>518</v>
      </c>
      <c r="C1344" s="5" t="s">
        <v>1080</v>
      </c>
      <c r="D1344" s="2" t="str">
        <f>VLOOKUP([1]Sheet1!A:A,'[2]1'!$D:$F,2,FALSE)</f>
        <v>3000IU</v>
      </c>
      <c r="E1344" s="2" t="str">
        <f>VLOOKUP([1]Sheet1!A:A,'[2]1'!$D:$F,3,FALSE)</f>
        <v>上海科华生物药业有限公司</v>
      </c>
      <c r="F1344" s="6">
        <v>100</v>
      </c>
      <c r="G1344" s="7">
        <f t="shared" si="52"/>
        <v>3954.36893203883</v>
      </c>
      <c r="H1344" s="7">
        <v>4073</v>
      </c>
      <c r="I1344" s="2">
        <f t="shared" si="50"/>
        <v>40.73</v>
      </c>
    </row>
    <row r="1345" s="2" customFormat="1" customHeight="1" spans="1:9">
      <c r="A1345" s="2" t="s">
        <v>1079</v>
      </c>
      <c r="B1345" s="5" t="s">
        <v>924</v>
      </c>
      <c r="C1345" s="5" t="s">
        <v>1080</v>
      </c>
      <c r="D1345" s="2" t="str">
        <f>VLOOKUP([1]Sheet1!A:A,'[2]1'!$D:$F,2,FALSE)</f>
        <v>3000IU</v>
      </c>
      <c r="E1345" s="2" t="str">
        <f>VLOOKUP([1]Sheet1!A:A,'[2]1'!$D:$F,3,FALSE)</f>
        <v>上海科华生物药业有限公司</v>
      </c>
      <c r="F1345" s="6">
        <v>900</v>
      </c>
      <c r="G1345" s="7">
        <v>33149.3001888564</v>
      </c>
      <c r="H1345" s="7">
        <v>33723</v>
      </c>
      <c r="I1345" s="2">
        <f t="shared" si="50"/>
        <v>37.47</v>
      </c>
    </row>
    <row r="1346" s="2" customFormat="1" customHeight="1" spans="1:9">
      <c r="A1346" s="2" t="s">
        <v>1075</v>
      </c>
      <c r="B1346" s="5" t="s">
        <v>1078</v>
      </c>
      <c r="C1346" s="5" t="s">
        <v>1077</v>
      </c>
      <c r="D1346" s="2" t="str">
        <f>VLOOKUP([1]Sheet1!A:A,'[2]1'!$D:$F,2,FALSE)</f>
        <v>20IU/ml：1ml</v>
      </c>
      <c r="E1346" s="2" t="str">
        <f>VLOOKUP([1]Sheet1!A:A,'[2]1'!$D:$F,3,FALSE)</f>
        <v>北京祥瑞生物制品有限公司</v>
      </c>
      <c r="F1346" s="6">
        <v>200</v>
      </c>
      <c r="G1346" s="7">
        <f>H1346/1.03</f>
        <v>13398.0582524272</v>
      </c>
      <c r="H1346" s="7">
        <v>13800</v>
      </c>
      <c r="I1346" s="2">
        <f t="shared" si="50"/>
        <v>69</v>
      </c>
    </row>
  </sheetData>
  <autoFilter ref="A1:P1346"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再见dr</cp:lastModifiedBy>
  <dcterms:created xsi:type="dcterms:W3CDTF">2017-12-03T05:23:00Z</dcterms:created>
  <dcterms:modified xsi:type="dcterms:W3CDTF">2017-12-20T09:39:24Z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2052-10.1.0.7023</vt:lpwstr>
  </property>
</Properties>
</file>