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/Desktop/TP/"/>
    </mc:Choice>
  </mc:AlternateContent>
  <xr:revisionPtr revIDLastSave="0" documentId="13_ncr:1_{D3271361-E779-F84E-AE50-CAB4B6AFDAD7}" xr6:coauthVersionLast="37" xr6:coauthVersionMax="37" xr10:uidLastSave="{00000000-0000-0000-0000-000000000000}"/>
  <bookViews>
    <workbookView xWindow="0" yWindow="460" windowWidth="16800" windowHeight="19380" activeTab="3" xr2:uid="{0BA87657-0D96-8841-90F6-1AF442A36AA4}"/>
  </bookViews>
  <sheets>
    <sheet name="Sum" sheetId="4" r:id="rId1"/>
    <sheet name="Contained" sheetId="11" r:id="rId2"/>
    <sheet name="Year by Year Change" sheetId="12" r:id="rId3"/>
    <sheet name="Diagnostic" sheetId="10" r:id="rId4"/>
    <sheet name="1997" sheetId="1" r:id="rId5"/>
    <sheet name="1998" sheetId="2" r:id="rId6"/>
    <sheet name="2000" sheetId="3" r:id="rId7"/>
    <sheet name="1" sheetId="5" r:id="rId8"/>
    <sheet name="2" sheetId="6" r:id="rId9"/>
    <sheet name="3" sheetId="7" r:id="rId10"/>
    <sheet name="4" sheetId="8" r:id="rId11"/>
    <sheet name="5" sheetId="9" r:id="rId1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2" i="11" l="1"/>
  <c r="I45" i="12"/>
  <c r="M7" i="11"/>
  <c r="I42" i="11" l="1"/>
  <c r="L52" i="11"/>
  <c r="L51" i="11"/>
  <c r="M49" i="11"/>
  <c r="L49" i="11"/>
  <c r="K49" i="11"/>
  <c r="M48" i="11"/>
  <c r="L48" i="11"/>
  <c r="K48" i="11"/>
  <c r="M46" i="11"/>
  <c r="L46" i="11"/>
  <c r="K46" i="11"/>
  <c r="J46" i="11"/>
  <c r="M45" i="11"/>
  <c r="L45" i="11"/>
  <c r="K45" i="11"/>
  <c r="J45" i="11"/>
  <c r="M43" i="11"/>
  <c r="L43" i="11"/>
  <c r="K43" i="11"/>
  <c r="J43" i="11"/>
  <c r="I43" i="11"/>
  <c r="L42" i="11"/>
  <c r="K42" i="11"/>
  <c r="J42" i="11"/>
  <c r="I23" i="11"/>
  <c r="L33" i="11"/>
  <c r="L32" i="11"/>
  <c r="M30" i="11"/>
  <c r="L30" i="11"/>
  <c r="K30" i="11"/>
  <c r="M29" i="11"/>
  <c r="L29" i="11"/>
  <c r="K29" i="11"/>
  <c r="M27" i="11"/>
  <c r="L27" i="11"/>
  <c r="K27" i="11"/>
  <c r="J27" i="11"/>
  <c r="M26" i="11"/>
  <c r="L26" i="11"/>
  <c r="K26" i="11"/>
  <c r="J26" i="11"/>
  <c r="M24" i="11"/>
  <c r="L24" i="11"/>
  <c r="K24" i="11"/>
  <c r="J24" i="11"/>
  <c r="I24" i="11"/>
  <c r="M23" i="11"/>
  <c r="L23" i="11"/>
  <c r="K23" i="11"/>
  <c r="J23" i="11"/>
  <c r="I4" i="11"/>
  <c r="L13" i="11"/>
  <c r="M10" i="11"/>
  <c r="M11" i="11"/>
  <c r="M8" i="11"/>
  <c r="I5" i="11"/>
  <c r="J5" i="11"/>
  <c r="K5" i="11"/>
  <c r="L5" i="11"/>
  <c r="M5" i="11"/>
  <c r="J7" i="11"/>
  <c r="K7" i="11"/>
  <c r="L7" i="11"/>
  <c r="J8" i="11"/>
  <c r="K8" i="11"/>
  <c r="L8" i="11"/>
  <c r="K10" i="11"/>
  <c r="L10" i="11"/>
  <c r="K11" i="11"/>
  <c r="L11" i="11"/>
  <c r="L14" i="11"/>
  <c r="M4" i="11"/>
  <c r="L4" i="11"/>
  <c r="J4" i="11"/>
  <c r="K4" i="11"/>
  <c r="M18" i="12"/>
  <c r="N18" i="12"/>
  <c r="O18" i="12"/>
  <c r="J31" i="12"/>
  <c r="I31" i="12"/>
  <c r="H31" i="12"/>
  <c r="H32" i="12"/>
  <c r="H30" i="12"/>
  <c r="H33" i="12"/>
  <c r="M33" i="12"/>
  <c r="H9" i="12"/>
  <c r="I9" i="12"/>
  <c r="J9" i="12"/>
  <c r="M9" i="12"/>
  <c r="N9" i="12"/>
  <c r="O9" i="12"/>
  <c r="H10" i="12"/>
  <c r="I10" i="12"/>
  <c r="J10" i="12"/>
  <c r="M10" i="12"/>
  <c r="N10" i="12"/>
  <c r="O10" i="12"/>
  <c r="H18" i="12"/>
  <c r="I18" i="12"/>
  <c r="J18" i="12"/>
  <c r="H19" i="12"/>
  <c r="I19" i="12"/>
  <c r="J19" i="12"/>
  <c r="M19" i="12"/>
  <c r="N19" i="12"/>
  <c r="O19" i="12"/>
  <c r="H20" i="12"/>
  <c r="I20" i="12"/>
  <c r="J20" i="12"/>
  <c r="M20" i="12"/>
  <c r="N20" i="12"/>
  <c r="O20" i="12"/>
  <c r="I30" i="12"/>
  <c r="J30" i="12"/>
  <c r="M30" i="12"/>
  <c r="N30" i="12"/>
  <c r="O30" i="12"/>
  <c r="M31" i="12"/>
  <c r="N31" i="12"/>
  <c r="O31" i="12"/>
  <c r="I32" i="12"/>
  <c r="J32" i="12"/>
  <c r="M32" i="12"/>
  <c r="N32" i="12"/>
  <c r="O32" i="12"/>
  <c r="I33" i="12"/>
  <c r="J33" i="12"/>
  <c r="N33" i="12"/>
  <c r="O33" i="12"/>
  <c r="H45" i="12"/>
  <c r="J45" i="12"/>
  <c r="M45" i="12"/>
  <c r="N45" i="12"/>
  <c r="O45" i="12"/>
  <c r="H46" i="12"/>
  <c r="I46" i="12"/>
  <c r="J46" i="12"/>
  <c r="M46" i="12"/>
  <c r="N46" i="12"/>
  <c r="O46" i="12"/>
  <c r="H47" i="12"/>
  <c r="I47" i="12"/>
  <c r="J47" i="12"/>
  <c r="M47" i="12"/>
  <c r="N47" i="12"/>
  <c r="O47" i="12"/>
  <c r="H48" i="12"/>
  <c r="I48" i="12"/>
  <c r="J48" i="12"/>
  <c r="M48" i="12"/>
  <c r="N48" i="12"/>
  <c r="O48" i="12"/>
  <c r="H49" i="12"/>
  <c r="I49" i="12"/>
  <c r="J49" i="12"/>
  <c r="M49" i="12"/>
  <c r="N49" i="12"/>
  <c r="O49" i="12"/>
  <c r="M3" i="12"/>
  <c r="N3" i="12"/>
  <c r="O3" i="12"/>
  <c r="J3" i="12"/>
  <c r="I3" i="12"/>
  <c r="H3" i="12"/>
</calcChain>
</file>

<file path=xl/sharedStrings.xml><?xml version="1.0" encoding="utf-8"?>
<sst xmlns="http://schemas.openxmlformats.org/spreadsheetml/2006/main" count="619" uniqueCount="164">
  <si>
    <t>F(1, 1089)      =</t>
  </si>
  <si>
    <t>Adj R-squared   =</t>
  </si>
  <si>
    <t>Interval]</t>
  </si>
  <si>
    <t>age</t>
  </si>
  <si>
    <t>F(2, 1088)      =</t>
  </si>
  <si>
    <t>F(3, 1060)      =</t>
  </si>
  <si>
    <t>F(4, 1059)      =</t>
  </si>
  <si>
    <t>F(5, 1048)      =</t>
  </si>
  <si>
    <t>Source</t>
  </si>
  <si>
    <t>SS</t>
  </si>
  <si>
    <t>df</t>
  </si>
  <si>
    <t>MS      Number of obs   =</t>
  </si>
  <si>
    <t>Model</t>
  </si>
  <si>
    <t>10.7705691   Prob &gt; F        =</t>
  </si>
  <si>
    <t>Residual</t>
  </si>
  <si>
    <t>.793169011   R-squared       =</t>
  </si>
  <si>
    <t>Total</t>
  </si>
  <si>
    <t>.802322589   Root MSE        =</t>
  </si>
  <si>
    <t>trustprez</t>
  </si>
  <si>
    <t>Coef.</t>
  </si>
  <si>
    <t>Std. Err.</t>
  </si>
  <si>
    <t>t    P&gt;t     [95% Conf.</t>
  </si>
  <si>
    <t>income</t>
  </si>
  <si>
    <t>3.68   0.000     .0590738</t>
  </si>
  <si>
    <t>_cons</t>
  </si>
  <si>
    <t>19.69   0.000     1.698575</t>
  </si>
  <si>
    <t>5.69616354   Prob &gt; F        =</t>
  </si>
  <si>
    <t>.793326558   R-squared       =</t>
  </si>
  <si>
    <t>3.61   0.000     .0566312</t>
  </si>
  <si>
    <t>-0.89   0.376    -.0065831</t>
  </si>
  <si>
    <t>15.05   0.000     1.708919</t>
  </si>
  <si>
    <t>4.16949867   Prob &gt; F        =</t>
  </si>
  <si>
    <t>.792480281   R-squared       =</t>
  </si>
  <si>
    <t>.802010907   Root MSE        =</t>
  </si>
  <si>
    <t>3.78   0.000     .0632654</t>
  </si>
  <si>
    <t>-0.92   0.358    -.0067574</t>
  </si>
  <si>
    <t>educ</t>
  </si>
  <si>
    <t>-0.03   0.975    -.1941412</t>
  </si>
  <si>
    <t>14.72   0.000     1.684136</t>
  </si>
  <si>
    <t>3.3342676   Prob &gt; F        =</t>
  </si>
  <si>
    <t>.792446198   R-squared       =</t>
  </si>
  <si>
    <t>3.80   0.000     .0638692</t>
  </si>
  <si>
    <t>-0.98   0.326    -.0069181</t>
  </si>
  <si>
    <t>-0.09   0.929    -.2001139</t>
  </si>
  <si>
    <t>female</t>
  </si>
  <si>
    <t>-1.02   0.307    -.1635521</t>
  </si>
  <si>
    <t>14.56   0.000     1.708936</t>
  </si>
  <si>
    <t>3.33954138   Prob &gt; F        =</t>
  </si>
  <si>
    <t>.791366058   R-squared       =</t>
  </si>
  <si>
    <t>.803465656   Root MSE        =</t>
  </si>
  <si>
    <t>3.77   0.000     .0631064</t>
  </si>
  <si>
    <t>-0.83   0.404    -.0065987</t>
  </si>
  <si>
    <t>-0.11   0.910    -.2024482</t>
  </si>
  <si>
    <t>-1.05   0.292    -.1660225</t>
  </si>
  <si>
    <t>efficacy</t>
  </si>
  <si>
    <t>2.17   0.030     .0116897</t>
  </si>
  <si>
    <t>13.39   0.000     1.618096</t>
  </si>
  <si>
    <t xml:space="preserve">income </t>
  </si>
  <si>
    <t xml:space="preserve">efficacy </t>
  </si>
  <si>
    <t>R-Squared</t>
  </si>
  <si>
    <t>F(1, 1150)      =</t>
  </si>
  <si>
    <t>32.6151845   Prob &gt; F        =</t>
  </si>
  <si>
    <t>.806112853   R-squared       =</t>
  </si>
  <si>
    <t>.833748884   Root MSE        =</t>
  </si>
  <si>
    <t>6.36   0.000     .1432858</t>
  </si>
  <si>
    <t>23.22   0.000     1.700494</t>
  </si>
  <si>
    <t>F(2, 1149)      =</t>
  </si>
  <si>
    <t>16.3123384   Prob &gt; F        =</t>
  </si>
  <si>
    <t>.806806169   R-squared       =</t>
  </si>
  <si>
    <t>6.34   0.000     .1429278</t>
  </si>
  <si>
    <t>-0.11   0.914    -.0040739</t>
  </si>
  <si>
    <t>16.84   0.000     1.648372</t>
  </si>
  <si>
    <t>F(3, 1130)      =</t>
  </si>
  <si>
    <t>11.0573358   Prob &gt; F        =</t>
  </si>
  <si>
    <t>.807784289   R-squared       =</t>
  </si>
  <si>
    <t>.834923437   Root MSE        =</t>
  </si>
  <si>
    <t>6.34   0.000     .1461768</t>
  </si>
  <si>
    <t>-0.14   0.887     -.004169</t>
  </si>
  <si>
    <t>-0.35   0.730    -.2620138</t>
  </si>
  <si>
    <t>16.59   0.000     1.639762</t>
  </si>
  <si>
    <t>F(4, 1129)      =</t>
  </si>
  <si>
    <t>8.29640634   Prob &gt; F        =</t>
  </si>
  <si>
    <t>.808487714   R-squared       =</t>
  </si>
  <si>
    <t>6.33   0.000     .1461064</t>
  </si>
  <si>
    <t>-0.14   0.887    -.0041701</t>
  </si>
  <si>
    <t>-0.33   0.741    -.2617413</t>
  </si>
  <si>
    <t>0.13   0.897    -.0983334</t>
  </si>
  <si>
    <t>16.10   0.000     1.629941</t>
  </si>
  <si>
    <t>F(5, 1107)      =</t>
  </si>
  <si>
    <t>6.54896917   Prob &gt; F        =</t>
  </si>
  <si>
    <t>.804806615   R-squared       =</t>
  </si>
  <si>
    <t>.830634684   Root MSE        =</t>
  </si>
  <si>
    <t>6.20   0.000     .1423044</t>
  </si>
  <si>
    <t>0.03   0.976    -.0038687</t>
  </si>
  <si>
    <t>-0.24   0.813    -.2506887</t>
  </si>
  <si>
    <t>-0.08   0.939    -.1102075</t>
  </si>
  <si>
    <t>-1.44   0.149    -.1838964</t>
  </si>
  <si>
    <t>15.78   0.000     1.654692</t>
  </si>
  <si>
    <t>F(1, 1132)      =</t>
  </si>
  <si>
    <t>5.20079245   Prob &gt; F        =</t>
  </si>
  <si>
    <t>.75105345   R-squared       =</t>
  </si>
  <si>
    <t>.754980846   Root MSE        =</t>
  </si>
  <si>
    <t>2.63   0.009     .0227222</t>
  </si>
  <si>
    <t>23.80   0.000     1.963749</t>
  </si>
  <si>
    <t>F(2, 1131)      =</t>
  </si>
  <si>
    <t>2.6276352   Prob &gt; F        =</t>
  </si>
  <si>
    <t>.751669344   R-squared       =</t>
  </si>
  <si>
    <t>2.60   0.009     .0218175</t>
  </si>
  <si>
    <t>-0.27   0.788    -.0041204</t>
  </si>
  <si>
    <t>18.47   0.000     1.930813</t>
  </si>
  <si>
    <t>2.04056897   Prob &gt; F        =</t>
  </si>
  <si>
    <t>.75156778   R-squared       =</t>
  </si>
  <si>
    <t>2.71   0.007     .0255521</t>
  </si>
  <si>
    <t>-0.29   0.776    -.0041502</t>
  </si>
  <si>
    <t>-1.07   0.283    -.2956246</t>
  </si>
  <si>
    <t>18.46   0.000     1.929367</t>
  </si>
  <si>
    <t>1.76826141   Prob &gt; F        =</t>
  </si>
  <si>
    <t>.751390835   R-squared       =</t>
  </si>
  <si>
    <t>2.74   0.006     .0267438</t>
  </si>
  <si>
    <t>-0.29   0.769    -.0041665</t>
  </si>
  <si>
    <t>-0.97   0.333    -.2865545</t>
  </si>
  <si>
    <t>1.13   0.261    -.0433009</t>
  </si>
  <si>
    <t>17.64   0.000     1.889645</t>
  </si>
  <si>
    <t>F(5, 1091)      =</t>
  </si>
  <si>
    <t>5.10018678   Prob &gt; F        =</t>
  </si>
  <si>
    <t>.729102431   R-squared       =</t>
  </si>
  <si>
    <t>.74904351   Root MSE        =</t>
  </si>
  <si>
    <t>2.33   0.020     .0127394</t>
  </si>
  <si>
    <t>-0.41   0.684    -.0044414</t>
  </si>
  <si>
    <t>-1.29   0.198    -.3153714</t>
  </si>
  <si>
    <t>1.28   0.200    -.0352619</t>
  </si>
  <si>
    <t>4.98   0.000     .1658521</t>
  </si>
  <si>
    <t>17.14   0.000     1.837537</t>
  </si>
  <si>
    <t xml:space="preserve">age </t>
  </si>
  <si>
    <t xml:space="preserve">educ </t>
  </si>
  <si>
    <t xml:space="preserve">female </t>
  </si>
  <si>
    <t xml:space="preserve">trustprez </t>
  </si>
  <si>
    <t>Categorical variable for respondent's trust in the president; measured 1-4 where 4 is the greatest amount of trust possible.</t>
  </si>
  <si>
    <t>Categorical variable for respondent's financial stability; measured 1-4 where 4 is the greatest amount of trust possible.</t>
  </si>
  <si>
    <t xml:space="preserve">Dummy variable for repondent's education; 1 stands for maintaining at least a college level education, 0 is otherwise. </t>
  </si>
  <si>
    <t xml:space="preserve">Dummy variable for gender. 1 is female, 0 is male </t>
  </si>
  <si>
    <t>Dummy variable for respondent's belief in the government. 1 indicates trust, 0 indicates lack of trust</t>
  </si>
  <si>
    <t>Test Statistic</t>
  </si>
  <si>
    <t>1997-1998</t>
  </si>
  <si>
    <t>1998-2000</t>
  </si>
  <si>
    <t>1997-2000</t>
  </si>
  <si>
    <t>5 Varaibles</t>
  </si>
  <si>
    <t>4 Variables</t>
  </si>
  <si>
    <t>1 Variables</t>
  </si>
  <si>
    <t>2 Variables</t>
  </si>
  <si>
    <t>3 Variables</t>
  </si>
  <si>
    <t>ø</t>
  </si>
  <si>
    <t>Probility</t>
  </si>
  <si>
    <t xml:space="preserve">Probability </t>
  </si>
  <si>
    <t>1st Specification</t>
  </si>
  <si>
    <t>2nd Specification</t>
  </si>
  <si>
    <t>3rd Specification</t>
  </si>
  <si>
    <t>4th Specification</t>
  </si>
  <si>
    <t>5th Specification</t>
  </si>
  <si>
    <t>table 2</t>
  </si>
  <si>
    <t>table 3</t>
  </si>
  <si>
    <t>table 4</t>
  </si>
  <si>
    <t>efficac</t>
  </si>
  <si>
    <t xml:space="preserve">Age measured in years.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</si>
</sst>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&quot;**&quot;_);[Red]\(0.0000\)"/>
    <numFmt numFmtId="165" formatCode="&quot;(&quot;0.00000&quot;)&quot;;[Red]\(0.00000\)"/>
    <numFmt numFmtId="166" formatCode="0.0000"/>
    <numFmt numFmtId="167" formatCode="0.0000&quot;**&quot;_)"/>
    <numFmt numFmtId="168" formatCode="&quot;(&quot;0.00000&quot;)&quot;"/>
    <numFmt numFmtId="169" formatCode="0.0000_)"/>
    <numFmt numFmtId="170" formatCode="0.0000&quot;*&quot;_);[Red]\(0.0000\)"/>
    <numFmt numFmtId="171" formatCode="0.###0"/>
    <numFmt numFmtId="172" formatCode="0.##00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ourier"/>
      <family val="1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vertical="center"/>
    </xf>
    <xf numFmtId="3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4" fillId="0" borderId="3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/>
    <xf numFmtId="164" fontId="0" fillId="0" borderId="9" xfId="0" applyNumberFormat="1" applyBorder="1"/>
    <xf numFmtId="165" fontId="0" fillId="0" borderId="1" xfId="0" applyNumberFormat="1" applyBorder="1"/>
    <xf numFmtId="168" fontId="0" fillId="0" borderId="1" xfId="0" applyNumberFormat="1" applyBorder="1"/>
    <xf numFmtId="0" fontId="0" fillId="0" borderId="10" xfId="0" applyBorder="1"/>
    <xf numFmtId="169" fontId="0" fillId="0" borderId="9" xfId="0" applyNumberFormat="1" applyBorder="1"/>
    <xf numFmtId="0" fontId="0" fillId="0" borderId="11" xfId="0" applyBorder="1"/>
    <xf numFmtId="0" fontId="0" fillId="0" borderId="0" xfId="0" applyBorder="1"/>
    <xf numFmtId="170" fontId="0" fillId="0" borderId="5" xfId="0" applyNumberFormat="1" applyBorder="1"/>
    <xf numFmtId="165" fontId="0" fillId="0" borderId="6" xfId="0" applyNumberFormat="1" applyBorder="1"/>
    <xf numFmtId="0" fontId="0" fillId="0" borderId="7" xfId="0" applyBorder="1"/>
    <xf numFmtId="169" fontId="0" fillId="0" borderId="5" xfId="0" applyNumberFormat="1" applyBorder="1"/>
    <xf numFmtId="168" fontId="0" fillId="0" borderId="6" xfId="0" applyNumberFormat="1" applyBorder="1"/>
    <xf numFmtId="16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4" fillId="0" borderId="11" xfId="0" applyFont="1" applyBorder="1" applyAlignment="1">
      <alignment horizontal="center"/>
    </xf>
    <xf numFmtId="0" fontId="0" fillId="0" borderId="8" xfId="0" applyBorder="1"/>
    <xf numFmtId="0" fontId="3" fillId="0" borderId="8" xfId="0" applyFont="1" applyBorder="1"/>
    <xf numFmtId="0" fontId="0" fillId="0" borderId="9" xfId="0" applyBorder="1"/>
    <xf numFmtId="0" fontId="4" fillId="0" borderId="7" xfId="0" applyFont="1" applyBorder="1" applyAlignment="1">
      <alignment horizontal="center"/>
    </xf>
    <xf numFmtId="167" fontId="0" fillId="0" borderId="5" xfId="0" applyNumberFormat="1" applyBorder="1"/>
    <xf numFmtId="166" fontId="0" fillId="0" borderId="5" xfId="0" applyNumberFormat="1" applyBorder="1"/>
    <xf numFmtId="166" fontId="0" fillId="0" borderId="9" xfId="0" applyNumberFormat="1" applyBorder="1"/>
    <xf numFmtId="0" fontId="1" fillId="0" borderId="0" xfId="0" applyFont="1" applyBorder="1"/>
    <xf numFmtId="0" fontId="3" fillId="0" borderId="0" xfId="0" applyFont="1" applyBorder="1"/>
    <xf numFmtId="171" fontId="0" fillId="0" borderId="8" xfId="0" applyNumberFormat="1" applyBorder="1"/>
    <xf numFmtId="172" fontId="0" fillId="0" borderId="8" xfId="0" applyNumberFormat="1" applyBorder="1"/>
    <xf numFmtId="0" fontId="0" fillId="0" borderId="8" xfId="0" applyBorder="1" applyAlignment="1">
      <alignment horizontal="center" vertical="center"/>
    </xf>
    <xf numFmtId="0" fontId="0" fillId="0" borderId="8" xfId="0" applyNumberForma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0" borderId="5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0" fontId="0" fillId="0" borderId="0" xfId="0" applyNumberFormat="1"/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10" fontId="0" fillId="0" borderId="8" xfId="0" applyNumberFormat="1" applyBorder="1"/>
    <xf numFmtId="0" fontId="0" fillId="0" borderId="8" xfId="0" applyNumberFormat="1" applyFont="1" applyFill="1" applyBorder="1" applyAlignment="1">
      <alignment horizontal="center"/>
    </xf>
    <xf numFmtId="0" fontId="0" fillId="0" borderId="8" xfId="0" applyNumberFormat="1" applyBorder="1"/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Continuous"/>
    </xf>
    <xf numFmtId="0" fontId="5" fillId="0" borderId="0" xfId="0" applyFont="1"/>
    <xf numFmtId="0" fontId="0" fillId="3" borderId="0" xfId="0" applyFill="1" applyBorder="1"/>
    <xf numFmtId="0" fontId="0" fillId="0" borderId="13" xfId="0" applyBorder="1"/>
    <xf numFmtId="0" fontId="1" fillId="0" borderId="8" xfId="0" applyFont="1" applyBorder="1" applyAlignment="1">
      <alignment horizontal="left"/>
    </xf>
    <xf numFmtId="0" fontId="4" fillId="0" borderId="8" xfId="0" applyNumberFormat="1" applyFont="1" applyFill="1" applyBorder="1" applyAlignment="1">
      <alignment horizontal="center"/>
    </xf>
    <xf numFmtId="0" fontId="4" fillId="0" borderId="8" xfId="0" applyNumberFormat="1" applyFont="1" applyBorder="1" applyAlignment="1">
      <alignment horizontal="center"/>
    </xf>
    <xf numFmtId="0" fontId="0" fillId="0" borderId="0" xfId="0" applyFill="1"/>
    <xf numFmtId="0" fontId="4" fillId="0" borderId="8" xfId="0" applyFont="1" applyFill="1" applyBorder="1" applyAlignment="1">
      <alignment horizontal="center"/>
    </xf>
    <xf numFmtId="166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A90A-2509-224A-AACA-637D6E02496C}">
  <dimension ref="B2:Q60"/>
  <sheetViews>
    <sheetView zoomScale="87" workbookViewId="0">
      <selection activeCell="P56" sqref="P56"/>
    </sheetView>
  </sheetViews>
  <sheetFormatPr baseColWidth="10" defaultRowHeight="16"/>
  <cols>
    <col min="9" max="9" width="11.5" bestFit="1" customWidth="1"/>
    <col min="14" max="14" width="15.6640625" bestFit="1" customWidth="1"/>
    <col min="15" max="15" width="13.33203125" customWidth="1"/>
    <col min="16" max="16" width="13.83203125" customWidth="1"/>
  </cols>
  <sheetData>
    <row r="2" spans="2:17">
      <c r="B2" t="s">
        <v>159</v>
      </c>
      <c r="I2" t="s">
        <v>151</v>
      </c>
      <c r="J2" s="45">
        <v>1997</v>
      </c>
      <c r="K2" s="45">
        <v>1998</v>
      </c>
      <c r="L2" s="45">
        <v>2000</v>
      </c>
    </row>
    <row r="3" spans="2:17">
      <c r="B3" s="55"/>
      <c r="C3" s="53" t="s">
        <v>18</v>
      </c>
      <c r="D3" s="8"/>
      <c r="E3" s="7"/>
      <c r="F3" s="8"/>
      <c r="G3" s="9"/>
      <c r="I3" s="44" t="s">
        <v>57</v>
      </c>
      <c r="J3" s="26">
        <v>0.12635289999999999</v>
      </c>
      <c r="K3" s="34">
        <v>0.20719699999999999</v>
      </c>
      <c r="L3" s="21">
        <v>8.9321200000000003E-2</v>
      </c>
      <c r="N3" t="s">
        <v>148</v>
      </c>
      <c r="O3" s="20"/>
      <c r="P3" s="30" t="s">
        <v>142</v>
      </c>
      <c r="Q3" s="45" t="s">
        <v>153</v>
      </c>
    </row>
    <row r="4" spans="2:17">
      <c r="B4" s="44" t="s">
        <v>57</v>
      </c>
      <c r="C4" s="26">
        <v>0.12635289999999999</v>
      </c>
      <c r="D4" s="26">
        <v>0.1241017</v>
      </c>
      <c r="E4" s="26">
        <v>0.1315624</v>
      </c>
      <c r="F4" s="26">
        <v>0.13217490000000001</v>
      </c>
      <c r="G4" s="14">
        <v>0.13170699999999999</v>
      </c>
      <c r="I4" s="10"/>
      <c r="J4" s="22">
        <v>3.42885E-2</v>
      </c>
      <c r="K4" s="25">
        <v>3.2573999999999999E-2</v>
      </c>
      <c r="L4" s="25">
        <v>3.3943399999999999E-2</v>
      </c>
      <c r="O4" s="30">
        <v>1997</v>
      </c>
      <c r="P4" s="30">
        <v>0.11</v>
      </c>
      <c r="Q4" s="39">
        <v>0.7369</v>
      </c>
    </row>
    <row r="5" spans="2:17">
      <c r="B5" s="10"/>
      <c r="C5" s="22">
        <v>3.42885E-2</v>
      </c>
      <c r="D5" s="22">
        <v>3.4386100000000003E-2</v>
      </c>
      <c r="E5" s="22">
        <v>3.4806200000000002E-2</v>
      </c>
      <c r="F5" s="22">
        <v>3.48107E-2</v>
      </c>
      <c r="G5" s="15">
        <v>3.4960499999999999E-2</v>
      </c>
      <c r="I5" s="33"/>
      <c r="J5" s="23"/>
      <c r="K5" s="23"/>
      <c r="L5" s="23"/>
      <c r="O5" s="30">
        <v>1998</v>
      </c>
      <c r="P5" s="30">
        <v>1.25</v>
      </c>
      <c r="Q5" s="30">
        <v>0.2636</v>
      </c>
    </row>
    <row r="6" spans="2:17">
      <c r="B6" s="33"/>
      <c r="C6" s="23"/>
      <c r="D6" s="23"/>
      <c r="E6" s="23"/>
      <c r="F6" s="23"/>
      <c r="G6" s="17"/>
      <c r="I6" s="13" t="s">
        <v>59</v>
      </c>
      <c r="J6" s="31">
        <v>1.23E-2</v>
      </c>
      <c r="K6" s="30">
        <v>3.4000000000000002E-2</v>
      </c>
      <c r="L6" s="30">
        <v>6.1000000000000004E-3</v>
      </c>
      <c r="O6" s="30">
        <v>2000</v>
      </c>
      <c r="P6" s="30">
        <v>1.03</v>
      </c>
      <c r="Q6" s="30">
        <v>0.31059999999999999</v>
      </c>
    </row>
    <row r="7" spans="2:17">
      <c r="B7" s="10" t="s">
        <v>3</v>
      </c>
      <c r="C7" s="27"/>
      <c r="D7" s="24">
        <v>-2.0466999999999998E-3</v>
      </c>
      <c r="E7" s="18">
        <v>-2.1576E-3</v>
      </c>
      <c r="F7" s="24">
        <v>-2.3092E-3</v>
      </c>
      <c r="G7" s="18">
        <v>-1.9683999999999999E-3</v>
      </c>
    </row>
    <row r="8" spans="2:17">
      <c r="B8" s="10"/>
      <c r="C8" s="28"/>
      <c r="D8" s="25">
        <v>2.3119E-3</v>
      </c>
      <c r="E8" s="16">
        <v>2.3441999999999998E-3</v>
      </c>
      <c r="F8" s="25">
        <v>2.3487999999999998E-3</v>
      </c>
      <c r="G8" s="16">
        <v>2.3597000000000002E-3</v>
      </c>
      <c r="J8" s="45">
        <v>1997</v>
      </c>
      <c r="K8" s="45">
        <v>1998</v>
      </c>
      <c r="L8" s="45">
        <v>2000</v>
      </c>
    </row>
    <row r="9" spans="2:17">
      <c r="B9" s="33"/>
      <c r="C9" s="28"/>
      <c r="D9" s="23"/>
      <c r="E9" s="17"/>
      <c r="F9" s="23"/>
      <c r="G9" s="17"/>
      <c r="I9" s="44" t="s">
        <v>57</v>
      </c>
      <c r="J9" s="26">
        <v>0.1241017</v>
      </c>
      <c r="K9" s="34">
        <v>0.20698330000000001</v>
      </c>
      <c r="L9" s="21">
        <v>8.8632600000000006E-2</v>
      </c>
      <c r="N9" t="s">
        <v>149</v>
      </c>
      <c r="O9" s="20"/>
      <c r="P9" s="30" t="s">
        <v>142</v>
      </c>
      <c r="Q9" s="45" t="s">
        <v>153</v>
      </c>
    </row>
    <row r="10" spans="2:17">
      <c r="B10" s="10" t="s">
        <v>36</v>
      </c>
      <c r="C10" s="19"/>
      <c r="D10" s="6"/>
      <c r="E10" s="24">
        <v>-3.0152E-3</v>
      </c>
      <c r="F10" s="24">
        <v>-8.6824999999999992E-3</v>
      </c>
      <c r="G10" s="18">
        <v>-1.1043799999999999E-2</v>
      </c>
      <c r="I10" s="10"/>
      <c r="J10" s="22">
        <v>3.4386100000000003E-2</v>
      </c>
      <c r="K10" s="25">
        <v>3.2647500000000003E-2</v>
      </c>
      <c r="L10" s="25">
        <v>3.40535E-2</v>
      </c>
      <c r="O10" s="30">
        <v>1997</v>
      </c>
      <c r="P10" s="30">
        <v>0.39</v>
      </c>
      <c r="Q10" s="39">
        <v>0.82420000000000004</v>
      </c>
    </row>
    <row r="11" spans="2:17">
      <c r="B11" s="29"/>
      <c r="C11" s="19"/>
      <c r="D11" s="20"/>
      <c r="E11" s="25">
        <v>9.7403799999999999E-2</v>
      </c>
      <c r="F11" s="25">
        <v>9.7559199999999999E-2</v>
      </c>
      <c r="G11" s="16">
        <v>9.75443E-2</v>
      </c>
      <c r="I11" s="33"/>
      <c r="J11" s="23"/>
      <c r="K11" s="23"/>
      <c r="L11" s="23"/>
      <c r="O11" s="30">
        <v>1998</v>
      </c>
      <c r="P11" s="30">
        <v>3.37</v>
      </c>
      <c r="Q11" s="30">
        <v>0.18559999999999999</v>
      </c>
    </row>
    <row r="12" spans="2:17">
      <c r="B12" s="33"/>
      <c r="C12" s="19"/>
      <c r="D12" s="20"/>
      <c r="E12" s="23"/>
      <c r="F12" s="23"/>
      <c r="G12" s="17"/>
      <c r="I12" s="10" t="s">
        <v>3</v>
      </c>
      <c r="J12" s="24">
        <v>-2.0466999999999998E-3</v>
      </c>
      <c r="K12" s="35">
        <v>-2.1340000000000001E-4</v>
      </c>
      <c r="L12" s="35">
        <v>-4.9720000000000005E-4</v>
      </c>
      <c r="O12" s="30">
        <v>2000</v>
      </c>
      <c r="P12" s="30">
        <v>1.0900000000000001</v>
      </c>
      <c r="Q12" s="30">
        <v>0.5786</v>
      </c>
    </row>
    <row r="13" spans="2:17">
      <c r="B13" s="29" t="s">
        <v>44</v>
      </c>
      <c r="C13" s="19"/>
      <c r="D13" s="20"/>
      <c r="E13" s="32"/>
      <c r="F13" s="24">
        <v>-5.60311E-2</v>
      </c>
      <c r="G13" s="18">
        <v>-5.8018500000000001E-2</v>
      </c>
      <c r="I13" s="10"/>
      <c r="J13" s="25">
        <v>2.3119E-3</v>
      </c>
      <c r="K13" s="25">
        <v>1.9675999999999999E-3</v>
      </c>
      <c r="L13" s="25">
        <v>1.8466999999999999E-3</v>
      </c>
    </row>
    <row r="14" spans="2:17">
      <c r="B14" s="10"/>
      <c r="C14" s="19"/>
      <c r="D14" s="20"/>
      <c r="E14" s="20"/>
      <c r="F14" s="25">
        <v>5.4795999999999997E-2</v>
      </c>
      <c r="G14" s="16">
        <v>5.5041399999999997E-2</v>
      </c>
      <c r="I14" s="33"/>
      <c r="J14" s="23"/>
      <c r="K14" s="23"/>
      <c r="L14" s="23"/>
    </row>
    <row r="15" spans="2:17">
      <c r="B15" s="33"/>
      <c r="C15" s="19"/>
      <c r="D15" s="20"/>
      <c r="E15" s="5"/>
      <c r="F15" s="23"/>
      <c r="G15" s="17"/>
      <c r="I15" s="13" t="s">
        <v>59</v>
      </c>
      <c r="J15" s="30">
        <v>1.2999999999999999E-2</v>
      </c>
      <c r="K15" s="30">
        <v>3.4000000000000002E-2</v>
      </c>
      <c r="L15" s="30">
        <v>6.1000000000000004E-3</v>
      </c>
      <c r="N15" t="s">
        <v>150</v>
      </c>
      <c r="O15" s="20"/>
      <c r="P15" s="30" t="s">
        <v>142</v>
      </c>
      <c r="Q15" s="45" t="s">
        <v>153</v>
      </c>
    </row>
    <row r="16" spans="2:17">
      <c r="B16" s="10" t="s">
        <v>58</v>
      </c>
      <c r="C16" s="54"/>
      <c r="D16" s="54"/>
      <c r="E16" s="54"/>
      <c r="F16" s="54"/>
      <c r="G16" s="21">
        <v>0.1211682</v>
      </c>
      <c r="O16" s="30">
        <v>1997</v>
      </c>
      <c r="P16" s="30">
        <v>1.85</v>
      </c>
      <c r="Q16" s="39">
        <v>0.60499999999999998</v>
      </c>
    </row>
    <row r="17" spans="2:17">
      <c r="B17" s="11"/>
      <c r="C17" s="54"/>
      <c r="D17" s="54"/>
      <c r="E17" s="54"/>
      <c r="F17" s="54"/>
      <c r="G17" s="22">
        <v>5.5792899999999999E-2</v>
      </c>
      <c r="J17" s="45">
        <v>1997</v>
      </c>
      <c r="K17" s="45">
        <v>1998</v>
      </c>
      <c r="L17" s="45">
        <v>2000</v>
      </c>
      <c r="O17" s="30">
        <v>1998</v>
      </c>
      <c r="P17" s="30">
        <v>3.9</v>
      </c>
      <c r="Q17" s="30">
        <v>0.27210000000000001</v>
      </c>
    </row>
    <row r="18" spans="2:17">
      <c r="B18" s="12"/>
      <c r="C18" s="54"/>
      <c r="D18" s="54"/>
      <c r="E18" s="54"/>
      <c r="F18" s="54"/>
      <c r="G18" s="23"/>
      <c r="I18" s="44" t="s">
        <v>57</v>
      </c>
      <c r="J18" s="26">
        <v>0.1315624</v>
      </c>
      <c r="K18" s="34">
        <v>0.2117568</v>
      </c>
      <c r="L18" s="34">
        <v>9.2794199999999993E-2</v>
      </c>
      <c r="O18" s="30">
        <v>2000</v>
      </c>
      <c r="P18" s="30">
        <v>1.1299999999999999</v>
      </c>
      <c r="Q18" s="30">
        <v>0.77080000000000004</v>
      </c>
    </row>
    <row r="19" spans="2:17">
      <c r="B19" s="13" t="s">
        <v>59</v>
      </c>
      <c r="C19" s="31">
        <v>1.23E-2</v>
      </c>
      <c r="D19" s="30">
        <v>1.2999999999999999E-2</v>
      </c>
      <c r="E19" s="30">
        <v>1.47E-2</v>
      </c>
      <c r="F19" s="30">
        <v>1.5599999999999999E-2</v>
      </c>
      <c r="G19" s="30">
        <v>1.9699999999999999E-2</v>
      </c>
      <c r="I19" s="10"/>
      <c r="J19" s="22">
        <v>3.4806200000000002E-2</v>
      </c>
      <c r="K19" s="25">
        <v>3.3424000000000002E-2</v>
      </c>
      <c r="L19" s="25">
        <v>3.4271099999999999E-2</v>
      </c>
    </row>
    <row r="20" spans="2:17">
      <c r="B20" s="37"/>
      <c r="C20" s="38"/>
      <c r="D20" s="20"/>
      <c r="E20" s="20"/>
      <c r="F20" s="20"/>
      <c r="G20" s="20"/>
      <c r="I20" s="33"/>
      <c r="J20" s="23"/>
      <c r="K20" s="23"/>
      <c r="L20" s="23"/>
    </row>
    <row r="21" spans="2:17">
      <c r="B21" t="s">
        <v>160</v>
      </c>
      <c r="I21" s="10" t="s">
        <v>3</v>
      </c>
      <c r="J21" s="18">
        <v>-2.1576E-3</v>
      </c>
      <c r="K21" s="35">
        <v>-2.8229999999999998E-4</v>
      </c>
      <c r="L21" s="35">
        <v>-5.2680000000000001E-4</v>
      </c>
      <c r="N21" t="s">
        <v>147</v>
      </c>
      <c r="O21" s="20"/>
      <c r="P21" s="30" t="s">
        <v>142</v>
      </c>
      <c r="Q21" s="45" t="s">
        <v>153</v>
      </c>
    </row>
    <row r="22" spans="2:17">
      <c r="B22" s="56"/>
      <c r="C22" s="53" t="s">
        <v>18</v>
      </c>
      <c r="D22" s="8"/>
      <c r="E22" s="7"/>
      <c r="F22" s="8"/>
      <c r="G22" s="9"/>
      <c r="I22" s="10"/>
      <c r="J22" s="16">
        <v>2.3441999999999998E-3</v>
      </c>
      <c r="K22" s="25">
        <v>1.9808999999999998E-3</v>
      </c>
      <c r="L22" s="25">
        <v>1.8468E-3</v>
      </c>
      <c r="O22" s="30">
        <v>1997</v>
      </c>
      <c r="P22" s="30">
        <v>1.02</v>
      </c>
      <c r="Q22" s="39">
        <v>0.90700000000000003</v>
      </c>
    </row>
    <row r="23" spans="2:17">
      <c r="B23" s="10" t="s">
        <v>57</v>
      </c>
      <c r="C23" s="34">
        <v>0.20719699999999999</v>
      </c>
      <c r="D23" s="34">
        <v>0.20698330000000001</v>
      </c>
      <c r="E23" s="34">
        <v>0.2117568</v>
      </c>
      <c r="F23" s="34">
        <v>0.21171770000000001</v>
      </c>
      <c r="G23" s="34">
        <v>0.2082396</v>
      </c>
      <c r="I23" s="33"/>
      <c r="J23" s="17"/>
      <c r="K23" s="17"/>
      <c r="L23" s="17"/>
      <c r="O23" s="30">
        <v>1998</v>
      </c>
      <c r="P23" s="30">
        <v>5.66</v>
      </c>
      <c r="Q23" s="30">
        <v>0.22589999999999999</v>
      </c>
    </row>
    <row r="24" spans="2:17">
      <c r="B24" s="10"/>
      <c r="C24" s="25">
        <v>3.2573999999999999E-2</v>
      </c>
      <c r="D24" s="25">
        <v>3.2647500000000003E-2</v>
      </c>
      <c r="E24" s="25">
        <v>3.3424000000000002E-2</v>
      </c>
      <c r="F24" s="25">
        <v>3.3439900000000002E-2</v>
      </c>
      <c r="G24" s="25">
        <v>3.3604299999999997E-2</v>
      </c>
      <c r="I24" s="10" t="s">
        <v>36</v>
      </c>
      <c r="J24" s="24">
        <v>-3.0152E-3</v>
      </c>
      <c r="K24" s="35">
        <v>-3.9225799999999998E-2</v>
      </c>
      <c r="L24" s="35">
        <v>-0.1045577</v>
      </c>
      <c r="O24" s="30">
        <v>2000</v>
      </c>
      <c r="P24" s="30">
        <v>1.54</v>
      </c>
      <c r="Q24" s="30">
        <v>0.85029999999999994</v>
      </c>
    </row>
    <row r="25" spans="2:17">
      <c r="B25" s="33"/>
      <c r="C25" s="23"/>
      <c r="D25" s="23"/>
      <c r="E25" s="23"/>
      <c r="F25" s="23"/>
      <c r="G25" s="17"/>
      <c r="I25" s="10"/>
      <c r="J25" s="25">
        <v>9.7403799999999999E-2</v>
      </c>
      <c r="K25" s="25">
        <v>0.1135477</v>
      </c>
      <c r="L25" s="25">
        <v>9.7380499999999995E-2</v>
      </c>
    </row>
    <row r="26" spans="2:17">
      <c r="B26" s="10" t="s">
        <v>3</v>
      </c>
      <c r="C26" s="27"/>
      <c r="D26" s="35">
        <v>-2.1340000000000001E-4</v>
      </c>
      <c r="E26" s="35">
        <v>-2.8229999999999998E-4</v>
      </c>
      <c r="F26" s="35">
        <v>-2.8170000000000002E-4</v>
      </c>
      <c r="G26" s="35">
        <v>5.9899999999999999E-5</v>
      </c>
      <c r="I26" s="33"/>
      <c r="J26" s="23"/>
      <c r="K26" s="23"/>
      <c r="L26" s="23"/>
    </row>
    <row r="27" spans="2:17">
      <c r="B27" s="10"/>
      <c r="C27" s="28"/>
      <c r="D27" s="25">
        <v>1.9675999999999999E-3</v>
      </c>
      <c r="E27" s="25">
        <v>1.9808999999999998E-3</v>
      </c>
      <c r="F27" s="25">
        <v>1.9818000000000001E-3</v>
      </c>
      <c r="G27" s="25">
        <v>2.0022E-3</v>
      </c>
      <c r="I27" s="13" t="s">
        <v>59</v>
      </c>
      <c r="J27" s="30">
        <v>1.47E-2</v>
      </c>
      <c r="K27" s="30">
        <v>3.5099999999999999E-2</v>
      </c>
      <c r="L27" s="30">
        <v>7.1999999999999998E-3</v>
      </c>
      <c r="N27" t="s">
        <v>146</v>
      </c>
      <c r="O27" s="20"/>
      <c r="P27" s="30" t="s">
        <v>142</v>
      </c>
      <c r="Q27" s="45" t="s">
        <v>153</v>
      </c>
    </row>
    <row r="28" spans="2:17">
      <c r="B28" s="33"/>
      <c r="C28" s="28"/>
      <c r="D28" s="23"/>
      <c r="E28" s="17"/>
      <c r="F28" s="23"/>
      <c r="G28" s="17"/>
      <c r="O28" s="30">
        <v>1997</v>
      </c>
      <c r="P28" s="30">
        <v>2.67</v>
      </c>
      <c r="Q28" s="40">
        <v>0.75</v>
      </c>
    </row>
    <row r="29" spans="2:17">
      <c r="B29" s="10" t="s">
        <v>36</v>
      </c>
      <c r="C29" s="19"/>
      <c r="D29" s="32"/>
      <c r="E29" s="35">
        <v>-3.9225799999999998E-2</v>
      </c>
      <c r="F29" s="35">
        <v>-3.7765600000000003E-2</v>
      </c>
      <c r="G29" s="35">
        <v>-2.6987299999999999E-2</v>
      </c>
      <c r="J29" s="45">
        <v>1997</v>
      </c>
      <c r="K29" s="45">
        <v>1998</v>
      </c>
      <c r="L29" s="45">
        <v>2000</v>
      </c>
      <c r="O29" s="30">
        <v>1998</v>
      </c>
      <c r="P29" s="30">
        <v>6.11</v>
      </c>
      <c r="Q29" s="30">
        <v>0.29570000000000002</v>
      </c>
    </row>
    <row r="30" spans="2:17">
      <c r="B30" s="29"/>
      <c r="C30" s="19"/>
      <c r="D30" s="5"/>
      <c r="E30" s="25">
        <v>0.1135477</v>
      </c>
      <c r="F30" s="25">
        <v>0.1141529</v>
      </c>
      <c r="G30" s="25">
        <v>0.11401070000000001</v>
      </c>
      <c r="I30" s="44" t="s">
        <v>57</v>
      </c>
      <c r="J30" s="26">
        <v>0.13217490000000001</v>
      </c>
      <c r="K30" s="34">
        <v>0.21171770000000001</v>
      </c>
      <c r="L30" s="34">
        <v>9.4011499999999998E-2</v>
      </c>
      <c r="O30" s="30">
        <v>2000</v>
      </c>
      <c r="P30" s="30">
        <v>1.99</v>
      </c>
      <c r="Q30" s="30">
        <v>0.81879999999999997</v>
      </c>
    </row>
    <row r="31" spans="2:17">
      <c r="B31" s="33"/>
      <c r="C31" s="19"/>
      <c r="D31" s="20"/>
      <c r="E31" s="23"/>
      <c r="F31" s="23"/>
      <c r="G31" s="17"/>
      <c r="I31" s="10"/>
      <c r="J31" s="22">
        <v>3.48107E-2</v>
      </c>
      <c r="K31" s="25">
        <v>3.3439900000000002E-2</v>
      </c>
      <c r="L31" s="25">
        <v>3.4284099999999998E-2</v>
      </c>
    </row>
    <row r="32" spans="2:17">
      <c r="B32" s="29" t="s">
        <v>44</v>
      </c>
      <c r="C32" s="19"/>
      <c r="D32" s="20"/>
      <c r="E32" s="32"/>
      <c r="F32" s="35">
        <v>6.9651000000000001E-3</v>
      </c>
      <c r="G32" s="35">
        <v>-4.1120999999999996E-3</v>
      </c>
      <c r="I32" s="33"/>
      <c r="J32" s="23"/>
      <c r="K32" s="23"/>
      <c r="L32" s="23"/>
      <c r="N32">
        <v>5</v>
      </c>
      <c r="O32" s="48" t="s">
        <v>142</v>
      </c>
      <c r="P32" s="48" t="s">
        <v>153</v>
      </c>
    </row>
    <row r="33" spans="2:16">
      <c r="B33" s="10"/>
      <c r="C33" s="19"/>
      <c r="D33" s="20"/>
      <c r="E33" s="5"/>
      <c r="F33" s="25">
        <v>5.3667100000000002E-2</v>
      </c>
      <c r="G33" s="25">
        <v>5.4072099999999998E-2</v>
      </c>
      <c r="I33" s="10" t="s">
        <v>3</v>
      </c>
      <c r="J33" s="24">
        <v>-2.3092E-3</v>
      </c>
      <c r="K33" s="35">
        <v>-2.8170000000000002E-4</v>
      </c>
      <c r="L33" s="35">
        <v>-5.4339999999999998E-4</v>
      </c>
      <c r="N33" s="48" t="s">
        <v>154</v>
      </c>
      <c r="O33" s="30">
        <v>0.11</v>
      </c>
      <c r="P33" s="39">
        <v>0.7369</v>
      </c>
    </row>
    <row r="34" spans="2:16">
      <c r="B34" s="33"/>
      <c r="C34" s="19"/>
      <c r="D34" s="20"/>
      <c r="E34" s="5"/>
      <c r="F34" s="23"/>
      <c r="G34" s="17"/>
      <c r="I34" s="10"/>
      <c r="J34" s="25">
        <v>2.3487999999999998E-3</v>
      </c>
      <c r="K34" s="25">
        <v>1.9818000000000001E-3</v>
      </c>
      <c r="L34" s="25">
        <v>1.8466000000000001E-3</v>
      </c>
      <c r="N34" s="48" t="s">
        <v>155</v>
      </c>
      <c r="O34" s="30">
        <v>0.39</v>
      </c>
      <c r="P34" s="39">
        <v>0.82420000000000004</v>
      </c>
    </row>
    <row r="35" spans="2:16">
      <c r="B35" s="10" t="s">
        <v>58</v>
      </c>
      <c r="F35" s="32"/>
      <c r="G35" s="36">
        <v>-7.7926499999999996E-2</v>
      </c>
      <c r="I35" s="33"/>
      <c r="J35" s="23"/>
      <c r="K35" s="23"/>
      <c r="L35" s="23"/>
      <c r="N35" s="48" t="s">
        <v>156</v>
      </c>
      <c r="O35" s="30">
        <v>1.85</v>
      </c>
      <c r="P35" s="39">
        <v>0.60499999999999998</v>
      </c>
    </row>
    <row r="36" spans="2:16">
      <c r="B36" s="11"/>
      <c r="F36" s="5"/>
      <c r="G36" s="16">
        <v>5.4008199999999999E-2</v>
      </c>
      <c r="I36" s="10" t="s">
        <v>36</v>
      </c>
      <c r="J36" s="24">
        <v>-8.6824999999999992E-3</v>
      </c>
      <c r="K36" s="35">
        <v>-3.7765600000000003E-2</v>
      </c>
      <c r="L36" s="35">
        <v>-9.4745300000000005E-2</v>
      </c>
      <c r="N36" s="48" t="s">
        <v>157</v>
      </c>
      <c r="O36" s="30">
        <v>1.02</v>
      </c>
      <c r="P36" s="39">
        <v>0.90700000000000003</v>
      </c>
    </row>
    <row r="37" spans="2:16">
      <c r="B37" s="12"/>
      <c r="G37" s="28"/>
      <c r="I37" s="10"/>
      <c r="J37" s="25">
        <v>9.7559199999999999E-2</v>
      </c>
      <c r="K37" s="25">
        <v>0.1141529</v>
      </c>
      <c r="L37" s="25">
        <v>9.7758700000000004E-2</v>
      </c>
      <c r="N37" s="48" t="s">
        <v>158</v>
      </c>
      <c r="O37" s="30">
        <v>2.67</v>
      </c>
      <c r="P37" s="40">
        <v>0.75</v>
      </c>
    </row>
    <row r="38" spans="2:16">
      <c r="B38" s="13" t="s">
        <v>59</v>
      </c>
      <c r="C38" s="30">
        <v>3.4000000000000002E-2</v>
      </c>
      <c r="D38" s="30">
        <v>3.4000000000000002E-2</v>
      </c>
      <c r="E38" s="30">
        <v>3.5099999999999999E-2</v>
      </c>
      <c r="F38" s="30">
        <v>3.5099999999999999E-2</v>
      </c>
      <c r="G38" s="30">
        <v>3.5499999999999997E-2</v>
      </c>
      <c r="I38" s="33"/>
      <c r="J38" s="23"/>
      <c r="K38" s="23"/>
      <c r="L38" s="23"/>
    </row>
    <row r="39" spans="2:16">
      <c r="I39" s="44" t="s">
        <v>44</v>
      </c>
      <c r="J39" s="24">
        <v>-5.60311E-2</v>
      </c>
      <c r="K39" s="35">
        <v>6.9651000000000001E-3</v>
      </c>
      <c r="L39" s="35">
        <v>5.8221299999999997E-2</v>
      </c>
      <c r="N39">
        <v>6</v>
      </c>
      <c r="O39" s="48" t="s">
        <v>142</v>
      </c>
      <c r="P39" s="48" t="s">
        <v>153</v>
      </c>
    </row>
    <row r="40" spans="2:16">
      <c r="B40" t="s">
        <v>161</v>
      </c>
      <c r="I40" s="10"/>
      <c r="J40" s="25">
        <v>5.4795999999999997E-2</v>
      </c>
      <c r="K40" s="25">
        <v>5.3667100000000002E-2</v>
      </c>
      <c r="L40" s="25">
        <v>5.1742499999999997E-2</v>
      </c>
      <c r="N40" s="48" t="s">
        <v>154</v>
      </c>
      <c r="O40" s="30">
        <v>1.25</v>
      </c>
      <c r="P40" s="30">
        <v>0.2636</v>
      </c>
    </row>
    <row r="41" spans="2:16">
      <c r="B41" s="17"/>
      <c r="C41" s="7" t="s">
        <v>18</v>
      </c>
      <c r="D41" s="8"/>
      <c r="E41" s="7"/>
      <c r="F41" s="8"/>
      <c r="G41" s="9"/>
      <c r="I41" s="33"/>
      <c r="J41" s="23"/>
      <c r="K41" s="23"/>
      <c r="L41" s="23"/>
      <c r="N41" s="48" t="s">
        <v>155</v>
      </c>
      <c r="O41" s="30">
        <v>3.37</v>
      </c>
      <c r="P41" s="30">
        <v>0.18559999999999999</v>
      </c>
    </row>
    <row r="42" spans="2:16">
      <c r="B42" s="10" t="s">
        <v>57</v>
      </c>
      <c r="C42" s="21">
        <v>8.9321200000000003E-2</v>
      </c>
      <c r="D42" s="21">
        <v>8.8632600000000006E-2</v>
      </c>
      <c r="E42" s="34">
        <v>9.2794199999999993E-2</v>
      </c>
      <c r="F42" s="34">
        <v>9.4011499999999998E-2</v>
      </c>
      <c r="G42" s="21">
        <v>8.0361199999999994E-2</v>
      </c>
      <c r="I42" s="13" t="s">
        <v>59</v>
      </c>
      <c r="J42" s="30">
        <v>1.5599999999999999E-2</v>
      </c>
      <c r="K42" s="30">
        <v>3.5099999999999999E-2</v>
      </c>
      <c r="L42" s="30">
        <v>8.3000000000000001E-3</v>
      </c>
      <c r="N42" s="48" t="s">
        <v>156</v>
      </c>
      <c r="O42" s="30">
        <v>3.9</v>
      </c>
      <c r="P42" s="30">
        <v>0.27210000000000001</v>
      </c>
    </row>
    <row r="43" spans="2:16">
      <c r="B43" s="10"/>
      <c r="C43" s="25">
        <v>3.3943399999999999E-2</v>
      </c>
      <c r="D43" s="25">
        <v>3.40535E-2</v>
      </c>
      <c r="E43" s="25">
        <v>3.4271099999999999E-2</v>
      </c>
      <c r="F43" s="25">
        <v>3.4284099999999998E-2</v>
      </c>
      <c r="G43" s="25">
        <v>3.4463300000000002E-2</v>
      </c>
      <c r="N43" s="48" t="s">
        <v>157</v>
      </c>
      <c r="O43" s="30">
        <v>5.66</v>
      </c>
      <c r="P43" s="30">
        <v>0.22589999999999999</v>
      </c>
    </row>
    <row r="44" spans="2:16">
      <c r="B44" s="33"/>
      <c r="C44" s="23"/>
      <c r="D44" s="23"/>
      <c r="E44" s="23"/>
      <c r="F44" s="23"/>
      <c r="G44" s="17"/>
      <c r="J44" s="45">
        <v>1997</v>
      </c>
      <c r="K44" s="45">
        <v>1998</v>
      </c>
      <c r="L44" s="45">
        <v>2000</v>
      </c>
      <c r="N44" s="48" t="s">
        <v>158</v>
      </c>
      <c r="O44" s="30">
        <v>6.11</v>
      </c>
      <c r="P44" s="30">
        <v>0.29570000000000002</v>
      </c>
    </row>
    <row r="45" spans="2:16">
      <c r="B45" s="10" t="s">
        <v>3</v>
      </c>
      <c r="C45" s="27"/>
      <c r="D45" s="35">
        <v>-4.9720000000000005E-4</v>
      </c>
      <c r="E45" s="35">
        <v>-5.2680000000000001E-4</v>
      </c>
      <c r="F45" s="35">
        <v>-5.4339999999999998E-4</v>
      </c>
      <c r="G45" s="35">
        <v>-7.6320000000000001E-4</v>
      </c>
      <c r="I45" s="44" t="s">
        <v>57</v>
      </c>
      <c r="J45" s="14">
        <v>0.13170699999999999</v>
      </c>
      <c r="K45" s="21">
        <v>8.0361199999999994E-2</v>
      </c>
      <c r="L45" s="21">
        <v>8.0361199999999994E-2</v>
      </c>
    </row>
    <row r="46" spans="2:16">
      <c r="B46" s="10"/>
      <c r="C46" s="28"/>
      <c r="D46" s="25">
        <v>1.8466999999999999E-3</v>
      </c>
      <c r="E46" s="25">
        <v>1.8468E-3</v>
      </c>
      <c r="F46" s="25">
        <v>1.8466000000000001E-3</v>
      </c>
      <c r="G46" s="25">
        <v>1.8745999999999999E-3</v>
      </c>
      <c r="I46" s="10"/>
      <c r="J46" s="15">
        <v>3.4960499999999999E-2</v>
      </c>
      <c r="K46" s="25">
        <v>3.4463300000000002E-2</v>
      </c>
      <c r="L46" s="25">
        <v>3.4463300000000002E-2</v>
      </c>
      <c r="N46">
        <v>7</v>
      </c>
      <c r="O46" s="48" t="s">
        <v>142</v>
      </c>
      <c r="P46" s="48" t="s">
        <v>153</v>
      </c>
    </row>
    <row r="47" spans="2:16">
      <c r="B47" s="33"/>
      <c r="C47" s="28"/>
      <c r="D47" s="23"/>
      <c r="E47" s="17"/>
      <c r="F47" s="23"/>
      <c r="G47" s="17"/>
      <c r="I47" s="33"/>
      <c r="J47" s="17"/>
      <c r="K47" s="17"/>
      <c r="L47" s="17"/>
      <c r="N47" s="48" t="s">
        <v>154</v>
      </c>
      <c r="O47" s="30">
        <v>1.03</v>
      </c>
      <c r="P47" s="30">
        <v>0.31059999999999999</v>
      </c>
    </row>
    <row r="48" spans="2:16">
      <c r="B48" s="10" t="s">
        <v>36</v>
      </c>
      <c r="C48" s="19"/>
      <c r="D48" s="32"/>
      <c r="E48" s="35">
        <v>-0.1045577</v>
      </c>
      <c r="F48" s="35">
        <v>-9.4745300000000005E-2</v>
      </c>
      <c r="G48" s="35">
        <v>-0.12504080000000001</v>
      </c>
      <c r="I48" s="10" t="s">
        <v>3</v>
      </c>
      <c r="J48" s="18">
        <v>-1.9683999999999999E-3</v>
      </c>
      <c r="K48" s="35">
        <v>-7.6320000000000001E-4</v>
      </c>
      <c r="L48" s="35">
        <v>-7.6320000000000001E-4</v>
      </c>
      <c r="N48" s="48" t="s">
        <v>155</v>
      </c>
      <c r="O48" s="30">
        <v>1.0900000000000001</v>
      </c>
      <c r="P48" s="30">
        <v>0.5786</v>
      </c>
    </row>
    <row r="49" spans="2:16">
      <c r="B49" s="29"/>
      <c r="C49" s="19"/>
      <c r="D49" s="5"/>
      <c r="E49" s="25">
        <v>9.7380499999999995E-2</v>
      </c>
      <c r="F49" s="25">
        <v>9.7758700000000004E-2</v>
      </c>
      <c r="G49" s="25">
        <v>9.7001500000000004E-2</v>
      </c>
      <c r="I49" s="10"/>
      <c r="J49" s="16">
        <v>2.3597000000000002E-3</v>
      </c>
      <c r="K49" s="25">
        <v>1.8745999999999999E-3</v>
      </c>
      <c r="L49" s="25">
        <v>1.8745999999999999E-3</v>
      </c>
      <c r="N49" s="48" t="s">
        <v>156</v>
      </c>
      <c r="O49" s="30">
        <v>1.1299999999999999</v>
      </c>
      <c r="P49" s="30">
        <v>0.77080000000000004</v>
      </c>
    </row>
    <row r="50" spans="2:16">
      <c r="B50" s="33"/>
      <c r="C50" s="19"/>
      <c r="D50" s="20"/>
      <c r="E50" s="23"/>
      <c r="F50" s="23"/>
      <c r="G50" s="17"/>
      <c r="I50" s="33"/>
      <c r="J50" s="17"/>
      <c r="K50" s="17"/>
      <c r="L50" s="17"/>
      <c r="N50" s="48" t="s">
        <v>157</v>
      </c>
      <c r="O50" s="30">
        <v>1.54</v>
      </c>
      <c r="P50" s="30">
        <v>0.85029999999999994</v>
      </c>
    </row>
    <row r="51" spans="2:16">
      <c r="B51" s="29" t="s">
        <v>44</v>
      </c>
      <c r="C51" s="19"/>
      <c r="D51" s="20"/>
      <c r="E51" s="32"/>
      <c r="F51" s="35">
        <v>5.8221299999999997E-2</v>
      </c>
      <c r="G51" s="35">
        <v>6.6448499999999994E-2</v>
      </c>
      <c r="I51" s="10" t="s">
        <v>36</v>
      </c>
      <c r="J51" s="18">
        <v>-1.1043799999999999E-2</v>
      </c>
      <c r="K51" s="35">
        <v>-0.12504080000000001</v>
      </c>
      <c r="L51" s="35">
        <v>-0.12504080000000001</v>
      </c>
      <c r="N51" s="48" t="s">
        <v>158</v>
      </c>
      <c r="O51" s="30">
        <v>1.99</v>
      </c>
      <c r="P51" s="30">
        <v>0.81879999999999997</v>
      </c>
    </row>
    <row r="52" spans="2:16">
      <c r="B52" s="10"/>
      <c r="C52" s="19"/>
      <c r="D52" s="20"/>
      <c r="E52" s="5"/>
      <c r="F52" s="25">
        <v>5.1742499999999997E-2</v>
      </c>
      <c r="G52" s="25">
        <v>5.1836500000000001E-2</v>
      </c>
      <c r="I52" s="10"/>
      <c r="J52" s="16">
        <v>9.75443E-2</v>
      </c>
      <c r="K52" s="25">
        <v>9.7001500000000004E-2</v>
      </c>
      <c r="L52" s="25">
        <v>9.7001500000000004E-2</v>
      </c>
    </row>
    <row r="53" spans="2:16">
      <c r="B53" s="33"/>
      <c r="C53" s="19"/>
      <c r="D53" s="20"/>
      <c r="E53" s="5"/>
      <c r="F53" s="23"/>
      <c r="G53" s="17"/>
      <c r="I53" s="33"/>
      <c r="J53" s="17"/>
      <c r="K53" s="17"/>
      <c r="L53" s="17"/>
    </row>
    <row r="54" spans="2:16">
      <c r="B54" s="10" t="s">
        <v>58</v>
      </c>
      <c r="F54" s="32"/>
      <c r="G54" s="34">
        <v>0.2735302</v>
      </c>
      <c r="I54" s="44" t="s">
        <v>44</v>
      </c>
      <c r="J54" s="18">
        <v>-5.8018500000000001E-2</v>
      </c>
      <c r="K54" s="35">
        <v>6.6448499999999994E-2</v>
      </c>
      <c r="L54" s="35">
        <v>6.6448499999999994E-2</v>
      </c>
      <c r="N54" s="20"/>
      <c r="O54" s="48" t="s">
        <v>142</v>
      </c>
      <c r="P54" s="48" t="s">
        <v>153</v>
      </c>
    </row>
    <row r="55" spans="2:16">
      <c r="B55" s="11"/>
      <c r="F55" s="5"/>
      <c r="G55" s="25">
        <v>5.48779E-2</v>
      </c>
      <c r="I55" s="10"/>
      <c r="J55" s="16">
        <v>5.5041399999999997E-2</v>
      </c>
      <c r="K55" s="25">
        <v>5.1836500000000001E-2</v>
      </c>
      <c r="L55" s="25">
        <v>5.1836500000000001E-2</v>
      </c>
      <c r="N55" s="48">
        <v>1997</v>
      </c>
      <c r="O55" s="30">
        <v>0.56999999999999995</v>
      </c>
      <c r="P55" s="39">
        <v>0.63560000000000005</v>
      </c>
    </row>
    <row r="56" spans="2:16">
      <c r="B56" s="12"/>
      <c r="G56" s="28"/>
      <c r="I56" s="33"/>
      <c r="J56" s="17"/>
      <c r="K56" s="17"/>
      <c r="L56" s="17"/>
      <c r="N56" s="48">
        <v>1998</v>
      </c>
      <c r="O56" s="30">
        <v>0.02</v>
      </c>
      <c r="P56" s="30">
        <v>0.99260000000000004</v>
      </c>
    </row>
    <row r="57" spans="2:16">
      <c r="B57" s="13" t="s">
        <v>59</v>
      </c>
      <c r="C57" s="30">
        <v>6.1000000000000004E-3</v>
      </c>
      <c r="D57" s="30">
        <v>6.1000000000000004E-3</v>
      </c>
      <c r="E57" s="30">
        <v>7.1999999999999998E-3</v>
      </c>
      <c r="F57" s="30">
        <v>8.3000000000000001E-3</v>
      </c>
      <c r="G57" s="30">
        <v>3.1099999999999999E-2</v>
      </c>
      <c r="I57" s="10" t="s">
        <v>58</v>
      </c>
      <c r="J57" s="21">
        <v>0.1211682</v>
      </c>
      <c r="K57" s="34">
        <v>0.2735302</v>
      </c>
      <c r="L57" s="34">
        <v>0.2735302</v>
      </c>
      <c r="N57" s="48">
        <v>2000</v>
      </c>
      <c r="O57" s="30">
        <v>1.25</v>
      </c>
      <c r="P57" s="30">
        <v>0.28860000000000002</v>
      </c>
    </row>
    <row r="58" spans="2:16">
      <c r="I58" s="11"/>
      <c r="J58" s="22">
        <v>5.5792899999999999E-2</v>
      </c>
      <c r="K58" s="25">
        <v>5.48779E-2</v>
      </c>
      <c r="L58" s="25">
        <v>5.48779E-2</v>
      </c>
    </row>
    <row r="59" spans="2:16">
      <c r="I59" s="12"/>
      <c r="J59" s="23"/>
      <c r="K59" s="23"/>
      <c r="L59" s="23"/>
    </row>
    <row r="60" spans="2:16">
      <c r="I60" s="13" t="s">
        <v>59</v>
      </c>
      <c r="J60" s="30">
        <v>1.9699999999999999E-2</v>
      </c>
      <c r="K60" s="30">
        <v>3.5499999999999997E-2</v>
      </c>
      <c r="L60" s="30">
        <v>3.1099999999999999E-2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CB7A-3621-6942-BC86-2F98850989A2}">
  <dimension ref="B2:R57"/>
  <sheetViews>
    <sheetView topLeftCell="C1" zoomScale="75" workbookViewId="0">
      <selection activeCell="R50" sqref="R50"/>
    </sheetView>
  </sheetViews>
  <sheetFormatPr baseColWidth="10" defaultRowHeight="16"/>
  <cols>
    <col min="16" max="16" width="11.6640625" bestFit="1" customWidth="1"/>
  </cols>
  <sheetData>
    <row r="2" spans="2:13">
      <c r="B2">
        <v>1997</v>
      </c>
    </row>
    <row r="3" spans="2:13">
      <c r="B3" s="30"/>
      <c r="C3" s="7" t="s">
        <v>18</v>
      </c>
      <c r="D3" s="8"/>
      <c r="E3" s="7"/>
      <c r="F3" s="8"/>
      <c r="G3" s="9"/>
      <c r="H3" s="60"/>
    </row>
    <row r="4" spans="2:13">
      <c r="B4" s="10" t="s">
        <v>57</v>
      </c>
      <c r="C4" s="26">
        <v>0.12635289999999999</v>
      </c>
      <c r="D4" s="26">
        <v>0.1241017</v>
      </c>
      <c r="E4" s="26">
        <v>0.1315624</v>
      </c>
      <c r="F4" s="26">
        <v>0.13217490000000001</v>
      </c>
      <c r="G4" s="14">
        <v>0.13170699999999999</v>
      </c>
      <c r="H4" s="60"/>
      <c r="I4" s="46">
        <f>(D4-C4)/C4</f>
        <v>-1.7816765582744795E-2</v>
      </c>
      <c r="J4" s="46">
        <f t="shared" ref="J4:K4" si="0">(E4-D4)/D4</f>
        <v>6.0117629331427377E-2</v>
      </c>
      <c r="K4" s="46">
        <f t="shared" si="0"/>
        <v>4.6555854864308941E-3</v>
      </c>
      <c r="L4" s="46">
        <f>(G4-F4)/F4</f>
        <v>-3.5400064611361237E-3</v>
      </c>
      <c r="M4" s="46">
        <f>(G4-C4)/C4</f>
        <v>4.2374175820262143E-2</v>
      </c>
    </row>
    <row r="5" spans="2:13">
      <c r="B5" s="10"/>
      <c r="C5" s="22">
        <v>3.42885E-2</v>
      </c>
      <c r="D5" s="22">
        <v>3.4386100000000003E-2</v>
      </c>
      <c r="E5" s="22">
        <v>3.4806200000000002E-2</v>
      </c>
      <c r="F5" s="22">
        <v>3.48107E-2</v>
      </c>
      <c r="G5" s="15">
        <v>3.4960499999999999E-2</v>
      </c>
      <c r="H5" s="60"/>
      <c r="I5" s="46">
        <f t="shared" ref="I5" si="1">(D5-C5)/C5</f>
        <v>2.8464353937910159E-3</v>
      </c>
      <c r="J5" s="46">
        <f t="shared" ref="J5:J8" si="2">(E5-D5)/D5</f>
        <v>1.2217145881620759E-2</v>
      </c>
      <c r="K5" s="46">
        <f t="shared" ref="K5:K11" si="3">(F5-E5)/E5</f>
        <v>1.2928731088132463E-4</v>
      </c>
      <c r="L5" s="46">
        <f t="shared" ref="L5:L14" si="4">(G5-F5)/F5</f>
        <v>4.3032745678770763E-3</v>
      </c>
      <c r="M5" s="46">
        <f t="shared" ref="M5" si="5">(G5-C5)/C5</f>
        <v>1.9598407629380084E-2</v>
      </c>
    </row>
    <row r="6" spans="2:13">
      <c r="B6" s="33"/>
      <c r="C6" s="23"/>
      <c r="D6" s="23"/>
      <c r="E6" s="23"/>
      <c r="F6" s="23"/>
      <c r="G6" s="17"/>
      <c r="H6" s="60"/>
      <c r="I6" s="46"/>
      <c r="J6" s="46"/>
      <c r="K6" s="46"/>
      <c r="L6" s="46"/>
      <c r="M6" s="46"/>
    </row>
    <row r="7" spans="2:13">
      <c r="B7" s="10" t="s">
        <v>3</v>
      </c>
      <c r="C7" s="27"/>
      <c r="D7" s="24">
        <v>-2.0466999999999998E-3</v>
      </c>
      <c r="E7" s="18">
        <v>-2.1576E-3</v>
      </c>
      <c r="F7" s="24">
        <v>-2.3092E-3</v>
      </c>
      <c r="G7" s="18">
        <v>-1.9683999999999999E-3</v>
      </c>
      <c r="H7" s="60"/>
      <c r="I7" s="46"/>
      <c r="J7" s="46">
        <f t="shared" si="2"/>
        <v>5.4184785264083726E-2</v>
      </c>
      <c r="K7" s="46">
        <f t="shared" si="3"/>
        <v>7.0263255469039679E-2</v>
      </c>
      <c r="L7" s="46">
        <f t="shared" si="4"/>
        <v>-0.14758357872856404</v>
      </c>
      <c r="M7" s="46">
        <f>(G7-D7)/D7</f>
        <v>-3.8256705916841702E-2</v>
      </c>
    </row>
    <row r="8" spans="2:13">
      <c r="B8" s="10"/>
      <c r="C8" s="28"/>
      <c r="D8" s="25">
        <v>2.3119E-3</v>
      </c>
      <c r="E8" s="16">
        <v>2.3441999999999998E-3</v>
      </c>
      <c r="F8" s="25">
        <v>2.3487999999999998E-3</v>
      </c>
      <c r="G8" s="16">
        <v>2.3597000000000002E-3</v>
      </c>
      <c r="H8" s="60"/>
      <c r="I8" s="46"/>
      <c r="J8" s="46">
        <f t="shared" si="2"/>
        <v>1.3971192525628211E-2</v>
      </c>
      <c r="K8" s="46">
        <f t="shared" si="3"/>
        <v>1.9622899070045234E-3</v>
      </c>
      <c r="L8" s="46">
        <f t="shared" si="4"/>
        <v>4.6406675749320163E-3</v>
      </c>
      <c r="M8" s="46">
        <f>(G8-D8)/D8</f>
        <v>2.0675634759288977E-2</v>
      </c>
    </row>
    <row r="9" spans="2:13">
      <c r="B9" s="33"/>
      <c r="C9" s="28"/>
      <c r="D9" s="23"/>
      <c r="E9" s="17"/>
      <c r="F9" s="23"/>
      <c r="G9" s="17"/>
      <c r="H9" s="60"/>
      <c r="I9" s="46"/>
      <c r="J9" s="46"/>
      <c r="K9" s="46"/>
      <c r="L9" s="46"/>
      <c r="M9" s="46"/>
    </row>
    <row r="10" spans="2:13">
      <c r="B10" s="10" t="s">
        <v>36</v>
      </c>
      <c r="C10" s="19"/>
      <c r="D10" s="6"/>
      <c r="E10" s="24">
        <v>-3.0152E-3</v>
      </c>
      <c r="F10" s="24">
        <v>-8.6824999999999992E-3</v>
      </c>
      <c r="G10" s="18">
        <v>-1.1043799999999999E-2</v>
      </c>
      <c r="H10" s="60"/>
      <c r="I10" s="46"/>
      <c r="J10" s="46"/>
      <c r="K10" s="46">
        <f t="shared" si="3"/>
        <v>1.8795768108251523</v>
      </c>
      <c r="L10" s="46">
        <f t="shared" si="4"/>
        <v>0.27196084077166721</v>
      </c>
      <c r="M10" s="46">
        <f>(G10-E10)/E10</f>
        <v>2.662708941363757</v>
      </c>
    </row>
    <row r="11" spans="2:13">
      <c r="B11" s="29"/>
      <c r="C11" s="19"/>
      <c r="D11" s="20"/>
      <c r="E11" s="25">
        <v>9.7403799999999999E-2</v>
      </c>
      <c r="F11" s="25">
        <v>9.7559199999999999E-2</v>
      </c>
      <c r="G11" s="16">
        <v>9.75443E-2</v>
      </c>
      <c r="H11" s="60"/>
      <c r="I11" s="46"/>
      <c r="J11" s="46"/>
      <c r="K11" s="46">
        <f t="shared" si="3"/>
        <v>1.5954203018773393E-3</v>
      </c>
      <c r="L11" s="46">
        <f t="shared" si="4"/>
        <v>-1.5272777964557159E-4</v>
      </c>
      <c r="M11" s="46">
        <f>(G11-E11)/E11</f>
        <v>1.4424488572314605E-3</v>
      </c>
    </row>
    <row r="12" spans="2:13">
      <c r="B12" s="33"/>
      <c r="C12" s="19"/>
      <c r="D12" s="20"/>
      <c r="E12" s="23"/>
      <c r="F12" s="23"/>
      <c r="G12" s="17"/>
      <c r="H12" s="60"/>
      <c r="I12" s="46"/>
      <c r="J12" s="46"/>
      <c r="K12" s="46"/>
      <c r="L12" s="46"/>
      <c r="M12" s="46"/>
    </row>
    <row r="13" spans="2:13">
      <c r="B13" s="29" t="s">
        <v>44</v>
      </c>
      <c r="C13" s="19"/>
      <c r="D13" s="20"/>
      <c r="E13" s="32"/>
      <c r="F13" s="24">
        <v>-5.60311E-2</v>
      </c>
      <c r="G13" s="18">
        <v>-5.8018500000000001E-2</v>
      </c>
      <c r="H13" s="60"/>
      <c r="I13" s="46"/>
      <c r="J13" s="46"/>
      <c r="K13" s="46"/>
      <c r="L13" s="46">
        <f>(G13-F13)/F13</f>
        <v>3.5469587425554741E-2</v>
      </c>
      <c r="M13" s="46"/>
    </row>
    <row r="14" spans="2:13">
      <c r="B14" s="10"/>
      <c r="C14" s="19"/>
      <c r="D14" s="20"/>
      <c r="E14" s="20"/>
      <c r="F14" s="25">
        <v>5.4795999999999997E-2</v>
      </c>
      <c r="G14" s="16">
        <v>5.5041399999999997E-2</v>
      </c>
      <c r="H14" s="60"/>
      <c r="I14" s="46"/>
      <c r="J14" s="46"/>
      <c r="K14" s="46"/>
      <c r="L14" s="46">
        <f t="shared" si="4"/>
        <v>4.4784290824147711E-3</v>
      </c>
      <c r="M14" s="46"/>
    </row>
    <row r="15" spans="2:13">
      <c r="B15" s="33"/>
      <c r="C15" s="19"/>
      <c r="D15" s="20"/>
      <c r="E15" s="5"/>
      <c r="F15" s="23"/>
      <c r="G15" s="17"/>
      <c r="H15" s="60"/>
      <c r="I15" s="46"/>
      <c r="J15" s="46"/>
      <c r="K15" s="46"/>
      <c r="L15" s="46"/>
      <c r="M15" s="46"/>
    </row>
    <row r="16" spans="2:13">
      <c r="B16" s="10" t="s">
        <v>58</v>
      </c>
      <c r="G16" s="21">
        <v>0.1211682</v>
      </c>
      <c r="H16" s="60"/>
      <c r="I16" s="46"/>
      <c r="J16" s="46"/>
      <c r="K16" s="46"/>
      <c r="L16" s="46"/>
      <c r="M16" s="46"/>
    </row>
    <row r="17" spans="2:13">
      <c r="B17" s="11"/>
      <c r="G17" s="22">
        <v>5.5792899999999999E-2</v>
      </c>
      <c r="H17" s="60"/>
      <c r="I17" s="46"/>
      <c r="J17" s="46"/>
      <c r="K17" s="46"/>
      <c r="L17" s="46"/>
      <c r="M17" s="46"/>
    </row>
    <row r="18" spans="2:13">
      <c r="B18" s="12"/>
      <c r="G18" s="23"/>
      <c r="H18" s="60"/>
      <c r="I18" s="46"/>
      <c r="J18" s="46"/>
      <c r="K18" s="46"/>
      <c r="L18" s="46"/>
      <c r="M18" s="46"/>
    </row>
    <row r="19" spans="2:13">
      <c r="B19" s="13" t="s">
        <v>59</v>
      </c>
      <c r="C19" s="31">
        <v>1.23E-2</v>
      </c>
      <c r="D19" s="30">
        <v>1.2999999999999999E-2</v>
      </c>
      <c r="E19" s="30">
        <v>1.47E-2</v>
      </c>
      <c r="F19" s="30">
        <v>1.5599999999999999E-2</v>
      </c>
      <c r="G19" s="30">
        <v>1.9699999999999999E-2</v>
      </c>
      <c r="H19" s="60"/>
      <c r="I19" s="46"/>
      <c r="J19" s="46"/>
      <c r="K19" s="46"/>
      <c r="L19" s="46"/>
      <c r="M19" s="46"/>
    </row>
    <row r="20" spans="2:13">
      <c r="B20" s="37"/>
      <c r="C20" s="38"/>
      <c r="D20" s="20"/>
      <c r="E20" s="20"/>
      <c r="F20" s="20"/>
      <c r="G20" s="20"/>
      <c r="I20" s="46"/>
      <c r="J20" s="46"/>
      <c r="K20" s="46"/>
      <c r="L20" s="46"/>
      <c r="M20" s="46"/>
    </row>
    <row r="21" spans="2:13">
      <c r="B21">
        <v>1998</v>
      </c>
      <c r="I21" s="46"/>
      <c r="J21" s="46"/>
      <c r="K21" s="46"/>
      <c r="L21" s="46"/>
      <c r="M21" s="46"/>
    </row>
    <row r="22" spans="2:13">
      <c r="B22" s="30"/>
      <c r="C22" s="7" t="s">
        <v>18</v>
      </c>
      <c r="D22" s="8"/>
      <c r="E22" s="7"/>
      <c r="F22" s="8"/>
      <c r="G22" s="9"/>
      <c r="H22" s="60"/>
      <c r="I22" s="46"/>
      <c r="J22" s="46"/>
      <c r="K22" s="46"/>
      <c r="L22" s="46"/>
      <c r="M22" s="46"/>
    </row>
    <row r="23" spans="2:13">
      <c r="B23" s="10" t="s">
        <v>57</v>
      </c>
      <c r="C23" s="34">
        <v>0.20719699999999999</v>
      </c>
      <c r="D23" s="34">
        <v>0.20698330000000001</v>
      </c>
      <c r="E23" s="34">
        <v>0.2117568</v>
      </c>
      <c r="F23" s="34">
        <v>0.21171770000000001</v>
      </c>
      <c r="G23" s="34">
        <v>0.2082396</v>
      </c>
      <c r="H23" s="60"/>
      <c r="I23" s="46">
        <f>(D23-C23)/C23</f>
        <v>-1.0313855895596141E-3</v>
      </c>
      <c r="J23" s="46">
        <f t="shared" ref="J23:J24" si="6">(E23-D23)/D23</f>
        <v>2.3062247050848961E-2</v>
      </c>
      <c r="K23" s="46">
        <f t="shared" ref="K23:K24" si="7">(F23-E23)/E23</f>
        <v>-1.8464578233136488E-4</v>
      </c>
      <c r="L23" s="46">
        <f>(G23-F23)/F23</f>
        <v>-1.6428007672480909E-2</v>
      </c>
      <c r="M23" s="46">
        <f>(G23-C23)/C23</f>
        <v>5.0319261379267299E-3</v>
      </c>
    </row>
    <row r="24" spans="2:13">
      <c r="B24" s="10"/>
      <c r="C24" s="25">
        <v>3.2573999999999999E-2</v>
      </c>
      <c r="D24" s="25">
        <v>3.2647500000000003E-2</v>
      </c>
      <c r="E24" s="25">
        <v>3.3424000000000002E-2</v>
      </c>
      <c r="F24" s="25">
        <v>3.3439900000000002E-2</v>
      </c>
      <c r="G24" s="25">
        <v>3.3604299999999997E-2</v>
      </c>
      <c r="H24" s="60"/>
      <c r="I24" s="46">
        <f t="shared" ref="I24" si="8">(D24-C24)/C24</f>
        <v>2.2564008104624584E-3</v>
      </c>
      <c r="J24" s="46">
        <f t="shared" si="6"/>
        <v>2.3784363274370147E-2</v>
      </c>
      <c r="K24" s="46">
        <f t="shared" si="7"/>
        <v>4.757060794638358E-4</v>
      </c>
      <c r="L24" s="46">
        <f t="shared" ref="L24" si="9">(G24-F24)/F24</f>
        <v>4.9162826443857515E-3</v>
      </c>
      <c r="M24" s="46">
        <f t="shared" ref="M24" si="10">(G24-C24)/C24</f>
        <v>3.1629520476453551E-2</v>
      </c>
    </row>
    <row r="25" spans="2:13">
      <c r="B25" s="33"/>
      <c r="C25" s="23"/>
      <c r="D25" s="23"/>
      <c r="E25" s="23"/>
      <c r="F25" s="23"/>
      <c r="G25" s="17"/>
      <c r="H25" s="60"/>
      <c r="I25" s="46"/>
      <c r="J25" s="46"/>
      <c r="K25" s="46"/>
      <c r="L25" s="46"/>
      <c r="M25" s="46"/>
    </row>
    <row r="26" spans="2:13">
      <c r="B26" s="10" t="s">
        <v>3</v>
      </c>
      <c r="C26" s="27"/>
      <c r="D26" s="35">
        <v>-2.1340000000000001E-4</v>
      </c>
      <c r="E26" s="35">
        <v>-2.8229999999999998E-4</v>
      </c>
      <c r="F26" s="35">
        <v>-2.8170000000000002E-4</v>
      </c>
      <c r="G26" s="35">
        <v>5.9899999999999999E-5</v>
      </c>
      <c r="H26" s="60"/>
      <c r="I26" s="46"/>
      <c r="J26" s="46">
        <f t="shared" ref="J26:J27" si="11">(E26-D26)/D26</f>
        <v>0.32286785379568866</v>
      </c>
      <c r="K26" s="46">
        <f t="shared" ref="K26:K27" si="12">(F26-E26)/E26</f>
        <v>-2.1253985122209012E-3</v>
      </c>
      <c r="L26" s="46">
        <f t="shared" ref="L26:L27" si="13">(G26-F26)/F26</f>
        <v>-1.2126375576854809</v>
      </c>
      <c r="M26" s="46">
        <f>(G26-D26)/D26</f>
        <v>-1.2806935332708529</v>
      </c>
    </row>
    <row r="27" spans="2:13">
      <c r="B27" s="10"/>
      <c r="C27" s="28"/>
      <c r="D27" s="25">
        <v>1.9675999999999999E-3</v>
      </c>
      <c r="E27" s="25">
        <v>1.9808999999999998E-3</v>
      </c>
      <c r="F27" s="25">
        <v>1.9818000000000001E-3</v>
      </c>
      <c r="G27" s="25">
        <v>2.0022E-3</v>
      </c>
      <c r="H27" s="60"/>
      <c r="I27" s="46"/>
      <c r="J27" s="46">
        <f t="shared" si="11"/>
        <v>6.7595039642203416E-3</v>
      </c>
      <c r="K27" s="46">
        <f t="shared" si="12"/>
        <v>4.543389368470357E-4</v>
      </c>
      <c r="L27" s="46">
        <f t="shared" si="13"/>
        <v>1.0293672419012939E-2</v>
      </c>
      <c r="M27" s="46">
        <f>(G27-D27)/D27</f>
        <v>1.7584874974588372E-2</v>
      </c>
    </row>
    <row r="28" spans="2:13">
      <c r="B28" s="33"/>
      <c r="C28" s="28"/>
      <c r="D28" s="23"/>
      <c r="E28" s="17"/>
      <c r="F28" s="23"/>
      <c r="G28" s="17"/>
      <c r="H28" s="60"/>
      <c r="I28" s="46"/>
      <c r="J28" s="46"/>
      <c r="K28" s="46"/>
      <c r="L28" s="46"/>
      <c r="M28" s="46"/>
    </row>
    <row r="29" spans="2:13">
      <c r="B29" s="10" t="s">
        <v>36</v>
      </c>
      <c r="C29" s="19"/>
      <c r="D29" s="32"/>
      <c r="E29" s="35">
        <v>-3.9225799999999998E-2</v>
      </c>
      <c r="F29" s="35">
        <v>-3.7765600000000003E-2</v>
      </c>
      <c r="G29" s="35">
        <v>-2.6987299999999999E-2</v>
      </c>
      <c r="H29" s="60"/>
      <c r="I29" s="46"/>
      <c r="J29" s="46"/>
      <c r="K29" s="46">
        <f t="shared" ref="K29:K30" si="14">(F29-E29)/E29</f>
        <v>-3.7225499543667558E-2</v>
      </c>
      <c r="L29" s="46">
        <f t="shared" ref="L29:L30" si="15">(G29-F29)/F29</f>
        <v>-0.28539994068676267</v>
      </c>
      <c r="M29" s="46">
        <f>(G29-E29)/E29</f>
        <v>-0.31200128486863238</v>
      </c>
    </row>
    <row r="30" spans="2:13">
      <c r="B30" s="29"/>
      <c r="C30" s="19"/>
      <c r="D30" s="5"/>
      <c r="E30" s="25">
        <v>0.1135477</v>
      </c>
      <c r="F30" s="25">
        <v>0.1141529</v>
      </c>
      <c r="G30" s="25">
        <v>0.11401070000000001</v>
      </c>
      <c r="H30" s="60"/>
      <c r="I30" s="46"/>
      <c r="J30" s="46"/>
      <c r="K30" s="46">
        <f t="shared" si="14"/>
        <v>5.3299186157007156E-3</v>
      </c>
      <c r="L30" s="46">
        <f t="shared" si="15"/>
        <v>-1.2456976563888882E-3</v>
      </c>
      <c r="M30" s="46">
        <f>(G30-E30)/E30</f>
        <v>4.077581492183506E-3</v>
      </c>
    </row>
    <row r="31" spans="2:13">
      <c r="B31" s="33"/>
      <c r="C31" s="19"/>
      <c r="D31" s="20"/>
      <c r="E31" s="23"/>
      <c r="F31" s="23"/>
      <c r="G31" s="17"/>
      <c r="H31" s="60"/>
      <c r="I31" s="46"/>
      <c r="J31" s="46"/>
      <c r="K31" s="46"/>
      <c r="L31" s="46"/>
      <c r="M31" s="46"/>
    </row>
    <row r="32" spans="2:13">
      <c r="B32" s="29" t="s">
        <v>44</v>
      </c>
      <c r="C32" s="19"/>
      <c r="D32" s="20"/>
      <c r="E32" s="32"/>
      <c r="F32" s="35">
        <v>6.9651000000000001E-3</v>
      </c>
      <c r="G32" s="35">
        <v>-4.1120999999999996E-3</v>
      </c>
      <c r="H32" s="60"/>
      <c r="I32" s="46"/>
      <c r="J32" s="46"/>
      <c r="K32" s="46"/>
      <c r="L32" s="46">
        <f>(G32-F32)/F32</f>
        <v>-1.5903863548262047</v>
      </c>
      <c r="M32" s="46"/>
    </row>
    <row r="33" spans="2:18">
      <c r="B33" s="10"/>
      <c r="C33" s="19"/>
      <c r="D33" s="20"/>
      <c r="E33" s="5"/>
      <c r="F33" s="25">
        <v>5.3667100000000002E-2</v>
      </c>
      <c r="G33" s="25">
        <v>5.4072099999999998E-2</v>
      </c>
      <c r="H33" s="60"/>
      <c r="I33" s="46"/>
      <c r="J33" s="46"/>
      <c r="K33" s="46"/>
      <c r="L33" s="46">
        <f>(G33-F33)/F33</f>
        <v>7.5465229162745076E-3</v>
      </c>
      <c r="M33" s="46"/>
    </row>
    <row r="34" spans="2:18">
      <c r="B34" s="33"/>
      <c r="C34" s="19"/>
      <c r="D34" s="20"/>
      <c r="E34" s="5"/>
      <c r="F34" s="23"/>
      <c r="G34" s="17"/>
      <c r="H34" s="60"/>
      <c r="I34" s="46"/>
      <c r="J34" s="46"/>
      <c r="K34" s="46"/>
      <c r="L34" s="46"/>
      <c r="M34" s="46"/>
    </row>
    <row r="35" spans="2:18">
      <c r="B35" s="10" t="s">
        <v>58</v>
      </c>
      <c r="F35" s="32"/>
      <c r="G35" s="36">
        <v>-7.7926499999999996E-2</v>
      </c>
      <c r="H35" s="60"/>
      <c r="I35" s="46"/>
      <c r="J35" s="46"/>
      <c r="K35" s="46"/>
      <c r="L35" s="46"/>
      <c r="M35" s="46"/>
    </row>
    <row r="36" spans="2:18">
      <c r="B36" s="11"/>
      <c r="F36" s="5"/>
      <c r="G36" s="16">
        <v>5.4008199999999999E-2</v>
      </c>
      <c r="H36" s="60"/>
      <c r="I36" s="46"/>
      <c r="J36" s="46"/>
      <c r="K36" s="46"/>
      <c r="L36" s="46"/>
      <c r="M36" s="46"/>
    </row>
    <row r="37" spans="2:18">
      <c r="B37" s="12"/>
      <c r="G37" s="28"/>
      <c r="H37" s="60"/>
      <c r="I37" s="46"/>
      <c r="J37" s="46"/>
      <c r="K37" s="46"/>
      <c r="L37" s="46"/>
      <c r="M37" s="46"/>
    </row>
    <row r="38" spans="2:18">
      <c r="B38" s="13" t="s">
        <v>59</v>
      </c>
      <c r="C38" s="30">
        <v>3.4000000000000002E-2</v>
      </c>
      <c r="D38" s="30">
        <v>3.4000000000000002E-2</v>
      </c>
      <c r="E38" s="30">
        <v>3.5099999999999999E-2</v>
      </c>
      <c r="F38" s="30">
        <v>3.5099999999999999E-2</v>
      </c>
      <c r="G38" s="30">
        <v>3.5499999999999997E-2</v>
      </c>
      <c r="H38" s="60"/>
      <c r="I38" s="46"/>
      <c r="J38" s="46"/>
      <c r="K38" s="46"/>
      <c r="L38" s="46"/>
      <c r="M38" s="46"/>
    </row>
    <row r="39" spans="2:18">
      <c r="I39" s="46"/>
      <c r="J39" s="46"/>
      <c r="K39" s="46"/>
      <c r="L39" s="46"/>
      <c r="M39" s="46"/>
    </row>
    <row r="40" spans="2:18">
      <c r="B40">
        <v>2000</v>
      </c>
      <c r="I40" s="46"/>
      <c r="J40" s="46"/>
      <c r="K40" s="46"/>
      <c r="L40" s="46"/>
      <c r="M40" s="46"/>
    </row>
    <row r="41" spans="2:18">
      <c r="B41" s="30"/>
      <c r="C41" s="7" t="s">
        <v>18</v>
      </c>
      <c r="D41" s="8"/>
      <c r="E41" s="7"/>
      <c r="F41" s="8"/>
      <c r="G41" s="9"/>
      <c r="H41" s="4"/>
      <c r="I41" s="46"/>
      <c r="J41" s="46"/>
      <c r="K41" s="46"/>
      <c r="L41" s="46"/>
      <c r="M41" s="46"/>
      <c r="P41" s="48">
        <v>1997</v>
      </c>
      <c r="Q41" s="48">
        <v>1998</v>
      </c>
      <c r="R41" s="48">
        <v>2000</v>
      </c>
    </row>
    <row r="42" spans="2:18">
      <c r="B42" s="10" t="s">
        <v>57</v>
      </c>
      <c r="C42" s="21">
        <v>8.9321200000000003E-2</v>
      </c>
      <c r="D42" s="21">
        <v>8.8632600000000006E-2</v>
      </c>
      <c r="E42" s="34">
        <v>9.2794199999999993E-2</v>
      </c>
      <c r="F42" s="34">
        <v>9.4011499999999998E-2</v>
      </c>
      <c r="G42" s="21">
        <v>8.0361199999999994E-2</v>
      </c>
      <c r="H42" s="4"/>
      <c r="I42" s="46">
        <f>(D42-C42)/C42</f>
        <v>-7.7092560332821048E-3</v>
      </c>
      <c r="J42" s="46">
        <f t="shared" ref="J42:J43" si="16">(E42-D42)/D42</f>
        <v>4.6953378328064246E-2</v>
      </c>
      <c r="K42" s="46">
        <f t="shared" ref="K42:K43" si="17">(F42-E42)/E42</f>
        <v>1.3118276788851076E-2</v>
      </c>
      <c r="L42" s="46">
        <f>(G42-F42)/F42</f>
        <v>-0.14519819383798796</v>
      </c>
      <c r="M42" s="46">
        <f>(G42-C42)/C42</f>
        <v>-0.10031213194627937</v>
      </c>
      <c r="O42" s="48" t="s">
        <v>22</v>
      </c>
      <c r="P42" s="49">
        <v>4.24E-2</v>
      </c>
      <c r="Q42" s="49">
        <v>5.0000000000000001E-3</v>
      </c>
      <c r="R42" s="49">
        <v>-0.1003</v>
      </c>
    </row>
    <row r="43" spans="2:18">
      <c r="B43" s="10"/>
      <c r="C43" s="25">
        <v>3.3943399999999999E-2</v>
      </c>
      <c r="D43" s="25">
        <v>3.40535E-2</v>
      </c>
      <c r="E43" s="25">
        <v>3.4271099999999999E-2</v>
      </c>
      <c r="F43" s="25">
        <v>3.4284099999999998E-2</v>
      </c>
      <c r="G43" s="25">
        <v>3.4463300000000002E-2</v>
      </c>
      <c r="H43" s="4"/>
      <c r="I43" s="46">
        <f t="shared" ref="I43" si="18">(D43-C43)/C43</f>
        <v>3.2436349923697055E-3</v>
      </c>
      <c r="J43" s="46">
        <f t="shared" si="16"/>
        <v>6.3899452332358891E-3</v>
      </c>
      <c r="K43" s="46">
        <f t="shared" si="17"/>
        <v>3.7932835537812104E-4</v>
      </c>
      <c r="L43" s="46">
        <f t="shared" ref="L43" si="19">(G43-F43)/F43</f>
        <v>5.2269127671429137E-3</v>
      </c>
      <c r="M43" s="46">
        <f t="shared" ref="M43" si="20">(G43-C43)/C43</f>
        <v>1.5316674228274237E-2</v>
      </c>
      <c r="O43" s="48" t="s">
        <v>3</v>
      </c>
      <c r="P43" s="49">
        <v>-3.8300000000000001E-2</v>
      </c>
      <c r="Q43" s="49">
        <v>-1.2806999999999999</v>
      </c>
      <c r="R43" s="49">
        <v>0.53500000000000003</v>
      </c>
    </row>
    <row r="44" spans="2:18">
      <c r="B44" s="33"/>
      <c r="C44" s="23"/>
      <c r="D44" s="23"/>
      <c r="E44" s="23"/>
      <c r="F44" s="23"/>
      <c r="G44" s="17"/>
      <c r="H44" s="4"/>
      <c r="I44" s="46"/>
      <c r="J44" s="46"/>
      <c r="K44" s="46"/>
      <c r="L44" s="46"/>
      <c r="M44" s="46"/>
      <c r="O44" s="48" t="s">
        <v>36</v>
      </c>
      <c r="P44" s="49">
        <v>2.6627000000000001</v>
      </c>
      <c r="Q44" s="49">
        <v>-0.312</v>
      </c>
      <c r="R44" s="49">
        <v>0.19589999999999999</v>
      </c>
    </row>
    <row r="45" spans="2:18">
      <c r="B45" s="10" t="s">
        <v>3</v>
      </c>
      <c r="C45" s="27"/>
      <c r="D45" s="35">
        <v>-4.9720000000000005E-4</v>
      </c>
      <c r="E45" s="35">
        <v>-5.2680000000000001E-4</v>
      </c>
      <c r="F45" s="35">
        <v>-5.4339999999999998E-4</v>
      </c>
      <c r="G45" s="35">
        <v>-7.6320000000000001E-4</v>
      </c>
      <c r="H45" s="4"/>
      <c r="I45" s="46"/>
      <c r="J45" s="46">
        <f t="shared" ref="J45:J46" si="21">(E45-D45)/D45</f>
        <v>5.9533386967015198E-2</v>
      </c>
      <c r="K45" s="46">
        <f t="shared" ref="K45:K46" si="22">(F45-E45)/E45</f>
        <v>3.1511009870918698E-2</v>
      </c>
      <c r="L45" s="46">
        <f t="shared" ref="L45:L46" si="23">(G45-F45)/F45</f>
        <v>0.40449024659550981</v>
      </c>
      <c r="M45" s="46">
        <f>(G45-D45)/D45</f>
        <v>0.53499597747385341</v>
      </c>
      <c r="O45" s="48" t="s">
        <v>135</v>
      </c>
      <c r="P45" s="49">
        <v>3.5499999999999997E-2</v>
      </c>
      <c r="Q45" s="49">
        <v>-1.5904</v>
      </c>
      <c r="R45" s="49">
        <v>0.14130000000000001</v>
      </c>
    </row>
    <row r="46" spans="2:18">
      <c r="B46" s="10"/>
      <c r="C46" s="28"/>
      <c r="D46" s="25">
        <v>1.8466999999999999E-3</v>
      </c>
      <c r="E46" s="25">
        <v>1.8468E-3</v>
      </c>
      <c r="F46" s="25">
        <v>1.8466000000000001E-3</v>
      </c>
      <c r="G46" s="25">
        <v>1.8745999999999999E-3</v>
      </c>
      <c r="H46" s="4"/>
      <c r="I46" s="46"/>
      <c r="J46" s="46">
        <f t="shared" si="21"/>
        <v>5.4150647100263518E-5</v>
      </c>
      <c r="K46" s="46">
        <f t="shared" si="22"/>
        <v>-1.0829542993280077E-4</v>
      </c>
      <c r="L46" s="46">
        <f t="shared" si="23"/>
        <v>1.5163002274450239E-2</v>
      </c>
      <c r="M46" s="46">
        <f>(G46-D46)/D46</f>
        <v>1.5108030540964951E-2</v>
      </c>
      <c r="P46" s="46"/>
    </row>
    <row r="47" spans="2:18">
      <c r="B47" s="33"/>
      <c r="C47" s="28"/>
      <c r="D47" s="23"/>
      <c r="E47" s="17"/>
      <c r="F47" s="23"/>
      <c r="G47" s="17"/>
      <c r="H47" s="4"/>
      <c r="I47" s="46"/>
      <c r="J47" s="46"/>
      <c r="K47" s="46"/>
      <c r="L47" s="46"/>
      <c r="M47" s="46"/>
      <c r="P47" s="44">
        <v>1997</v>
      </c>
      <c r="Q47" s="44">
        <v>1998</v>
      </c>
      <c r="R47" s="44">
        <v>2000</v>
      </c>
    </row>
    <row r="48" spans="2:18">
      <c r="B48" s="10" t="s">
        <v>36</v>
      </c>
      <c r="C48" s="19"/>
      <c r="D48" s="32"/>
      <c r="E48" s="35">
        <v>-0.1045577</v>
      </c>
      <c r="F48" s="35">
        <v>-9.4745300000000005E-2</v>
      </c>
      <c r="G48" s="35">
        <v>-0.12504080000000001</v>
      </c>
      <c r="H48" s="4"/>
      <c r="I48" s="46"/>
      <c r="J48" s="46"/>
      <c r="K48" s="46">
        <f t="shared" ref="K48:K49" si="24">(F48-E48)/E48</f>
        <v>-9.3846746820176782E-2</v>
      </c>
      <c r="L48" s="46">
        <f t="shared" ref="L48:L49" si="25">(G48-F48)/F48</f>
        <v>0.31975728611340087</v>
      </c>
      <c r="M48" s="46">
        <f>(G48-E48)/E48</f>
        <v>0.19590235821943294</v>
      </c>
      <c r="O48" s="61" t="s">
        <v>22</v>
      </c>
      <c r="P48" s="62">
        <v>0.111</v>
      </c>
      <c r="Q48" s="62">
        <v>0.18440000000000001</v>
      </c>
      <c r="R48" s="62">
        <v>7.8E-2</v>
      </c>
    </row>
    <row r="49" spans="2:18">
      <c r="B49" s="29"/>
      <c r="C49" s="19"/>
      <c r="D49" s="5"/>
      <c r="E49" s="25">
        <v>9.7380499999999995E-2</v>
      </c>
      <c r="F49" s="25">
        <v>9.7758700000000004E-2</v>
      </c>
      <c r="G49" s="25">
        <v>9.7001500000000004E-2</v>
      </c>
      <c r="H49" s="4"/>
      <c r="I49" s="46"/>
      <c r="J49" s="46"/>
      <c r="K49" s="46">
        <f t="shared" si="24"/>
        <v>3.8837344232162405E-3</v>
      </c>
      <c r="L49" s="46">
        <f t="shared" si="25"/>
        <v>-7.745602181698401E-3</v>
      </c>
      <c r="M49" s="46">
        <f>(G49-E49)/E49</f>
        <v>-3.8919496203037619E-3</v>
      </c>
      <c r="O49" s="61" t="s">
        <v>162</v>
      </c>
      <c r="P49" s="62">
        <v>6.8900000000000003E-2</v>
      </c>
      <c r="Q49" s="62">
        <v>-3.1800000000000002E-2</v>
      </c>
      <c r="R49" s="62">
        <v>0.15</v>
      </c>
    </row>
    <row r="50" spans="2:18">
      <c r="B50" s="33"/>
      <c r="C50" s="19"/>
      <c r="D50" s="20"/>
      <c r="E50" s="23"/>
      <c r="F50" s="23"/>
      <c r="G50" s="17"/>
      <c r="H50" s="4"/>
      <c r="I50" s="46"/>
      <c r="J50" s="46"/>
      <c r="K50" s="46"/>
      <c r="L50" s="46"/>
      <c r="M50" s="46"/>
    </row>
    <row r="51" spans="2:18">
      <c r="B51" s="29" t="s">
        <v>44</v>
      </c>
      <c r="C51" s="19"/>
      <c r="D51" s="20"/>
      <c r="E51" s="32"/>
      <c r="F51" s="35">
        <v>5.8221299999999997E-2</v>
      </c>
      <c r="G51" s="35">
        <v>6.6448499999999994E-2</v>
      </c>
      <c r="H51" s="4"/>
      <c r="I51" s="46"/>
      <c r="J51" s="46"/>
      <c r="K51" s="46"/>
      <c r="L51" s="46">
        <f>(G51-F51)/F51</f>
        <v>0.14130910852213877</v>
      </c>
      <c r="M51" s="46"/>
    </row>
    <row r="52" spans="2:18">
      <c r="B52" s="10"/>
      <c r="C52" s="19"/>
      <c r="D52" s="20"/>
      <c r="E52" s="5"/>
      <c r="F52" s="25">
        <v>5.1742499999999997E-2</v>
      </c>
      <c r="G52" s="25">
        <v>5.1836500000000001E-2</v>
      </c>
      <c r="H52" s="4"/>
      <c r="I52" s="46"/>
      <c r="J52" s="46"/>
      <c r="K52" s="46"/>
      <c r="L52" s="46">
        <f>(G52-F52)/F52</f>
        <v>1.8166884089482304E-3</v>
      </c>
      <c r="M52" s="46"/>
    </row>
    <row r="53" spans="2:18">
      <c r="B53" s="33"/>
      <c r="C53" s="19"/>
      <c r="D53" s="20"/>
      <c r="E53" s="5"/>
      <c r="F53" s="23"/>
      <c r="G53" s="17"/>
      <c r="H53" s="4"/>
    </row>
    <row r="54" spans="2:18">
      <c r="B54" s="10" t="s">
        <v>58</v>
      </c>
      <c r="F54" s="32"/>
      <c r="G54" s="34">
        <v>0.2735302</v>
      </c>
      <c r="H54" s="4"/>
    </row>
    <row r="55" spans="2:18">
      <c r="B55" s="11"/>
      <c r="F55" s="5"/>
      <c r="G55" s="25">
        <v>5.48779E-2</v>
      </c>
      <c r="H55" s="4"/>
    </row>
    <row r="56" spans="2:18">
      <c r="B56" s="12"/>
      <c r="G56" s="28"/>
      <c r="H56" s="4"/>
    </row>
    <row r="57" spans="2:18">
      <c r="B57" s="13" t="s">
        <v>59</v>
      </c>
      <c r="C57" s="30">
        <v>6.1000000000000004E-3</v>
      </c>
      <c r="D57" s="30">
        <v>6.1000000000000004E-3</v>
      </c>
      <c r="E57" s="30">
        <v>7.1999999999999998E-3</v>
      </c>
      <c r="F57" s="30">
        <v>8.3000000000000001E-3</v>
      </c>
      <c r="G57" s="30">
        <v>3.1099999999999999E-2</v>
      </c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8FEA-74D8-9A4D-AB79-EEC437695E9D}">
  <dimension ref="B2:O60"/>
  <sheetViews>
    <sheetView topLeftCell="A20" zoomScale="106" workbookViewId="0">
      <selection activeCell="B44" sqref="B44:E60"/>
    </sheetView>
  </sheetViews>
  <sheetFormatPr baseColWidth="10" defaultRowHeight="16"/>
  <cols>
    <col min="13" max="13" width="11" bestFit="1" customWidth="1"/>
  </cols>
  <sheetData>
    <row r="2" spans="2:15">
      <c r="B2" s="57" t="s">
        <v>18</v>
      </c>
      <c r="C2" s="45">
        <v>1997</v>
      </c>
      <c r="D2" s="45">
        <v>1998</v>
      </c>
      <c r="E2" s="45">
        <v>2000</v>
      </c>
      <c r="H2" s="50" t="s">
        <v>143</v>
      </c>
      <c r="I2" s="51" t="s">
        <v>144</v>
      </c>
      <c r="J2" s="51" t="s">
        <v>145</v>
      </c>
      <c r="M2" s="50" t="s">
        <v>143</v>
      </c>
      <c r="N2" s="51" t="s">
        <v>144</v>
      </c>
      <c r="O2" s="51" t="s">
        <v>145</v>
      </c>
    </row>
    <row r="3" spans="2:15">
      <c r="B3" s="44" t="s">
        <v>57</v>
      </c>
      <c r="C3" s="26">
        <v>0.12635289999999999</v>
      </c>
      <c r="D3" s="34">
        <v>0.20719699999999999</v>
      </c>
      <c r="E3" s="21">
        <v>8.9321200000000003E-2</v>
      </c>
      <c r="G3" s="48" t="s">
        <v>57</v>
      </c>
      <c r="H3" s="49">
        <f>(D3-C3)/C3</f>
        <v>0.63982781558634594</v>
      </c>
      <c r="I3" s="49">
        <f>(E3-D3)/D3</f>
        <v>-0.56890688571745729</v>
      </c>
      <c r="J3" s="49">
        <f>(E3-C3)/C3</f>
        <v>-0.29308152009174299</v>
      </c>
      <c r="L3" s="48" t="s">
        <v>57</v>
      </c>
      <c r="M3" s="49">
        <f>(D4-C4)/C4</f>
        <v>-5.0002187322280088E-2</v>
      </c>
      <c r="N3" s="49">
        <f>(E4-D4)/D4</f>
        <v>4.2039663535334927E-2</v>
      </c>
      <c r="O3" s="49">
        <f>(E4-C4)/C4</f>
        <v>-1.0064598918004607E-2</v>
      </c>
    </row>
    <row r="4" spans="2:15">
      <c r="B4" s="10"/>
      <c r="C4" s="22">
        <v>3.42885E-2</v>
      </c>
      <c r="D4" s="25">
        <v>3.2573999999999999E-2</v>
      </c>
      <c r="E4" s="25">
        <v>3.3943399999999999E-2</v>
      </c>
      <c r="G4" s="47"/>
      <c r="H4" s="46"/>
      <c r="I4" s="46"/>
      <c r="L4" s="47"/>
    </row>
    <row r="5" spans="2:15">
      <c r="B5" s="33"/>
      <c r="C5" s="23"/>
      <c r="D5" s="23"/>
      <c r="E5" s="23"/>
      <c r="G5" s="47"/>
      <c r="H5" s="46"/>
      <c r="I5" s="46"/>
      <c r="L5" s="47"/>
    </row>
    <row r="6" spans="2:15">
      <c r="B6" s="13" t="s">
        <v>59</v>
      </c>
      <c r="C6" s="31">
        <v>1.23E-2</v>
      </c>
      <c r="D6" s="30">
        <v>3.4000000000000002E-2</v>
      </c>
      <c r="E6" s="30">
        <v>6.1000000000000004E-3</v>
      </c>
      <c r="G6" s="47"/>
      <c r="H6" s="46"/>
      <c r="I6" s="46"/>
      <c r="L6" s="47"/>
    </row>
    <row r="7" spans="2:15">
      <c r="G7" s="47"/>
      <c r="H7" s="46"/>
      <c r="I7" s="46"/>
      <c r="L7" s="47"/>
    </row>
    <row r="8" spans="2:15">
      <c r="B8" s="57" t="s">
        <v>18</v>
      </c>
      <c r="C8" s="45">
        <v>1997</v>
      </c>
      <c r="D8" s="45">
        <v>1998</v>
      </c>
      <c r="E8" s="45">
        <v>2000</v>
      </c>
      <c r="G8" s="46"/>
      <c r="H8" s="50" t="s">
        <v>143</v>
      </c>
      <c r="I8" s="51" t="s">
        <v>144</v>
      </c>
      <c r="J8" s="51" t="s">
        <v>145</v>
      </c>
      <c r="M8" s="50" t="s">
        <v>143</v>
      </c>
      <c r="N8" s="51" t="s">
        <v>144</v>
      </c>
      <c r="O8" s="51" t="s">
        <v>145</v>
      </c>
    </row>
    <row r="9" spans="2:15">
      <c r="B9" s="44" t="s">
        <v>57</v>
      </c>
      <c r="C9" s="26">
        <v>0.1241017</v>
      </c>
      <c r="D9" s="34">
        <v>0.20698330000000001</v>
      </c>
      <c r="E9" s="21">
        <v>8.8632600000000006E-2</v>
      </c>
      <c r="G9" s="48" t="s">
        <v>57</v>
      </c>
      <c r="H9" s="49">
        <f>(D9-C9)/C9</f>
        <v>0.66785225343407884</v>
      </c>
      <c r="I9" s="49">
        <f>(E9-D9)/D9</f>
        <v>-0.57178864188560141</v>
      </c>
      <c r="J9" s="49">
        <f>(E9-C9)/C9</f>
        <v>-0.28580672142283298</v>
      </c>
      <c r="L9" s="48" t="s">
        <v>57</v>
      </c>
      <c r="M9" s="49">
        <f>(D10-C10)/C10</f>
        <v>-5.0561127897609782E-2</v>
      </c>
      <c r="N9" s="49">
        <f>(E10-D10)/D10</f>
        <v>4.306608469254912E-2</v>
      </c>
      <c r="O9" s="49">
        <f>(E10-C10)/C10</f>
        <v>-9.672513021249933E-3</v>
      </c>
    </row>
    <row r="10" spans="2:15">
      <c r="B10" s="10"/>
      <c r="C10" s="22">
        <v>3.4386100000000003E-2</v>
      </c>
      <c r="D10" s="25">
        <v>3.2647500000000003E-2</v>
      </c>
      <c r="E10" s="25">
        <v>3.40535E-2</v>
      </c>
      <c r="G10" s="48" t="s">
        <v>3</v>
      </c>
      <c r="H10" s="49">
        <f>(D12-C12)/C12</f>
        <v>-0.89573459715639803</v>
      </c>
      <c r="I10" s="49">
        <f>(E12-D12)/D12</f>
        <v>1.329896907216495</v>
      </c>
      <c r="J10" s="49">
        <f>(E12-C12)/C12</f>
        <v>-0.75707236038500991</v>
      </c>
      <c r="L10" s="48" t="s">
        <v>3</v>
      </c>
      <c r="M10" s="49">
        <f>(D13-C13)/C13</f>
        <v>-0.14892512651931314</v>
      </c>
      <c r="N10" s="49">
        <f>(E13-D13)/D13</f>
        <v>-6.1445415734905452E-2</v>
      </c>
      <c r="O10" s="49">
        <f>(E13-C13)/C13</f>
        <v>-0.20121977594186602</v>
      </c>
    </row>
    <row r="11" spans="2:15">
      <c r="B11" s="33"/>
      <c r="C11" s="23"/>
      <c r="D11" s="23"/>
      <c r="E11" s="23"/>
      <c r="G11" s="47"/>
      <c r="H11" s="46"/>
      <c r="I11" s="46"/>
      <c r="L11" s="47"/>
    </row>
    <row r="12" spans="2:15">
      <c r="B12" s="10" t="s">
        <v>3</v>
      </c>
      <c r="C12" s="24">
        <v>-2.0466999999999998E-3</v>
      </c>
      <c r="D12" s="35">
        <v>-2.1340000000000001E-4</v>
      </c>
      <c r="E12" s="35">
        <v>-4.9720000000000005E-4</v>
      </c>
      <c r="G12" s="47"/>
      <c r="L12" s="47"/>
    </row>
    <row r="13" spans="2:15">
      <c r="B13" s="10"/>
      <c r="C13" s="25">
        <v>2.3119E-3</v>
      </c>
      <c r="D13" s="25">
        <v>1.9675999999999999E-3</v>
      </c>
      <c r="E13" s="25">
        <v>1.8466999999999999E-3</v>
      </c>
      <c r="G13" s="47"/>
      <c r="L13" s="47"/>
    </row>
    <row r="14" spans="2:15">
      <c r="B14" s="33"/>
      <c r="C14" s="23"/>
      <c r="D14" s="23"/>
      <c r="E14" s="23"/>
      <c r="G14" s="46"/>
      <c r="H14" s="46"/>
      <c r="I14" s="46"/>
    </row>
    <row r="15" spans="2:15">
      <c r="B15" s="13" t="s">
        <v>59</v>
      </c>
      <c r="C15" s="30">
        <v>1.2999999999999999E-2</v>
      </c>
      <c r="D15" s="30">
        <v>3.4000000000000002E-2</v>
      </c>
      <c r="E15" s="30">
        <v>6.1000000000000004E-3</v>
      </c>
      <c r="G15" s="46"/>
      <c r="H15" s="46"/>
      <c r="I15" s="46"/>
    </row>
    <row r="16" spans="2:15">
      <c r="G16" s="46"/>
      <c r="H16" s="46"/>
      <c r="I16" s="46"/>
    </row>
    <row r="17" spans="2:15">
      <c r="B17" s="57" t="s">
        <v>18</v>
      </c>
      <c r="C17" s="45">
        <v>1997</v>
      </c>
      <c r="D17" s="45">
        <v>1998</v>
      </c>
      <c r="E17" s="45">
        <v>2000</v>
      </c>
      <c r="G17" s="46"/>
      <c r="H17" s="50" t="s">
        <v>143</v>
      </c>
      <c r="I17" s="51" t="s">
        <v>144</v>
      </c>
      <c r="J17" s="51" t="s">
        <v>145</v>
      </c>
      <c r="M17" s="50" t="s">
        <v>143</v>
      </c>
      <c r="N17" s="51" t="s">
        <v>144</v>
      </c>
      <c r="O17" s="51" t="s">
        <v>145</v>
      </c>
    </row>
    <row r="18" spans="2:15">
      <c r="B18" s="44" t="s">
        <v>57</v>
      </c>
      <c r="C18" s="26">
        <v>0.1315624</v>
      </c>
      <c r="D18" s="34">
        <v>0.2117568</v>
      </c>
      <c r="E18" s="34">
        <v>9.2794199999999993E-2</v>
      </c>
      <c r="G18" s="48" t="s">
        <v>57</v>
      </c>
      <c r="H18" s="49">
        <f>(D18-C18)/C18</f>
        <v>0.60955409752330458</v>
      </c>
      <c r="I18" s="49">
        <f>(E18-D18)/D18</f>
        <v>-0.56178880678211984</v>
      </c>
      <c r="J18" s="49">
        <f>(E18-C18)/C18</f>
        <v>-0.29467537837558455</v>
      </c>
      <c r="L18" s="48" t="s">
        <v>57</v>
      </c>
      <c r="M18" s="49">
        <f>(D19-C19)/C19</f>
        <v>-3.9711315800058614E-2</v>
      </c>
      <c r="N18" s="49">
        <f>(E19-D19)/D19</f>
        <v>2.5344064145524068E-2</v>
      </c>
      <c r="O18" s="49">
        <f>(E19-C19)/C19</f>
        <v>-1.5373697789474393E-2</v>
      </c>
    </row>
    <row r="19" spans="2:15">
      <c r="B19" s="10"/>
      <c r="C19" s="22">
        <v>3.4806200000000002E-2</v>
      </c>
      <c r="D19" s="25">
        <v>3.3424000000000002E-2</v>
      </c>
      <c r="E19" s="25">
        <v>3.4271099999999999E-2</v>
      </c>
      <c r="G19" s="48" t="s">
        <v>3</v>
      </c>
      <c r="H19" s="49">
        <f>(D21-C21)/C21</f>
        <v>-0.86916017797552836</v>
      </c>
      <c r="I19" s="49">
        <f>(E21-D21)/D21</f>
        <v>0.86609989373007457</v>
      </c>
      <c r="J19" s="49">
        <f>(E21-C21)/C21</f>
        <v>-0.75583982202447164</v>
      </c>
      <c r="L19" s="48" t="s">
        <v>3</v>
      </c>
      <c r="M19" s="49">
        <f>(D22-C22)/C22</f>
        <v>-0.154978244177118</v>
      </c>
      <c r="N19" s="49">
        <f>(E22-D22)/D22</f>
        <v>-6.7696501590186212E-2</v>
      </c>
      <c r="O19" s="49">
        <f>(E22-C22)/C22</f>
        <v>-0.21218326081392366</v>
      </c>
    </row>
    <row r="20" spans="2:15">
      <c r="B20" s="33"/>
      <c r="C20" s="23"/>
      <c r="D20" s="23"/>
      <c r="E20" s="23"/>
      <c r="G20" s="48" t="s">
        <v>36</v>
      </c>
      <c r="H20" s="49">
        <f>(D24-C24)/C24</f>
        <v>12.00935261342531</v>
      </c>
      <c r="I20" s="49">
        <f>(E24-D24)/D24</f>
        <v>1.6655339088049192</v>
      </c>
      <c r="J20" s="49">
        <f>(E24-C24)/C24</f>
        <v>33.676870522685064</v>
      </c>
      <c r="L20" s="48" t="s">
        <v>36</v>
      </c>
      <c r="M20" s="49">
        <f>(D25-C25)/C25</f>
        <v>0.16574199363885189</v>
      </c>
      <c r="N20" s="49">
        <f>(E25-D25)/D25</f>
        <v>-0.14238245248472675</v>
      </c>
      <c r="O20" s="49">
        <f>(E25-C25)/C25</f>
        <v>-2.392103798825495E-4</v>
      </c>
    </row>
    <row r="21" spans="2:15">
      <c r="B21" s="10" t="s">
        <v>3</v>
      </c>
      <c r="C21" s="18">
        <v>-2.1576E-3</v>
      </c>
      <c r="D21" s="35">
        <v>-2.8229999999999998E-4</v>
      </c>
      <c r="E21" s="35">
        <v>-5.2680000000000001E-4</v>
      </c>
      <c r="G21" s="47"/>
      <c r="L21" s="47"/>
    </row>
    <row r="22" spans="2:15">
      <c r="B22" s="10"/>
      <c r="C22" s="16">
        <v>2.3441999999999998E-3</v>
      </c>
      <c r="D22" s="25">
        <v>1.9808999999999998E-3</v>
      </c>
      <c r="E22" s="25">
        <v>1.8468E-3</v>
      </c>
      <c r="G22" s="47"/>
      <c r="L22" s="47"/>
    </row>
    <row r="23" spans="2:15">
      <c r="B23" s="33"/>
      <c r="C23" s="17"/>
      <c r="D23" s="17"/>
      <c r="E23" s="17"/>
      <c r="G23" s="46"/>
      <c r="H23" s="46"/>
      <c r="I23" s="46"/>
    </row>
    <row r="24" spans="2:15">
      <c r="B24" s="10" t="s">
        <v>36</v>
      </c>
      <c r="C24" s="24">
        <v>-3.0152E-3</v>
      </c>
      <c r="D24" s="35">
        <v>-3.9225799999999998E-2</v>
      </c>
      <c r="E24" s="35">
        <v>-0.1045577</v>
      </c>
    </row>
    <row r="25" spans="2:15">
      <c r="B25" s="10"/>
      <c r="C25" s="25">
        <v>9.7403799999999999E-2</v>
      </c>
      <c r="D25" s="25">
        <v>0.1135477</v>
      </c>
      <c r="E25" s="25">
        <v>9.7380499999999995E-2</v>
      </c>
    </row>
    <row r="26" spans="2:15">
      <c r="B26" s="33"/>
      <c r="C26" s="23"/>
      <c r="D26" s="23"/>
      <c r="E26" s="23"/>
      <c r="G26" s="46"/>
      <c r="H26" s="46"/>
      <c r="I26" s="46"/>
    </row>
    <row r="27" spans="2:15">
      <c r="B27" s="13" t="s">
        <v>59</v>
      </c>
      <c r="C27" s="30">
        <v>1.47E-2</v>
      </c>
      <c r="D27" s="30">
        <v>3.5099999999999999E-2</v>
      </c>
      <c r="E27" s="30">
        <v>7.1999999999999998E-3</v>
      </c>
      <c r="G27" s="46"/>
      <c r="H27" s="46"/>
      <c r="I27" s="46"/>
    </row>
    <row r="28" spans="2:15">
      <c r="G28" s="46"/>
      <c r="H28" s="46"/>
      <c r="I28" s="46"/>
    </row>
    <row r="29" spans="2:15">
      <c r="B29" s="57" t="s">
        <v>18</v>
      </c>
      <c r="C29" s="45">
        <v>1997</v>
      </c>
      <c r="D29" s="45">
        <v>1998</v>
      </c>
      <c r="E29" s="45">
        <v>2000</v>
      </c>
      <c r="G29" s="46"/>
      <c r="H29" s="50" t="s">
        <v>143</v>
      </c>
      <c r="I29" s="51" t="s">
        <v>144</v>
      </c>
      <c r="J29" s="51" t="s">
        <v>145</v>
      </c>
      <c r="M29" s="50" t="s">
        <v>143</v>
      </c>
      <c r="N29" s="51" t="s">
        <v>144</v>
      </c>
      <c r="O29" s="51" t="s">
        <v>145</v>
      </c>
    </row>
    <row r="30" spans="2:15">
      <c r="B30" s="44" t="s">
        <v>57</v>
      </c>
      <c r="C30" s="26">
        <v>0.13217490000000001</v>
      </c>
      <c r="D30" s="34">
        <v>0.21171770000000001</v>
      </c>
      <c r="E30" s="34">
        <v>9.4011499999999998E-2</v>
      </c>
      <c r="G30" s="48" t="s">
        <v>57</v>
      </c>
      <c r="H30" s="49">
        <f>(D30-C30)/C30</f>
        <v>0.601799585246518</v>
      </c>
      <c r="I30" s="49">
        <f>(E30-D30)/D30</f>
        <v>-0.55595824061946642</v>
      </c>
      <c r="J30" s="49">
        <f>(E30-C30)/C30</f>
        <v>-0.28873409399212718</v>
      </c>
      <c r="L30" s="52" t="s">
        <v>57</v>
      </c>
      <c r="M30" s="49">
        <f>(D31-C31)/C31</f>
        <v>-3.9378696780012996E-2</v>
      </c>
      <c r="N30" s="49">
        <f>(E31-D31)/D31</f>
        <v>2.5245290805295358E-2</v>
      </c>
      <c r="O30" s="49">
        <f>(E31-C31)/C31</f>
        <v>-1.5127532626462612E-2</v>
      </c>
    </row>
    <row r="31" spans="2:15">
      <c r="B31" s="10"/>
      <c r="C31" s="22">
        <v>3.48107E-2</v>
      </c>
      <c r="D31" s="25">
        <v>3.3439900000000002E-2</v>
      </c>
      <c r="E31" s="25">
        <v>3.4284099999999998E-2</v>
      </c>
      <c r="G31" s="48" t="s">
        <v>3</v>
      </c>
      <c r="H31" s="49">
        <f>(D33-C33)/C33</f>
        <v>-0.87800970032911818</v>
      </c>
      <c r="I31" s="49">
        <f>(E33-D33)/D33</f>
        <v>0.92900248491302784</v>
      </c>
      <c r="J31" s="49">
        <f>(E33-C33)/C33</f>
        <v>-0.76468040879958432</v>
      </c>
      <c r="L31" s="52" t="s">
        <v>3</v>
      </c>
      <c r="M31" s="49">
        <f>(D34-C34)/C34</f>
        <v>-0.15624999999999989</v>
      </c>
      <c r="N31" s="49">
        <f>(E34-D34)/D34</f>
        <v>-6.8220809365223553E-2</v>
      </c>
      <c r="O31" s="49">
        <f>(E34-C34)/C34</f>
        <v>-0.21381130790190725</v>
      </c>
    </row>
    <row r="32" spans="2:15">
      <c r="B32" s="33"/>
      <c r="C32" s="23"/>
      <c r="D32" s="23"/>
      <c r="E32" s="23"/>
      <c r="G32" s="48" t="s">
        <v>36</v>
      </c>
      <c r="H32" s="49">
        <f>(D36-C36)/C36</f>
        <v>3.3496228044917946</v>
      </c>
      <c r="I32" s="49">
        <f>(E36-D36)/D36</f>
        <v>1.5087725337344038</v>
      </c>
      <c r="J32" s="49">
        <f>(E36-C36)/C36</f>
        <v>9.9122142240138231</v>
      </c>
      <c r="L32" s="52" t="s">
        <v>36</v>
      </c>
      <c r="M32" s="49">
        <f>(D37-C37)/C37</f>
        <v>0.17008852061107516</v>
      </c>
      <c r="N32" s="49">
        <f>(E37-D37)/D37</f>
        <v>-0.14361614991822369</v>
      </c>
      <c r="O32" s="49">
        <f>(E37-C37)/C37</f>
        <v>2.0449122174024102E-3</v>
      </c>
    </row>
    <row r="33" spans="2:15">
      <c r="B33" s="10" t="s">
        <v>3</v>
      </c>
      <c r="C33" s="24">
        <v>-2.3092E-3</v>
      </c>
      <c r="D33" s="35">
        <v>-2.8170000000000002E-4</v>
      </c>
      <c r="E33" s="35">
        <v>-5.4339999999999998E-4</v>
      </c>
      <c r="G33" s="48" t="s">
        <v>44</v>
      </c>
      <c r="H33" s="49">
        <f>(D39-C39)/C39</f>
        <v>-1.1243077505171235</v>
      </c>
      <c r="I33" s="49">
        <f>(E39-D39)/D39</f>
        <v>7.359004177973036</v>
      </c>
      <c r="J33" s="49">
        <f>(E39-C39)/C39</f>
        <v>-2.0390890059270657</v>
      </c>
      <c r="L33" s="52" t="s">
        <v>44</v>
      </c>
      <c r="M33" s="49">
        <f>(D40-C40)/C40</f>
        <v>-2.0601868749543676E-2</v>
      </c>
      <c r="N33" s="49">
        <f>(E40-D40)/D40</f>
        <v>-3.5861822233733617E-2</v>
      </c>
      <c r="O33" s="49">
        <f>(E40-C40)/C40</f>
        <v>-5.5724870428498448E-2</v>
      </c>
    </row>
    <row r="34" spans="2:15">
      <c r="B34" s="10"/>
      <c r="C34" s="25">
        <v>2.3487999999999998E-3</v>
      </c>
      <c r="D34" s="25">
        <v>1.9818000000000001E-3</v>
      </c>
      <c r="E34" s="25">
        <v>1.8466000000000001E-3</v>
      </c>
      <c r="G34" s="47"/>
      <c r="L34" s="47"/>
    </row>
    <row r="35" spans="2:15">
      <c r="B35" s="33"/>
      <c r="C35" s="23"/>
      <c r="D35" s="23"/>
      <c r="E35" s="23"/>
      <c r="G35" s="46"/>
      <c r="H35" s="46"/>
      <c r="I35" s="46"/>
    </row>
    <row r="36" spans="2:15">
      <c r="B36" s="10" t="s">
        <v>36</v>
      </c>
      <c r="C36" s="24">
        <v>-8.6824999999999992E-3</v>
      </c>
      <c r="D36" s="35">
        <v>-3.7765600000000003E-2</v>
      </c>
      <c r="E36" s="35">
        <v>-9.4745300000000005E-2</v>
      </c>
    </row>
    <row r="37" spans="2:15">
      <c r="B37" s="10"/>
      <c r="C37" s="25">
        <v>9.7559199999999999E-2</v>
      </c>
      <c r="D37" s="25">
        <v>0.1141529</v>
      </c>
      <c r="E37" s="25">
        <v>9.7758700000000004E-2</v>
      </c>
    </row>
    <row r="38" spans="2:15">
      <c r="B38" s="33"/>
      <c r="C38" s="23"/>
      <c r="D38" s="23"/>
      <c r="E38" s="23"/>
      <c r="G38" s="46"/>
      <c r="H38" s="46"/>
      <c r="I38" s="46"/>
    </row>
    <row r="39" spans="2:15">
      <c r="B39" s="44" t="s">
        <v>44</v>
      </c>
      <c r="C39" s="24">
        <v>-5.60311E-2</v>
      </c>
      <c r="D39" s="35">
        <v>6.9651000000000001E-3</v>
      </c>
      <c r="E39" s="35">
        <v>5.8221299999999997E-2</v>
      </c>
    </row>
    <row r="40" spans="2:15">
      <c r="B40" s="10"/>
      <c r="C40" s="25">
        <v>5.4795999999999997E-2</v>
      </c>
      <c r="D40" s="25">
        <v>5.3667100000000002E-2</v>
      </c>
      <c r="E40" s="25">
        <v>5.1742499999999997E-2</v>
      </c>
    </row>
    <row r="41" spans="2:15">
      <c r="B41" s="33"/>
      <c r="C41" s="23"/>
      <c r="D41" s="23"/>
      <c r="E41" s="23"/>
      <c r="G41" s="46"/>
      <c r="H41" s="46"/>
      <c r="I41" s="46"/>
    </row>
    <row r="42" spans="2:15">
      <c r="B42" s="13" t="s">
        <v>59</v>
      </c>
      <c r="C42" s="30">
        <v>1.5599999999999999E-2</v>
      </c>
      <c r="D42" s="30">
        <v>3.5099999999999999E-2</v>
      </c>
      <c r="E42" s="30">
        <v>8.3000000000000001E-3</v>
      </c>
      <c r="G42" s="46"/>
      <c r="H42" s="46"/>
      <c r="I42" s="46"/>
    </row>
    <row r="43" spans="2:15">
      <c r="G43" s="46"/>
      <c r="H43" s="46"/>
      <c r="I43" s="46"/>
    </row>
    <row r="44" spans="2:15">
      <c r="B44" s="57" t="s">
        <v>18</v>
      </c>
      <c r="C44" s="48">
        <v>1997</v>
      </c>
      <c r="D44" s="48">
        <v>1998</v>
      </c>
      <c r="E44" s="48">
        <v>2000</v>
      </c>
      <c r="G44" s="46"/>
      <c r="H44" s="58" t="s">
        <v>143</v>
      </c>
      <c r="I44" s="59" t="s">
        <v>144</v>
      </c>
      <c r="J44" s="59" t="s">
        <v>145</v>
      </c>
      <c r="M44" s="58" t="s">
        <v>143</v>
      </c>
      <c r="N44" s="59" t="s">
        <v>144</v>
      </c>
      <c r="O44" s="59" t="s">
        <v>145</v>
      </c>
    </row>
    <row r="45" spans="2:15">
      <c r="B45" s="44" t="s">
        <v>57</v>
      </c>
      <c r="C45" s="14">
        <v>0.13170699999999999</v>
      </c>
      <c r="D45" s="34">
        <v>0.2082396</v>
      </c>
      <c r="E45" s="21">
        <v>8.0361199999999994E-2</v>
      </c>
      <c r="G45" s="48" t="s">
        <v>57</v>
      </c>
      <c r="H45" s="49">
        <f>(D45-C45)/C45</f>
        <v>0.58108225075356668</v>
      </c>
      <c r="I45" s="49">
        <f>(E45-D45)/D45</f>
        <v>-0.61409261254823777</v>
      </c>
      <c r="J45" s="49">
        <f>(E45-C45)/C45</f>
        <v>-0.389848679265339</v>
      </c>
      <c r="L45" s="48" t="s">
        <v>57</v>
      </c>
      <c r="M45" s="49">
        <f>(D46-C46)/C46</f>
        <v>-3.8792351367972482E-2</v>
      </c>
      <c r="N45" s="49">
        <f>(E46-D46)/D46</f>
        <v>2.5562204836881163E-2</v>
      </c>
      <c r="O45" s="49">
        <f>(E46-C46)/C46</f>
        <v>-1.4221764562863696E-2</v>
      </c>
    </row>
    <row r="46" spans="2:15">
      <c r="B46" s="10"/>
      <c r="C46" s="15">
        <v>3.4960499999999999E-2</v>
      </c>
      <c r="D46" s="25">
        <v>3.3604299999999997E-2</v>
      </c>
      <c r="E46" s="25">
        <v>3.4463300000000002E-2</v>
      </c>
      <c r="G46" s="48" t="s">
        <v>3</v>
      </c>
      <c r="H46" s="49">
        <f>(D48-C48)/C48</f>
        <v>-1.0304308067465962</v>
      </c>
      <c r="I46" s="49">
        <f>(E48-D48)/D48</f>
        <v>-13.741235392320535</v>
      </c>
      <c r="J46" s="49">
        <f>(E48-C48)/C48</f>
        <v>-0.61227392806340175</v>
      </c>
      <c r="L46" s="48" t="s">
        <v>3</v>
      </c>
      <c r="M46" s="49">
        <f>(D49-C49)/C49</f>
        <v>-0.15150230961562916</v>
      </c>
      <c r="N46" s="49">
        <f>(E49-D49)/D49</f>
        <v>-6.3729897113175546E-2</v>
      </c>
      <c r="O46" s="49">
        <f>(E49-C49)/C49</f>
        <v>-0.20557698012459219</v>
      </c>
    </row>
    <row r="47" spans="2:15">
      <c r="B47" s="33"/>
      <c r="C47" s="17"/>
      <c r="D47" s="17"/>
      <c r="E47" s="17"/>
      <c r="G47" s="48" t="s">
        <v>36</v>
      </c>
      <c r="H47" s="49">
        <f>(D51-C51)/C51</f>
        <v>1.4436606964993934</v>
      </c>
      <c r="I47" s="49">
        <f>(E51-D51)/D51</f>
        <v>3.6333201172403324</v>
      </c>
      <c r="J47" s="49">
        <f>(E51-C51)/C51</f>
        <v>10.322262264800161</v>
      </c>
      <c r="L47" s="48" t="s">
        <v>36</v>
      </c>
      <c r="M47" s="49">
        <f>(D52-C52)/C52</f>
        <v>0.1688094537558833</v>
      </c>
      <c r="N47" s="49">
        <f>(E52-D52)/D52</f>
        <v>-0.14918950589725352</v>
      </c>
      <c r="O47" s="49">
        <f>(E52-C52)/C52</f>
        <v>-5.5646511379957219E-3</v>
      </c>
    </row>
    <row r="48" spans="2:15">
      <c r="B48" s="10" t="s">
        <v>3</v>
      </c>
      <c r="C48" s="18">
        <v>-1.9683999999999999E-3</v>
      </c>
      <c r="D48" s="35">
        <v>5.9899999999999999E-5</v>
      </c>
      <c r="E48" s="35">
        <v>-7.6320000000000001E-4</v>
      </c>
      <c r="G48" s="48" t="s">
        <v>44</v>
      </c>
      <c r="H48" s="49">
        <f>(D54-C54)/C54</f>
        <v>-0.92912433103234315</v>
      </c>
      <c r="I48" s="49">
        <f>(E54-D54)/D54</f>
        <v>-17.159261691106732</v>
      </c>
      <c r="J48" s="49">
        <f>(E54-C54)/C54</f>
        <v>-2.1452984823806198</v>
      </c>
      <c r="L48" s="48" t="s">
        <v>44</v>
      </c>
      <c r="M48" s="49">
        <f>(D55-C55)/C55</f>
        <v>-1.7610380549913325E-2</v>
      </c>
      <c r="N48" s="49">
        <f>(E55-D55)/D55</f>
        <v>-4.1344797039508309E-2</v>
      </c>
      <c r="O48" s="49">
        <f>(E55-C55)/C55</f>
        <v>-5.8227079979796967E-2</v>
      </c>
    </row>
    <row r="49" spans="2:15">
      <c r="B49" s="10"/>
      <c r="C49" s="16">
        <v>2.3597000000000002E-3</v>
      </c>
      <c r="D49" s="25">
        <v>2.0022E-3</v>
      </c>
      <c r="E49" s="25">
        <v>1.8745999999999999E-3</v>
      </c>
      <c r="G49" s="48" t="s">
        <v>54</v>
      </c>
      <c r="H49" s="49">
        <f>(D57-C57)/C57</f>
        <v>-1.6431266619459561</v>
      </c>
      <c r="I49" s="49">
        <f>(E57-D57)/D57</f>
        <v>-4.5101050348726046</v>
      </c>
      <c r="J49" s="49">
        <f>(E57-C57)/C57</f>
        <v>1.2574421341573119</v>
      </c>
      <c r="L49" s="48" t="s">
        <v>54</v>
      </c>
      <c r="M49" s="49">
        <f>(D58-C58)/C58</f>
        <v>-3.1987941117955873E-2</v>
      </c>
      <c r="N49" s="49">
        <f>(E58-D58)/D58</f>
        <v>1.6103110268440739E-2</v>
      </c>
      <c r="O49" s="49">
        <f>(E58-C58)/C58</f>
        <v>-1.6399936192597969E-2</v>
      </c>
    </row>
    <row r="50" spans="2:15">
      <c r="B50" s="33"/>
      <c r="C50" s="17"/>
      <c r="D50" s="17"/>
      <c r="E50" s="17"/>
      <c r="G50" s="46"/>
      <c r="H50" s="46"/>
      <c r="I50" s="46"/>
    </row>
    <row r="51" spans="2:15">
      <c r="B51" s="10" t="s">
        <v>36</v>
      </c>
      <c r="C51" s="18">
        <v>-1.1043799999999999E-2</v>
      </c>
      <c r="D51" s="35">
        <v>-2.6987299999999999E-2</v>
      </c>
      <c r="E51" s="35">
        <v>-0.12504080000000001</v>
      </c>
    </row>
    <row r="52" spans="2:15">
      <c r="B52" s="10"/>
      <c r="C52" s="16">
        <v>9.75443E-2</v>
      </c>
      <c r="D52" s="25">
        <v>0.11401070000000001</v>
      </c>
      <c r="E52" s="25">
        <v>9.7001500000000004E-2</v>
      </c>
    </row>
    <row r="53" spans="2:15">
      <c r="B53" s="33"/>
      <c r="C53" s="17"/>
      <c r="D53" s="17"/>
      <c r="E53" s="17"/>
      <c r="G53" s="46"/>
      <c r="H53" s="46"/>
      <c r="I53" s="46"/>
    </row>
    <row r="54" spans="2:15">
      <c r="B54" s="44" t="s">
        <v>44</v>
      </c>
      <c r="C54" s="18">
        <v>-5.8018500000000001E-2</v>
      </c>
      <c r="D54" s="35">
        <v>-4.1120999999999996E-3</v>
      </c>
      <c r="E54" s="35">
        <v>6.6448499999999994E-2</v>
      </c>
    </row>
    <row r="55" spans="2:15">
      <c r="B55" s="10"/>
      <c r="C55" s="16">
        <v>5.5041399999999997E-2</v>
      </c>
      <c r="D55" s="25">
        <v>5.4072099999999998E-2</v>
      </c>
      <c r="E55" s="25">
        <v>5.1836500000000001E-2</v>
      </c>
    </row>
    <row r="56" spans="2:15">
      <c r="B56" s="33"/>
      <c r="C56" s="17"/>
      <c r="D56" s="17"/>
      <c r="E56" s="17"/>
      <c r="G56" s="46"/>
      <c r="H56" s="46"/>
      <c r="I56" s="46"/>
    </row>
    <row r="57" spans="2:15">
      <c r="B57" s="10" t="s">
        <v>58</v>
      </c>
      <c r="C57" s="21">
        <v>0.1211682</v>
      </c>
      <c r="D57" s="36">
        <v>-7.7926499999999996E-2</v>
      </c>
      <c r="E57" s="34">
        <v>0.2735302</v>
      </c>
    </row>
    <row r="58" spans="2:15">
      <c r="B58" s="11"/>
      <c r="C58" s="22">
        <v>5.5792899999999999E-2</v>
      </c>
      <c r="D58" s="16">
        <v>5.4008199999999999E-2</v>
      </c>
      <c r="E58" s="25">
        <v>5.48779E-2</v>
      </c>
    </row>
    <row r="59" spans="2:15">
      <c r="B59" s="12"/>
      <c r="C59" s="23"/>
      <c r="D59" s="28"/>
      <c r="E59" s="23"/>
    </row>
    <row r="60" spans="2:15">
      <c r="B60" s="13" t="s">
        <v>59</v>
      </c>
      <c r="C60" s="30">
        <v>1.9699999999999999E-2</v>
      </c>
      <c r="D60" s="30">
        <v>3.5499999999999997E-2</v>
      </c>
      <c r="E60" s="30">
        <v>3.1099999999999999E-2</v>
      </c>
      <c r="G60" s="46"/>
      <c r="H60" s="46"/>
      <c r="I60" s="4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519D-2F93-8242-88F9-C893914D8529}">
  <dimension ref="B3:H37"/>
  <sheetViews>
    <sheetView tabSelected="1" topLeftCell="A2" workbookViewId="0">
      <selection activeCell="B3" sqref="B3:C8"/>
    </sheetView>
  </sheetViews>
  <sheetFormatPr baseColWidth="10" defaultRowHeight="16"/>
  <cols>
    <col min="3" max="3" width="53.33203125" customWidth="1"/>
    <col min="6" max="6" width="11.83203125" bestFit="1" customWidth="1"/>
    <col min="7" max="7" width="10.83203125" bestFit="1" customWidth="1"/>
  </cols>
  <sheetData>
    <row r="3" spans="2:8" ht="35" customHeight="1">
      <c r="B3" s="41" t="s">
        <v>136</v>
      </c>
      <c r="C3" s="42" t="s">
        <v>137</v>
      </c>
    </row>
    <row r="4" spans="2:8" ht="35" customHeight="1">
      <c r="B4" s="41" t="s">
        <v>57</v>
      </c>
      <c r="C4" s="42" t="s">
        <v>138</v>
      </c>
    </row>
    <row r="5" spans="2:8" ht="35" customHeight="1">
      <c r="B5" s="41" t="s">
        <v>133</v>
      </c>
      <c r="C5" s="43" t="s">
        <v>163</v>
      </c>
    </row>
    <row r="6" spans="2:8" ht="35" customHeight="1">
      <c r="B6" s="41" t="s">
        <v>134</v>
      </c>
      <c r="C6" s="43" t="s">
        <v>139</v>
      </c>
    </row>
    <row r="7" spans="2:8" ht="35" customHeight="1">
      <c r="B7" s="41" t="s">
        <v>135</v>
      </c>
      <c r="C7" s="43" t="s">
        <v>140</v>
      </c>
    </row>
    <row r="8" spans="2:8" ht="35" customHeight="1">
      <c r="B8" s="41" t="s">
        <v>58</v>
      </c>
      <c r="C8" s="43" t="s">
        <v>141</v>
      </c>
    </row>
    <row r="10" spans="2:8">
      <c r="D10" t="s">
        <v>148</v>
      </c>
      <c r="E10" s="20"/>
      <c r="F10" s="30" t="s">
        <v>142</v>
      </c>
      <c r="G10" s="45" t="s">
        <v>153</v>
      </c>
      <c r="H10" s="30" t="s">
        <v>152</v>
      </c>
    </row>
    <row r="11" spans="2:8">
      <c r="E11" s="30">
        <v>1997</v>
      </c>
      <c r="F11" s="30">
        <v>0.11</v>
      </c>
      <c r="G11" s="39">
        <v>0.7369</v>
      </c>
    </row>
    <row r="12" spans="2:8">
      <c r="E12" s="30">
        <v>1998</v>
      </c>
      <c r="F12" s="30">
        <v>1.25</v>
      </c>
      <c r="G12" s="30">
        <v>0.2636</v>
      </c>
    </row>
    <row r="13" spans="2:8">
      <c r="E13" s="30">
        <v>2000</v>
      </c>
      <c r="F13" s="30">
        <v>1.03</v>
      </c>
      <c r="G13" s="30">
        <v>0.31059999999999999</v>
      </c>
    </row>
    <row r="16" spans="2:8">
      <c r="D16" t="s">
        <v>149</v>
      </c>
      <c r="E16" s="20"/>
      <c r="F16" s="30" t="s">
        <v>142</v>
      </c>
      <c r="G16" s="45" t="s">
        <v>153</v>
      </c>
    </row>
    <row r="17" spans="4:7">
      <c r="E17" s="30">
        <v>1997</v>
      </c>
      <c r="F17" s="30">
        <v>0.39</v>
      </c>
      <c r="G17" s="39">
        <v>0.82420000000000004</v>
      </c>
    </row>
    <row r="18" spans="4:7">
      <c r="E18" s="30">
        <v>1998</v>
      </c>
      <c r="F18" s="30">
        <v>3.37</v>
      </c>
      <c r="G18" s="30">
        <v>0.18559999999999999</v>
      </c>
    </row>
    <row r="19" spans="4:7">
      <c r="E19" s="30">
        <v>2000</v>
      </c>
      <c r="F19" s="30">
        <v>1.0900000000000001</v>
      </c>
      <c r="G19" s="30">
        <v>0.5786</v>
      </c>
    </row>
    <row r="22" spans="4:7">
      <c r="D22" t="s">
        <v>150</v>
      </c>
      <c r="E22" s="20"/>
      <c r="F22" s="30" t="s">
        <v>142</v>
      </c>
      <c r="G22" s="45" t="s">
        <v>153</v>
      </c>
    </row>
    <row r="23" spans="4:7">
      <c r="E23" s="30">
        <v>1997</v>
      </c>
      <c r="F23" s="30">
        <v>1.85</v>
      </c>
      <c r="G23" s="39">
        <v>0.60499999999999998</v>
      </c>
    </row>
    <row r="24" spans="4:7">
      <c r="E24" s="30">
        <v>1998</v>
      </c>
      <c r="F24" s="30">
        <v>3.9</v>
      </c>
      <c r="G24" s="30">
        <v>0.27210000000000001</v>
      </c>
    </row>
    <row r="25" spans="4:7">
      <c r="E25" s="30">
        <v>2000</v>
      </c>
      <c r="F25" s="30">
        <v>1.1299999999999999</v>
      </c>
      <c r="G25" s="30">
        <v>0.77080000000000004</v>
      </c>
    </row>
    <row r="28" spans="4:7">
      <c r="D28" t="s">
        <v>147</v>
      </c>
      <c r="E28" s="20"/>
      <c r="F28" s="30" t="s">
        <v>142</v>
      </c>
      <c r="G28" s="45" t="s">
        <v>153</v>
      </c>
    </row>
    <row r="29" spans="4:7">
      <c r="E29" s="30">
        <v>1997</v>
      </c>
      <c r="F29" s="30">
        <v>1.02</v>
      </c>
      <c r="G29" s="39">
        <v>0.90700000000000003</v>
      </c>
    </row>
    <row r="30" spans="4:7">
      <c r="E30" s="30">
        <v>1998</v>
      </c>
      <c r="F30" s="30">
        <v>5.66</v>
      </c>
      <c r="G30" s="30">
        <v>0.22589999999999999</v>
      </c>
    </row>
    <row r="31" spans="4:7">
      <c r="E31" s="30">
        <v>2000</v>
      </c>
      <c r="F31" s="30">
        <v>1.54</v>
      </c>
      <c r="G31" s="30">
        <v>0.85029999999999994</v>
      </c>
    </row>
    <row r="34" spans="4:7">
      <c r="D34" t="s">
        <v>146</v>
      </c>
      <c r="E34" s="20"/>
      <c r="F34" s="30" t="s">
        <v>142</v>
      </c>
      <c r="G34" s="45" t="s">
        <v>153</v>
      </c>
    </row>
    <row r="35" spans="4:7">
      <c r="E35" s="30">
        <v>1997</v>
      </c>
      <c r="F35" s="30">
        <v>2.67</v>
      </c>
      <c r="G35" s="40">
        <v>0.75</v>
      </c>
    </row>
    <row r="36" spans="4:7">
      <c r="E36" s="30">
        <v>1998</v>
      </c>
      <c r="F36" s="30">
        <v>6.11</v>
      </c>
      <c r="G36" s="30">
        <v>0.29570000000000002</v>
      </c>
    </row>
    <row r="37" spans="4:7">
      <c r="E37" s="30">
        <v>2000</v>
      </c>
      <c r="F37" s="30">
        <v>1.99</v>
      </c>
      <c r="G37" s="30">
        <v>0.81879999999999997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36F8-2BF5-8F4A-BEA2-7C24D0354624}">
  <dimension ref="A1:M79"/>
  <sheetViews>
    <sheetView workbookViewId="0">
      <selection activeCell="B2" sqref="B2:G18"/>
    </sheetView>
  </sheetViews>
  <sheetFormatPr baseColWidth="10" defaultRowHeight="16"/>
  <sheetData>
    <row r="1" spans="1:13">
      <c r="A1" s="1"/>
    </row>
    <row r="2" spans="1:13">
      <c r="A2" s="1"/>
      <c r="B2" s="30"/>
      <c r="C2" s="7" t="s">
        <v>18</v>
      </c>
      <c r="D2" s="8"/>
      <c r="E2" s="7"/>
      <c r="F2" s="8"/>
      <c r="G2" s="9"/>
    </row>
    <row r="3" spans="1:13">
      <c r="A3" s="1"/>
      <c r="B3" s="10" t="s">
        <v>57</v>
      </c>
      <c r="C3" s="26">
        <v>0.12635289999999999</v>
      </c>
      <c r="D3" s="26">
        <v>0.1241017</v>
      </c>
      <c r="E3" s="26">
        <v>0.1315624</v>
      </c>
      <c r="F3" s="26">
        <v>0.13217490000000001</v>
      </c>
      <c r="G3" s="14">
        <v>0.13170699999999999</v>
      </c>
      <c r="I3" t="s">
        <v>8</v>
      </c>
      <c r="J3" t="s">
        <v>9</v>
      </c>
      <c r="K3" s="2" t="s">
        <v>10</v>
      </c>
      <c r="L3" t="s">
        <v>11</v>
      </c>
      <c r="M3" s="2">
        <v>1091</v>
      </c>
    </row>
    <row r="4" spans="1:13">
      <c r="A4" s="1"/>
      <c r="B4" s="10"/>
      <c r="C4" s="22">
        <v>3.42885E-2</v>
      </c>
      <c r="D4" s="22">
        <v>3.4386100000000003E-2</v>
      </c>
      <c r="E4" s="22">
        <v>3.4806200000000002E-2</v>
      </c>
      <c r="F4" s="22">
        <v>3.48107E-2</v>
      </c>
      <c r="G4" s="15">
        <v>3.4960499999999999E-2</v>
      </c>
      <c r="L4" t="s">
        <v>0</v>
      </c>
      <c r="M4">
        <v>13.58</v>
      </c>
    </row>
    <row r="5" spans="1:13">
      <c r="A5" s="1"/>
      <c r="B5" s="33"/>
      <c r="C5" s="23"/>
      <c r="D5" s="23"/>
      <c r="E5" s="23"/>
      <c r="F5" s="23"/>
      <c r="G5" s="17"/>
      <c r="I5" t="s">
        <v>12</v>
      </c>
      <c r="J5">
        <v>10.770569099999999</v>
      </c>
      <c r="K5">
        <v>1</v>
      </c>
      <c r="L5" t="s">
        <v>13</v>
      </c>
      <c r="M5">
        <v>2.0000000000000001E-4</v>
      </c>
    </row>
    <row r="6" spans="1:13">
      <c r="A6" s="1"/>
      <c r="B6" s="10" t="s">
        <v>3</v>
      </c>
      <c r="C6" s="27"/>
      <c r="D6" s="24">
        <v>-2.0466999999999998E-3</v>
      </c>
      <c r="E6" s="18">
        <v>-2.1576E-3</v>
      </c>
      <c r="F6" s="24">
        <v>-2.3092E-3</v>
      </c>
      <c r="G6" s="18">
        <v>-1.9683999999999999E-3</v>
      </c>
      <c r="I6" t="s">
        <v>14</v>
      </c>
      <c r="J6">
        <v>863.76105299999995</v>
      </c>
      <c r="K6" s="2">
        <v>1089</v>
      </c>
      <c r="L6" t="s">
        <v>15</v>
      </c>
      <c r="M6">
        <v>1.23E-2</v>
      </c>
    </row>
    <row r="7" spans="1:13">
      <c r="A7" s="1"/>
      <c r="B7" s="10"/>
      <c r="C7" s="28"/>
      <c r="D7" s="25">
        <v>2.3119E-3</v>
      </c>
      <c r="E7" s="16">
        <v>2.3441999999999998E-3</v>
      </c>
      <c r="F7" s="25">
        <v>2.3487999999999998E-3</v>
      </c>
      <c r="G7" s="16">
        <v>2.3597000000000002E-3</v>
      </c>
      <c r="L7" t="s">
        <v>1</v>
      </c>
      <c r="M7">
        <v>1.14E-2</v>
      </c>
    </row>
    <row r="8" spans="1:13">
      <c r="A8" s="1"/>
      <c r="B8" s="33"/>
      <c r="C8" s="28"/>
      <c r="D8" s="23"/>
      <c r="E8" s="17"/>
      <c r="F8" s="23"/>
      <c r="G8" s="17"/>
      <c r="I8" t="s">
        <v>16</v>
      </c>
      <c r="J8">
        <v>874.53162199999997</v>
      </c>
      <c r="K8" s="2">
        <v>1090</v>
      </c>
      <c r="L8" t="s">
        <v>17</v>
      </c>
      <c r="M8">
        <v>0.89059999999999995</v>
      </c>
    </row>
    <row r="9" spans="1:13">
      <c r="A9" s="1"/>
      <c r="B9" s="10" t="s">
        <v>36</v>
      </c>
      <c r="C9" s="19"/>
      <c r="D9" s="6"/>
      <c r="E9" s="24">
        <v>-3.0152E-3</v>
      </c>
      <c r="F9" s="24">
        <v>-8.6824999999999992E-3</v>
      </c>
      <c r="G9" s="18">
        <v>-1.1043799999999999E-2</v>
      </c>
    </row>
    <row r="10" spans="1:13">
      <c r="A10" s="1"/>
      <c r="B10" s="29"/>
      <c r="C10" s="19"/>
      <c r="D10" s="20"/>
      <c r="E10" s="25">
        <v>9.7403799999999999E-2</v>
      </c>
      <c r="F10" s="25">
        <v>9.7559199999999999E-2</v>
      </c>
      <c r="G10" s="16">
        <v>9.75443E-2</v>
      </c>
    </row>
    <row r="11" spans="1:13">
      <c r="A11" s="1"/>
      <c r="B11" s="33"/>
      <c r="C11" s="19"/>
      <c r="D11" s="20"/>
      <c r="E11" s="23"/>
      <c r="F11" s="23"/>
      <c r="G11" s="17"/>
      <c r="I11" t="s">
        <v>18</v>
      </c>
      <c r="J11" t="s">
        <v>19</v>
      </c>
      <c r="K11" t="s">
        <v>20</v>
      </c>
      <c r="L11" t="s">
        <v>21</v>
      </c>
      <c r="M11" t="s">
        <v>2</v>
      </c>
    </row>
    <row r="12" spans="1:13">
      <c r="A12" s="1"/>
      <c r="B12" s="29" t="s">
        <v>44</v>
      </c>
      <c r="C12" s="19"/>
      <c r="D12" s="20"/>
      <c r="E12" s="32"/>
      <c r="F12" s="24">
        <v>-5.60311E-2</v>
      </c>
      <c r="G12" s="18">
        <v>-5.8018500000000001E-2</v>
      </c>
    </row>
    <row r="13" spans="1:13">
      <c r="A13" s="1"/>
      <c r="B13" s="10"/>
      <c r="C13" s="19"/>
      <c r="D13" s="20"/>
      <c r="E13" s="20"/>
      <c r="F13" s="25">
        <v>5.4795999999999997E-2</v>
      </c>
      <c r="G13" s="16">
        <v>5.5041399999999997E-2</v>
      </c>
      <c r="I13" s="3" t="s">
        <v>22</v>
      </c>
      <c r="L13" t="s">
        <v>23</v>
      </c>
      <c r="M13">
        <v>0.1936319</v>
      </c>
    </row>
    <row r="14" spans="1:13">
      <c r="A14" s="1"/>
      <c r="B14" s="33"/>
      <c r="C14" s="19"/>
      <c r="D14" s="20"/>
      <c r="E14" s="5"/>
      <c r="F14" s="23"/>
      <c r="G14" s="17"/>
      <c r="I14" t="s">
        <v>24</v>
      </c>
      <c r="J14">
        <v>1.8866099999999999</v>
      </c>
      <c r="K14">
        <v>9.5831200000000005E-2</v>
      </c>
      <c r="L14" t="s">
        <v>25</v>
      </c>
      <c r="M14">
        <v>2.0746449999999999</v>
      </c>
    </row>
    <row r="15" spans="1:13">
      <c r="A15" s="1"/>
      <c r="B15" s="10" t="s">
        <v>58</v>
      </c>
      <c r="G15" s="21">
        <v>0.1211682</v>
      </c>
    </row>
    <row r="16" spans="1:13">
      <c r="B16" s="11"/>
      <c r="G16" s="22">
        <v>5.5792899999999999E-2</v>
      </c>
      <c r="I16" t="s">
        <v>8</v>
      </c>
      <c r="J16" t="s">
        <v>9</v>
      </c>
      <c r="K16" t="s">
        <v>10</v>
      </c>
      <c r="L16" t="s">
        <v>11</v>
      </c>
      <c r="M16" s="2">
        <v>1091</v>
      </c>
    </row>
    <row r="17" spans="2:13">
      <c r="B17" s="12"/>
      <c r="G17" s="23"/>
      <c r="L17" t="s">
        <v>4</v>
      </c>
      <c r="M17">
        <v>7.18</v>
      </c>
    </row>
    <row r="18" spans="2:13">
      <c r="B18" s="13" t="s">
        <v>59</v>
      </c>
      <c r="C18" s="31">
        <v>1.23E-2</v>
      </c>
      <c r="D18" s="30">
        <v>1.2999999999999999E-2</v>
      </c>
      <c r="E18" s="30">
        <v>1.47E-2</v>
      </c>
      <c r="F18" s="30">
        <v>1.5599999999999999E-2</v>
      </c>
      <c r="G18" s="30">
        <v>1.9699999999999999E-2</v>
      </c>
      <c r="I18" t="s">
        <v>12</v>
      </c>
      <c r="J18">
        <v>11.392327099999999</v>
      </c>
      <c r="K18">
        <v>2</v>
      </c>
      <c r="L18" t="s">
        <v>26</v>
      </c>
      <c r="M18">
        <v>8.0000000000000004E-4</v>
      </c>
    </row>
    <row r="19" spans="2:13">
      <c r="E19" s="2"/>
      <c r="I19" t="s">
        <v>14</v>
      </c>
      <c r="J19">
        <v>863.13929499999995</v>
      </c>
      <c r="K19" s="2">
        <v>1088</v>
      </c>
      <c r="L19" t="s">
        <v>27</v>
      </c>
    </row>
    <row r="20" spans="2:13">
      <c r="L20" t="s">
        <v>1</v>
      </c>
      <c r="M20">
        <v>1.12E-2</v>
      </c>
    </row>
    <row r="21" spans="2:13">
      <c r="I21" t="s">
        <v>16</v>
      </c>
      <c r="J21">
        <v>874.53162199999997</v>
      </c>
      <c r="K21" s="2">
        <v>1090</v>
      </c>
      <c r="L21" t="s">
        <v>17</v>
      </c>
      <c r="M21">
        <v>0.89068999999999998</v>
      </c>
    </row>
    <row r="24" spans="2:13">
      <c r="I24" t="s">
        <v>18</v>
      </c>
      <c r="J24" t="s">
        <v>19</v>
      </c>
      <c r="K24" t="s">
        <v>20</v>
      </c>
      <c r="L24" t="s">
        <v>21</v>
      </c>
      <c r="M24" t="s">
        <v>2</v>
      </c>
    </row>
    <row r="26" spans="2:13">
      <c r="I26" s="4" t="s">
        <v>22</v>
      </c>
      <c r="K26">
        <v>3.4386100000000003E-2</v>
      </c>
      <c r="L26" t="s">
        <v>28</v>
      </c>
      <c r="M26">
        <v>0.1915722</v>
      </c>
    </row>
    <row r="27" spans="2:13">
      <c r="I27" s="4" t="s">
        <v>3</v>
      </c>
      <c r="L27" t="s">
        <v>29</v>
      </c>
      <c r="M27">
        <v>2.4895999999999998E-3</v>
      </c>
    </row>
    <row r="28" spans="2:13">
      <c r="I28" t="s">
        <v>24</v>
      </c>
      <c r="J28">
        <v>1.965103</v>
      </c>
      <c r="K28">
        <v>0.13056309999999999</v>
      </c>
      <c r="L28" t="s">
        <v>30</v>
      </c>
      <c r="M28">
        <v>2.2212869999999998</v>
      </c>
    </row>
    <row r="31" spans="2:13">
      <c r="I31" t="s">
        <v>8</v>
      </c>
      <c r="J31" t="s">
        <v>9</v>
      </c>
      <c r="K31" t="s">
        <v>10</v>
      </c>
      <c r="L31" t="s">
        <v>11</v>
      </c>
      <c r="M31" s="2">
        <v>1064</v>
      </c>
    </row>
    <row r="32" spans="2:13">
      <c r="L32" t="s">
        <v>5</v>
      </c>
      <c r="M32">
        <v>5.26</v>
      </c>
    </row>
    <row r="33" spans="5:13">
      <c r="I33" t="s">
        <v>12</v>
      </c>
      <c r="J33">
        <v>12.508495999999999</v>
      </c>
      <c r="K33">
        <v>3</v>
      </c>
      <c r="L33" t="s">
        <v>31</v>
      </c>
      <c r="M33">
        <v>1.2999999999999999E-3</v>
      </c>
    </row>
    <row r="34" spans="5:13">
      <c r="I34" t="s">
        <v>14</v>
      </c>
      <c r="J34">
        <v>840.02909799999998</v>
      </c>
      <c r="K34" s="2">
        <v>1060</v>
      </c>
      <c r="L34" t="s">
        <v>32</v>
      </c>
    </row>
    <row r="35" spans="5:13">
      <c r="L35" t="s">
        <v>1</v>
      </c>
      <c r="M35">
        <v>1.1900000000000001E-2</v>
      </c>
    </row>
    <row r="36" spans="5:13">
      <c r="E36" s="2"/>
      <c r="I36" t="s">
        <v>16</v>
      </c>
      <c r="J36">
        <v>852.53759400000001</v>
      </c>
      <c r="K36" s="2">
        <v>1063</v>
      </c>
      <c r="L36" t="s">
        <v>33</v>
      </c>
      <c r="M36">
        <v>0.89020999999999995</v>
      </c>
    </row>
    <row r="39" spans="5:13">
      <c r="I39" t="s">
        <v>18</v>
      </c>
      <c r="J39" t="s">
        <v>19</v>
      </c>
      <c r="K39" t="s">
        <v>20</v>
      </c>
      <c r="L39" t="s">
        <v>21</v>
      </c>
      <c r="M39" t="s">
        <v>2</v>
      </c>
    </row>
    <row r="41" spans="5:13">
      <c r="I41" s="4" t="s">
        <v>22</v>
      </c>
      <c r="L41" t="s">
        <v>34</v>
      </c>
      <c r="M41">
        <v>0.19985929999999999</v>
      </c>
    </row>
    <row r="42" spans="5:13">
      <c r="I42" s="4" t="s">
        <v>3</v>
      </c>
      <c r="L42" t="s">
        <v>35</v>
      </c>
      <c r="M42">
        <v>2.4421999999999998E-3</v>
      </c>
    </row>
    <row r="43" spans="5:13">
      <c r="I43" s="4" t="s">
        <v>36</v>
      </c>
      <c r="L43" t="s">
        <v>37</v>
      </c>
      <c r="M43">
        <v>0.1881109</v>
      </c>
    </row>
    <row r="44" spans="5:13">
      <c r="I44" t="s">
        <v>24</v>
      </c>
      <c r="J44">
        <v>1.94309</v>
      </c>
      <c r="K44">
        <v>0.13197130000000001</v>
      </c>
      <c r="L44" t="s">
        <v>38</v>
      </c>
      <c r="M44">
        <v>2.202045</v>
      </c>
    </row>
    <row r="47" spans="5:13">
      <c r="I47" t="s">
        <v>8</v>
      </c>
      <c r="J47" t="s">
        <v>9</v>
      </c>
      <c r="K47" t="s">
        <v>10</v>
      </c>
      <c r="L47" t="s">
        <v>11</v>
      </c>
      <c r="M47" s="2">
        <v>1064</v>
      </c>
    </row>
    <row r="48" spans="5:13">
      <c r="L48" t="s">
        <v>6</v>
      </c>
      <c r="M48">
        <v>4.21</v>
      </c>
    </row>
    <row r="49" spans="5:13">
      <c r="I49" t="s">
        <v>12</v>
      </c>
      <c r="J49">
        <v>13.3370704</v>
      </c>
      <c r="K49">
        <v>4</v>
      </c>
      <c r="L49" t="s">
        <v>39</v>
      </c>
      <c r="M49">
        <v>2.2000000000000001E-3</v>
      </c>
    </row>
    <row r="50" spans="5:13">
      <c r="I50" t="s">
        <v>14</v>
      </c>
      <c r="J50">
        <v>839.20052399999997</v>
      </c>
      <c r="K50" s="2">
        <v>1059</v>
      </c>
      <c r="L50" t="s">
        <v>40</v>
      </c>
      <c r="M50">
        <v>1.5599999999999999E-2</v>
      </c>
    </row>
    <row r="51" spans="5:13">
      <c r="L51" t="s">
        <v>1</v>
      </c>
      <c r="M51">
        <v>1.1900000000000001E-2</v>
      </c>
    </row>
    <row r="52" spans="5:13">
      <c r="I52" t="s">
        <v>16</v>
      </c>
      <c r="J52">
        <v>852.53759400000001</v>
      </c>
      <c r="K52" s="2">
        <v>1063</v>
      </c>
      <c r="L52" t="s">
        <v>33</v>
      </c>
      <c r="M52">
        <v>0.89019000000000004</v>
      </c>
    </row>
    <row r="54" spans="5:13">
      <c r="E54" s="2"/>
    </row>
    <row r="55" spans="5:13">
      <c r="I55" t="s">
        <v>18</v>
      </c>
      <c r="J55" t="s">
        <v>19</v>
      </c>
      <c r="K55" t="s">
        <v>20</v>
      </c>
      <c r="L55" t="s">
        <v>21</v>
      </c>
      <c r="M55" t="s">
        <v>2</v>
      </c>
    </row>
    <row r="57" spans="5:13">
      <c r="I57" s="4" t="s">
        <v>22</v>
      </c>
      <c r="L57" t="s">
        <v>41</v>
      </c>
      <c r="M57">
        <v>0.20048060000000001</v>
      </c>
    </row>
    <row r="58" spans="5:13">
      <c r="I58" s="4" t="s">
        <v>3</v>
      </c>
      <c r="L58" t="s">
        <v>42</v>
      </c>
      <c r="M58">
        <v>2.2997E-3</v>
      </c>
    </row>
    <row r="59" spans="5:13">
      <c r="I59" s="4" t="s">
        <v>36</v>
      </c>
      <c r="L59" t="s">
        <v>43</v>
      </c>
      <c r="M59">
        <v>0.18274879999999999</v>
      </c>
    </row>
    <row r="60" spans="5:13">
      <c r="I60" s="4" t="s">
        <v>44</v>
      </c>
      <c r="L60" t="s">
        <v>45</v>
      </c>
      <c r="M60">
        <v>5.1489899999999998E-2</v>
      </c>
    </row>
    <row r="61" spans="5:13">
      <c r="I61" t="s">
        <v>24</v>
      </c>
      <c r="J61">
        <v>1.975047</v>
      </c>
      <c r="K61">
        <v>0.13561860000000001</v>
      </c>
      <c r="L61" t="s">
        <v>46</v>
      </c>
      <c r="M61">
        <v>2.2411590000000001</v>
      </c>
    </row>
    <row r="64" spans="5:13">
      <c r="I64" t="s">
        <v>8</v>
      </c>
      <c r="J64" t="s">
        <v>9</v>
      </c>
      <c r="K64" t="s">
        <v>10</v>
      </c>
      <c r="L64" t="s">
        <v>11</v>
      </c>
      <c r="M64" s="2">
        <v>1054</v>
      </c>
    </row>
    <row r="65" spans="5:13">
      <c r="L65" t="s">
        <v>7</v>
      </c>
      <c r="M65">
        <v>4.22</v>
      </c>
    </row>
    <row r="66" spans="5:13">
      <c r="I66" t="s">
        <v>12</v>
      </c>
      <c r="J66">
        <v>16.6977069</v>
      </c>
      <c r="K66">
        <v>5</v>
      </c>
      <c r="L66" t="s">
        <v>47</v>
      </c>
      <c r="M66">
        <v>8.0000000000000004E-4</v>
      </c>
    </row>
    <row r="67" spans="5:13">
      <c r="I67" t="s">
        <v>14</v>
      </c>
      <c r="J67">
        <v>829.351629</v>
      </c>
      <c r="K67" s="2">
        <v>1048</v>
      </c>
      <c r="L67" t="s">
        <v>48</v>
      </c>
      <c r="M67">
        <v>1.9699999999999999E-2</v>
      </c>
    </row>
    <row r="68" spans="5:13">
      <c r="L68" t="s">
        <v>1</v>
      </c>
      <c r="M68">
        <v>1.5100000000000001E-2</v>
      </c>
    </row>
    <row r="69" spans="5:13">
      <c r="I69" t="s">
        <v>16</v>
      </c>
      <c r="J69">
        <v>846.04933600000004</v>
      </c>
      <c r="K69" s="2">
        <v>1053</v>
      </c>
      <c r="L69" t="s">
        <v>49</v>
      </c>
      <c r="M69">
        <v>0.88958999999999999</v>
      </c>
    </row>
    <row r="72" spans="5:13">
      <c r="I72" t="s">
        <v>18</v>
      </c>
      <c r="J72" t="s">
        <v>19</v>
      </c>
      <c r="K72" t="s">
        <v>20</v>
      </c>
      <c r="L72" t="s">
        <v>21</v>
      </c>
      <c r="M72" t="s">
        <v>2</v>
      </c>
    </row>
    <row r="73" spans="5:13">
      <c r="E73" s="2"/>
    </row>
    <row r="74" spans="5:13">
      <c r="I74" s="4" t="s">
        <v>22</v>
      </c>
      <c r="L74" t="s">
        <v>50</v>
      </c>
      <c r="M74">
        <v>0.2003075</v>
      </c>
    </row>
    <row r="75" spans="5:13">
      <c r="I75" s="4" t="s">
        <v>3</v>
      </c>
      <c r="L75" t="s">
        <v>51</v>
      </c>
      <c r="M75">
        <v>2.6618000000000002E-3</v>
      </c>
    </row>
    <row r="76" spans="5:13">
      <c r="I76" s="4" t="s">
        <v>36</v>
      </c>
      <c r="L76" t="s">
        <v>52</v>
      </c>
      <c r="M76">
        <v>0.18036060000000001</v>
      </c>
    </row>
    <row r="77" spans="5:13">
      <c r="I77" s="4" t="s">
        <v>44</v>
      </c>
      <c r="L77" t="s">
        <v>53</v>
      </c>
      <c r="M77">
        <v>4.9985399999999999E-2</v>
      </c>
    </row>
    <row r="78" spans="5:13">
      <c r="I78" s="4" t="s">
        <v>54</v>
      </c>
      <c r="L78" t="s">
        <v>55</v>
      </c>
      <c r="M78">
        <v>0.23064660000000001</v>
      </c>
    </row>
    <row r="79" spans="5:13">
      <c r="I79" t="s">
        <v>24</v>
      </c>
      <c r="J79">
        <v>1.8960360000000001</v>
      </c>
      <c r="K79">
        <v>0.14164489999999999</v>
      </c>
      <c r="L79" t="s">
        <v>56</v>
      </c>
      <c r="M79">
        <v>2.1739760000000001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C976-F70D-4F4C-952A-A95BB85813B9}">
  <dimension ref="B2:M80"/>
  <sheetViews>
    <sheetView workbookViewId="0">
      <selection activeCell="B2" sqref="B2:G18"/>
    </sheetView>
  </sheetViews>
  <sheetFormatPr baseColWidth="10" defaultRowHeight="16"/>
  <sheetData>
    <row r="2" spans="2:13">
      <c r="B2" s="30"/>
      <c r="C2" s="7" t="s">
        <v>18</v>
      </c>
      <c r="D2" s="8"/>
      <c r="E2" s="7"/>
      <c r="F2" s="8"/>
      <c r="G2" s="9"/>
    </row>
    <row r="3" spans="2:13">
      <c r="B3" s="10" t="s">
        <v>57</v>
      </c>
      <c r="C3" s="34">
        <v>0.20719699999999999</v>
      </c>
      <c r="D3" s="34">
        <v>0.20698330000000001</v>
      </c>
      <c r="E3" s="34">
        <v>0.2117568</v>
      </c>
      <c r="F3" s="34">
        <v>0.21171770000000001</v>
      </c>
      <c r="G3" s="34">
        <v>0.2082396</v>
      </c>
      <c r="I3" t="s">
        <v>8</v>
      </c>
      <c r="J3" t="s">
        <v>9</v>
      </c>
      <c r="K3" t="s">
        <v>10</v>
      </c>
      <c r="L3" t="s">
        <v>11</v>
      </c>
      <c r="M3" s="2">
        <v>1152</v>
      </c>
    </row>
    <row r="4" spans="2:13">
      <c r="B4" s="10"/>
      <c r="C4" s="25">
        <v>3.2573999999999999E-2</v>
      </c>
      <c r="D4" s="25">
        <v>3.2647500000000003E-2</v>
      </c>
      <c r="E4" s="25">
        <v>3.3424000000000002E-2</v>
      </c>
      <c r="F4" s="25">
        <v>3.3439900000000002E-2</v>
      </c>
      <c r="G4" s="25">
        <v>3.3604299999999997E-2</v>
      </c>
      <c r="L4" t="s">
        <v>60</v>
      </c>
      <c r="M4">
        <v>40.46</v>
      </c>
    </row>
    <row r="5" spans="2:13">
      <c r="B5" s="33"/>
      <c r="C5" s="23"/>
      <c r="D5" s="23"/>
      <c r="E5" s="23"/>
      <c r="F5" s="23"/>
      <c r="G5" s="17"/>
      <c r="I5" t="s">
        <v>12</v>
      </c>
      <c r="J5">
        <v>32.615184499999998</v>
      </c>
      <c r="K5">
        <v>1</v>
      </c>
      <c r="L5" t="s">
        <v>61</v>
      </c>
      <c r="M5">
        <v>0</v>
      </c>
    </row>
    <row r="6" spans="2:13">
      <c r="B6" s="10" t="s">
        <v>3</v>
      </c>
      <c r="C6" s="27"/>
      <c r="D6" s="35">
        <v>-2.1340000000000001E-4</v>
      </c>
      <c r="E6" s="35">
        <v>-2.8229999999999998E-4</v>
      </c>
      <c r="F6" s="35">
        <v>-2.8170000000000002E-4</v>
      </c>
      <c r="G6" s="35">
        <v>5.9899999999999999E-5</v>
      </c>
      <c r="I6" t="s">
        <v>14</v>
      </c>
      <c r="J6">
        <v>927.02978099999996</v>
      </c>
      <c r="K6" s="2">
        <v>1150</v>
      </c>
      <c r="L6" t="s">
        <v>62</v>
      </c>
    </row>
    <row r="7" spans="2:13">
      <c r="B7" s="10"/>
      <c r="C7" s="28"/>
      <c r="D7" s="25">
        <v>1.9675999999999999E-3</v>
      </c>
      <c r="E7" s="25">
        <v>1.9808999999999998E-3</v>
      </c>
      <c r="F7" s="25">
        <v>1.9818000000000001E-3</v>
      </c>
      <c r="G7" s="25">
        <v>2.0022E-3</v>
      </c>
      <c r="L7" t="s">
        <v>1</v>
      </c>
      <c r="M7">
        <v>3.3099999999999997E-2</v>
      </c>
    </row>
    <row r="8" spans="2:13">
      <c r="B8" s="33"/>
      <c r="C8" s="28"/>
      <c r="D8" s="23"/>
      <c r="E8" s="17"/>
      <c r="F8" s="23"/>
      <c r="G8" s="17"/>
      <c r="I8" t="s">
        <v>16</v>
      </c>
      <c r="J8">
        <v>959.64496499999996</v>
      </c>
      <c r="K8" s="2">
        <v>1151</v>
      </c>
      <c r="L8" t="s">
        <v>63</v>
      </c>
      <c r="M8">
        <v>0.89783999999999997</v>
      </c>
    </row>
    <row r="9" spans="2:13">
      <c r="B9" s="10" t="s">
        <v>36</v>
      </c>
      <c r="C9" s="19"/>
      <c r="D9" s="32"/>
      <c r="E9" s="35">
        <v>-3.9225799999999998E-2</v>
      </c>
      <c r="F9" s="35">
        <v>-3.7765600000000003E-2</v>
      </c>
      <c r="G9" s="35">
        <v>-2.6987299999999999E-2</v>
      </c>
    </row>
    <row r="10" spans="2:13">
      <c r="B10" s="29"/>
      <c r="C10" s="19"/>
      <c r="D10" s="5"/>
      <c r="E10" s="25">
        <v>0.1135477</v>
      </c>
      <c r="F10" s="25">
        <v>0.1141529</v>
      </c>
      <c r="G10" s="25">
        <v>0.11401070000000001</v>
      </c>
    </row>
    <row r="11" spans="2:13">
      <c r="B11" s="33"/>
      <c r="C11" s="19"/>
      <c r="D11" s="20"/>
      <c r="E11" s="23"/>
      <c r="F11" s="23"/>
      <c r="G11" s="17"/>
      <c r="I11" t="s">
        <v>18</v>
      </c>
      <c r="J11" t="s">
        <v>19</v>
      </c>
      <c r="K11" t="s">
        <v>20</v>
      </c>
      <c r="L11" t="s">
        <v>21</v>
      </c>
      <c r="M11" t="s">
        <v>2</v>
      </c>
    </row>
    <row r="12" spans="2:13">
      <c r="B12" s="29" t="s">
        <v>44</v>
      </c>
      <c r="C12" s="19"/>
      <c r="D12" s="20"/>
      <c r="E12" s="32"/>
      <c r="F12" s="35">
        <v>6.9651000000000001E-3</v>
      </c>
      <c r="G12" s="35">
        <v>-4.1120999999999996E-3</v>
      </c>
    </row>
    <row r="13" spans="2:13">
      <c r="B13" s="10"/>
      <c r="C13" s="19"/>
      <c r="D13" s="20"/>
      <c r="E13" s="5"/>
      <c r="F13" s="25">
        <v>5.3667100000000002E-2</v>
      </c>
      <c r="G13" s="25">
        <v>5.4072099999999998E-2</v>
      </c>
      <c r="I13" t="s">
        <v>22</v>
      </c>
      <c r="L13" t="s">
        <v>64</v>
      </c>
      <c r="M13">
        <v>0.27110820000000002</v>
      </c>
    </row>
    <row r="14" spans="2:13">
      <c r="B14" s="33"/>
      <c r="C14" s="19"/>
      <c r="D14" s="20"/>
      <c r="E14" s="5"/>
      <c r="F14" s="23"/>
      <c r="G14" s="17"/>
      <c r="I14" t="s">
        <v>24</v>
      </c>
      <c r="J14">
        <v>1.857451</v>
      </c>
      <c r="K14">
        <v>7.9997299999999993E-2</v>
      </c>
      <c r="L14" t="s">
        <v>65</v>
      </c>
      <c r="M14">
        <v>2.014408</v>
      </c>
    </row>
    <row r="15" spans="2:13">
      <c r="B15" s="10" t="s">
        <v>58</v>
      </c>
      <c r="F15" s="32"/>
      <c r="G15" s="36">
        <v>-7.7926499999999996E-2</v>
      </c>
    </row>
    <row r="16" spans="2:13">
      <c r="B16" s="11"/>
      <c r="F16" s="5"/>
      <c r="G16" s="16">
        <v>5.4008199999999999E-2</v>
      </c>
    </row>
    <row r="17" spans="2:13">
      <c r="B17" s="12"/>
      <c r="G17" s="28"/>
      <c r="I17" t="s">
        <v>8</v>
      </c>
      <c r="J17" t="s">
        <v>9</v>
      </c>
      <c r="K17" t="s">
        <v>10</v>
      </c>
      <c r="L17" t="s">
        <v>11</v>
      </c>
      <c r="M17" s="2">
        <v>1152</v>
      </c>
    </row>
    <row r="18" spans="2:13">
      <c r="B18" s="13" t="s">
        <v>59</v>
      </c>
      <c r="C18" s="30">
        <v>3.4000000000000002E-2</v>
      </c>
      <c r="D18" s="30">
        <v>3.4000000000000002E-2</v>
      </c>
      <c r="E18" s="30">
        <v>3.5099999999999999E-2</v>
      </c>
      <c r="F18" s="30">
        <v>3.5099999999999999E-2</v>
      </c>
      <c r="G18" s="30">
        <v>3.5499999999999997E-2</v>
      </c>
      <c r="L18" t="s">
        <v>66</v>
      </c>
      <c r="M18">
        <v>20.22</v>
      </c>
    </row>
    <row r="19" spans="2:13">
      <c r="I19" t="s">
        <v>12</v>
      </c>
      <c r="J19">
        <v>32.624676800000003</v>
      </c>
      <c r="K19">
        <v>2</v>
      </c>
      <c r="L19" t="s">
        <v>67</v>
      </c>
      <c r="M19">
        <v>0</v>
      </c>
    </row>
    <row r="20" spans="2:13">
      <c r="I20" t="s">
        <v>14</v>
      </c>
      <c r="J20">
        <v>927.02028800000005</v>
      </c>
      <c r="K20" s="2">
        <v>1149</v>
      </c>
      <c r="L20" t="s">
        <v>68</v>
      </c>
    </row>
    <row r="21" spans="2:13">
      <c r="L21" t="s">
        <v>1</v>
      </c>
      <c r="M21">
        <v>3.2300000000000002E-2</v>
      </c>
    </row>
    <row r="22" spans="2:13">
      <c r="I22" t="s">
        <v>16</v>
      </c>
      <c r="J22">
        <v>959.64496499999996</v>
      </c>
      <c r="K22" s="2">
        <v>1151</v>
      </c>
      <c r="L22" t="s">
        <v>63</v>
      </c>
      <c r="M22">
        <v>0.89822000000000002</v>
      </c>
    </row>
    <row r="25" spans="2:13">
      <c r="I25" t="s">
        <v>18</v>
      </c>
      <c r="J25" t="s">
        <v>19</v>
      </c>
      <c r="K25" t="s">
        <v>20</v>
      </c>
      <c r="L25" t="s">
        <v>21</v>
      </c>
      <c r="M25" t="s">
        <v>2</v>
      </c>
    </row>
    <row r="27" spans="2:13">
      <c r="I27" t="s">
        <v>22</v>
      </c>
      <c r="L27" t="s">
        <v>69</v>
      </c>
      <c r="M27">
        <v>0.27103880000000002</v>
      </c>
    </row>
    <row r="28" spans="2:13">
      <c r="I28" t="s">
        <v>3</v>
      </c>
      <c r="L28" t="s">
        <v>70</v>
      </c>
      <c r="M28">
        <v>3.6470000000000001E-3</v>
      </c>
    </row>
    <row r="29" spans="2:13">
      <c r="I29" t="s">
        <v>24</v>
      </c>
      <c r="J29">
        <v>1.8657630000000001</v>
      </c>
      <c r="K29">
        <v>0.1107987</v>
      </c>
      <c r="L29" t="s">
        <v>71</v>
      </c>
      <c r="M29">
        <v>2.0831529999999998</v>
      </c>
    </row>
    <row r="32" spans="2:13">
      <c r="I32" t="s">
        <v>8</v>
      </c>
      <c r="J32" t="s">
        <v>9</v>
      </c>
      <c r="K32" t="s">
        <v>10</v>
      </c>
      <c r="L32" t="s">
        <v>11</v>
      </c>
      <c r="M32" s="2">
        <v>1134</v>
      </c>
    </row>
    <row r="33" spans="9:13">
      <c r="L33" t="s">
        <v>72</v>
      </c>
      <c r="M33">
        <v>13.69</v>
      </c>
    </row>
    <row r="34" spans="9:13">
      <c r="I34" t="s">
        <v>12</v>
      </c>
      <c r="J34">
        <v>33.172007399999998</v>
      </c>
      <c r="K34">
        <v>3</v>
      </c>
      <c r="L34" t="s">
        <v>73</v>
      </c>
      <c r="M34">
        <v>0</v>
      </c>
    </row>
    <row r="35" spans="9:13">
      <c r="I35" t="s">
        <v>14</v>
      </c>
      <c r="J35">
        <v>912.79624699999999</v>
      </c>
      <c r="K35" s="2">
        <v>1130</v>
      </c>
      <c r="L35" t="s">
        <v>74</v>
      </c>
    </row>
    <row r="36" spans="9:13">
      <c r="L36" t="s">
        <v>1</v>
      </c>
      <c r="M36">
        <v>3.2500000000000001E-2</v>
      </c>
    </row>
    <row r="37" spans="9:13">
      <c r="I37" t="s">
        <v>16</v>
      </c>
      <c r="J37">
        <v>945.968254</v>
      </c>
      <c r="K37" s="2">
        <v>1133</v>
      </c>
      <c r="L37" t="s">
        <v>75</v>
      </c>
      <c r="M37">
        <v>0.89876999999999996</v>
      </c>
    </row>
    <row r="40" spans="9:13">
      <c r="I40" t="s">
        <v>18</v>
      </c>
      <c r="J40" t="s">
        <v>19</v>
      </c>
      <c r="K40" t="s">
        <v>20</v>
      </c>
      <c r="L40" t="s">
        <v>21</v>
      </c>
      <c r="M40" t="s">
        <v>2</v>
      </c>
    </row>
    <row r="42" spans="9:13">
      <c r="I42" t="s">
        <v>22</v>
      </c>
      <c r="L42" t="s">
        <v>76</v>
      </c>
      <c r="M42">
        <v>0.27733679999999999</v>
      </c>
    </row>
    <row r="43" spans="9:13">
      <c r="I43" t="s">
        <v>3</v>
      </c>
      <c r="L43" t="s">
        <v>77</v>
      </c>
      <c r="M43">
        <v>3.6043E-3</v>
      </c>
    </row>
    <row r="44" spans="9:13">
      <c r="I44" t="s">
        <v>36</v>
      </c>
      <c r="L44" t="s">
        <v>78</v>
      </c>
      <c r="M44">
        <v>0.18356220000000001</v>
      </c>
    </row>
    <row r="45" spans="9:13">
      <c r="I45" t="s">
        <v>24</v>
      </c>
      <c r="J45">
        <v>1.8596839999999999</v>
      </c>
      <c r="K45">
        <v>0.1120869</v>
      </c>
      <c r="L45" t="s">
        <v>79</v>
      </c>
      <c r="M45">
        <v>2.0796060000000001</v>
      </c>
    </row>
    <row r="48" spans="9:13">
      <c r="I48" t="s">
        <v>8</v>
      </c>
      <c r="J48" t="s">
        <v>9</v>
      </c>
      <c r="K48" t="s">
        <v>10</v>
      </c>
      <c r="L48" t="s">
        <v>11</v>
      </c>
      <c r="M48" s="2">
        <v>1134</v>
      </c>
    </row>
    <row r="49" spans="9:13">
      <c r="L49" t="s">
        <v>80</v>
      </c>
      <c r="M49">
        <v>10.26</v>
      </c>
    </row>
    <row r="50" spans="9:13">
      <c r="I50" t="s">
        <v>12</v>
      </c>
      <c r="J50">
        <v>33.185625399999999</v>
      </c>
      <c r="K50">
        <v>4</v>
      </c>
      <c r="L50" t="s">
        <v>81</v>
      </c>
      <c r="M50">
        <v>0</v>
      </c>
    </row>
    <row r="51" spans="9:13">
      <c r="I51" t="s">
        <v>14</v>
      </c>
      <c r="J51">
        <v>912.78262900000004</v>
      </c>
      <c r="K51" s="2">
        <v>1129</v>
      </c>
      <c r="L51" t="s">
        <v>82</v>
      </c>
    </row>
    <row r="52" spans="9:13">
      <c r="L52" t="s">
        <v>1</v>
      </c>
      <c r="M52">
        <v>3.1699999999999999E-2</v>
      </c>
    </row>
    <row r="53" spans="9:13">
      <c r="I53" t="s">
        <v>16</v>
      </c>
      <c r="J53">
        <v>945.968254</v>
      </c>
      <c r="K53" s="2">
        <v>1133</v>
      </c>
      <c r="L53" t="s">
        <v>75</v>
      </c>
      <c r="M53">
        <v>0.89915999999999996</v>
      </c>
    </row>
    <row r="56" spans="9:13">
      <c r="I56" t="s">
        <v>18</v>
      </c>
      <c r="J56" t="s">
        <v>19</v>
      </c>
      <c r="K56" t="s">
        <v>20</v>
      </c>
      <c r="L56" t="s">
        <v>21</v>
      </c>
      <c r="M56" t="s">
        <v>2</v>
      </c>
    </row>
    <row r="58" spans="9:13">
      <c r="I58" t="s">
        <v>22</v>
      </c>
      <c r="L58" t="s">
        <v>83</v>
      </c>
      <c r="M58">
        <v>0.27732899999999999</v>
      </c>
    </row>
    <row r="59" spans="9:13">
      <c r="I59" t="s">
        <v>3</v>
      </c>
      <c r="L59" t="s">
        <v>84</v>
      </c>
      <c r="M59">
        <v>3.6066000000000002E-3</v>
      </c>
    </row>
    <row r="60" spans="9:13">
      <c r="I60" t="s">
        <v>36</v>
      </c>
      <c r="L60" t="s">
        <v>85</v>
      </c>
      <c r="M60">
        <v>0.18621019999999999</v>
      </c>
    </row>
    <row r="61" spans="9:13">
      <c r="I61" t="s">
        <v>44</v>
      </c>
      <c r="L61" t="s">
        <v>86</v>
      </c>
      <c r="M61">
        <v>0.11226360000000001</v>
      </c>
    </row>
    <row r="62" spans="9:13">
      <c r="I62" t="s">
        <v>24</v>
      </c>
      <c r="J62">
        <v>1.856195</v>
      </c>
      <c r="K62">
        <v>0.115314</v>
      </c>
      <c r="L62" t="s">
        <v>87</v>
      </c>
      <c r="M62">
        <v>2.082449</v>
      </c>
    </row>
    <row r="65" spans="9:13">
      <c r="I65" t="s">
        <v>8</v>
      </c>
      <c r="J65" t="s">
        <v>9</v>
      </c>
      <c r="K65" t="s">
        <v>10</v>
      </c>
      <c r="L65" t="s">
        <v>11</v>
      </c>
      <c r="M65" s="2">
        <v>1113</v>
      </c>
    </row>
    <row r="66" spans="9:13">
      <c r="L66" t="s">
        <v>88</v>
      </c>
      <c r="M66">
        <v>8.14</v>
      </c>
    </row>
    <row r="67" spans="9:13">
      <c r="I67" t="s">
        <v>12</v>
      </c>
      <c r="J67">
        <v>32.744845900000001</v>
      </c>
      <c r="K67">
        <v>5</v>
      </c>
      <c r="L67" t="s">
        <v>89</v>
      </c>
      <c r="M67">
        <v>0</v>
      </c>
    </row>
    <row r="68" spans="9:13">
      <c r="I68" t="s">
        <v>14</v>
      </c>
      <c r="J68">
        <v>890.92092200000002</v>
      </c>
      <c r="K68" s="2">
        <v>1107</v>
      </c>
      <c r="L68" t="s">
        <v>90</v>
      </c>
    </row>
    <row r="69" spans="9:13">
      <c r="L69" t="s">
        <v>1</v>
      </c>
      <c r="M69">
        <v>3.1099999999999999E-2</v>
      </c>
    </row>
    <row r="70" spans="9:13">
      <c r="I70" t="s">
        <v>16</v>
      </c>
      <c r="J70">
        <v>923.66576799999996</v>
      </c>
      <c r="K70" s="2">
        <v>1112</v>
      </c>
      <c r="L70" t="s">
        <v>91</v>
      </c>
      <c r="M70">
        <v>0.89710999999999996</v>
      </c>
    </row>
    <row r="73" spans="9:13">
      <c r="I73" t="s">
        <v>18</v>
      </c>
      <c r="J73" t="s">
        <v>19</v>
      </c>
      <c r="K73" t="s">
        <v>20</v>
      </c>
      <c r="L73" t="s">
        <v>21</v>
      </c>
      <c r="M73" t="s">
        <v>2</v>
      </c>
    </row>
    <row r="75" spans="9:13">
      <c r="I75" t="s">
        <v>22</v>
      </c>
      <c r="L75" t="s">
        <v>92</v>
      </c>
      <c r="M75">
        <v>0.2741749</v>
      </c>
    </row>
    <row r="76" spans="9:13">
      <c r="I76" t="s">
        <v>3</v>
      </c>
      <c r="L76" t="s">
        <v>93</v>
      </c>
      <c r="M76">
        <v>3.9886000000000001E-3</v>
      </c>
    </row>
    <row r="77" spans="9:13">
      <c r="I77" t="s">
        <v>36</v>
      </c>
      <c r="L77" t="s">
        <v>94</v>
      </c>
      <c r="M77">
        <v>0.1967141</v>
      </c>
    </row>
    <row r="78" spans="9:13">
      <c r="I78" t="s">
        <v>44</v>
      </c>
      <c r="L78" t="s">
        <v>95</v>
      </c>
      <c r="M78">
        <v>0.1019833</v>
      </c>
    </row>
    <row r="79" spans="9:13">
      <c r="I79" t="s">
        <v>54</v>
      </c>
      <c r="L79" t="s">
        <v>96</v>
      </c>
      <c r="M79">
        <v>2.80434E-2</v>
      </c>
    </row>
    <row r="80" spans="9:13">
      <c r="I80" t="s">
        <v>24</v>
      </c>
      <c r="J80">
        <v>1.889688</v>
      </c>
      <c r="K80">
        <v>0.1197671</v>
      </c>
      <c r="L80" t="s">
        <v>97</v>
      </c>
      <c r="M80">
        <v>2.1246839999999998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41E9-D8CF-2E46-B702-ECA089764EC7}">
  <dimension ref="B2:M79"/>
  <sheetViews>
    <sheetView workbookViewId="0">
      <selection activeCell="B2" sqref="B2:G18"/>
    </sheetView>
  </sheetViews>
  <sheetFormatPr baseColWidth="10" defaultRowHeight="16"/>
  <sheetData>
    <row r="2" spans="2:13">
      <c r="B2" s="30"/>
      <c r="C2" s="7" t="s">
        <v>18</v>
      </c>
      <c r="D2" s="8"/>
      <c r="E2" s="7"/>
      <c r="F2" s="8"/>
      <c r="G2" s="9"/>
    </row>
    <row r="3" spans="2:13">
      <c r="B3" s="10" t="s">
        <v>57</v>
      </c>
      <c r="C3" s="21">
        <v>8.9321200000000003E-2</v>
      </c>
      <c r="D3" s="21">
        <v>8.8632600000000006E-2</v>
      </c>
      <c r="E3" s="34">
        <v>9.2794199999999993E-2</v>
      </c>
      <c r="F3" s="34">
        <v>9.4011499999999998E-2</v>
      </c>
      <c r="G3" s="21">
        <v>8.0361199999999994E-2</v>
      </c>
      <c r="I3" t="s">
        <v>8</v>
      </c>
      <c r="J3" t="s">
        <v>9</v>
      </c>
      <c r="K3" t="s">
        <v>10</v>
      </c>
      <c r="L3" t="s">
        <v>11</v>
      </c>
      <c r="M3" s="2">
        <v>1134</v>
      </c>
    </row>
    <row r="4" spans="2:13">
      <c r="B4" s="10"/>
      <c r="C4" s="25">
        <v>3.3943399999999999E-2</v>
      </c>
      <c r="D4" s="25">
        <v>3.40535E-2</v>
      </c>
      <c r="E4" s="25">
        <v>3.4271099999999999E-2</v>
      </c>
      <c r="F4" s="25">
        <v>3.4284099999999998E-2</v>
      </c>
      <c r="G4" s="25">
        <v>3.4463300000000002E-2</v>
      </c>
      <c r="L4" t="s">
        <v>98</v>
      </c>
      <c r="M4">
        <v>6.92</v>
      </c>
    </row>
    <row r="5" spans="2:13">
      <c r="B5" s="33"/>
      <c r="C5" s="23"/>
      <c r="D5" s="23"/>
      <c r="E5" s="23"/>
      <c r="F5" s="23"/>
      <c r="G5" s="17"/>
      <c r="I5" t="s">
        <v>12</v>
      </c>
      <c r="J5">
        <v>5.2007924499999998</v>
      </c>
      <c r="K5">
        <v>1</v>
      </c>
      <c r="L5" t="s">
        <v>99</v>
      </c>
      <c r="M5">
        <v>8.6E-3</v>
      </c>
    </row>
    <row r="6" spans="2:13">
      <c r="B6" s="10" t="s">
        <v>3</v>
      </c>
      <c r="C6" s="27"/>
      <c r="D6" s="35">
        <v>-4.9720000000000005E-4</v>
      </c>
      <c r="E6" s="35">
        <v>-5.2680000000000001E-4</v>
      </c>
      <c r="F6" s="35">
        <v>-5.4339999999999998E-4</v>
      </c>
      <c r="G6" s="35">
        <v>-7.6320000000000001E-4</v>
      </c>
      <c r="I6" t="s">
        <v>14</v>
      </c>
      <c r="J6">
        <v>850.19250599999998</v>
      </c>
      <c r="K6" s="2">
        <v>1132</v>
      </c>
      <c r="L6" t="s">
        <v>100</v>
      </c>
    </row>
    <row r="7" spans="2:13">
      <c r="B7" s="10"/>
      <c r="C7" s="28"/>
      <c r="D7" s="25">
        <v>1.8466999999999999E-3</v>
      </c>
      <c r="E7" s="25">
        <v>1.8468E-3</v>
      </c>
      <c r="F7" s="25">
        <v>1.8466000000000001E-3</v>
      </c>
      <c r="G7" s="25">
        <v>1.8745999999999999E-3</v>
      </c>
      <c r="L7" t="s">
        <v>1</v>
      </c>
      <c r="M7">
        <v>5.1999999999999998E-3</v>
      </c>
    </row>
    <row r="8" spans="2:13">
      <c r="B8" s="33"/>
      <c r="C8" s="28"/>
      <c r="D8" s="23"/>
      <c r="E8" s="17"/>
      <c r="F8" s="23"/>
      <c r="G8" s="17"/>
      <c r="I8" t="s">
        <v>16</v>
      </c>
      <c r="J8">
        <v>855.39329799999996</v>
      </c>
      <c r="K8" s="2">
        <v>1133</v>
      </c>
      <c r="L8" t="s">
        <v>101</v>
      </c>
      <c r="M8">
        <v>0.86663000000000001</v>
      </c>
    </row>
    <row r="9" spans="2:13">
      <c r="B9" s="10" t="s">
        <v>36</v>
      </c>
      <c r="C9" s="19"/>
      <c r="D9" s="32"/>
      <c r="E9" s="35">
        <v>-0.1045577</v>
      </c>
      <c r="F9" s="35">
        <v>-9.4745300000000005E-2</v>
      </c>
      <c r="G9" s="35">
        <v>-0.12504080000000001</v>
      </c>
    </row>
    <row r="10" spans="2:13">
      <c r="B10" s="29"/>
      <c r="C10" s="19"/>
      <c r="D10" s="5"/>
      <c r="E10" s="25">
        <v>9.7380499999999995E-2</v>
      </c>
      <c r="F10" s="25">
        <v>9.7758700000000004E-2</v>
      </c>
      <c r="G10" s="25">
        <v>9.7001500000000004E-2</v>
      </c>
    </row>
    <row r="11" spans="2:13">
      <c r="B11" s="33"/>
      <c r="C11" s="19"/>
      <c r="D11" s="20"/>
      <c r="E11" s="23"/>
      <c r="F11" s="23"/>
      <c r="G11" s="17"/>
      <c r="I11" t="s">
        <v>18</v>
      </c>
      <c r="J11" t="s">
        <v>19</v>
      </c>
      <c r="K11" t="s">
        <v>20</v>
      </c>
      <c r="L11" t="s">
        <v>21</v>
      </c>
      <c r="M11" t="s">
        <v>2</v>
      </c>
    </row>
    <row r="12" spans="2:13">
      <c r="B12" s="29" t="s">
        <v>44</v>
      </c>
      <c r="C12" s="19"/>
      <c r="D12" s="20"/>
      <c r="E12" s="32"/>
      <c r="F12" s="35">
        <v>5.8221299999999997E-2</v>
      </c>
      <c r="G12" s="35">
        <v>6.6448499999999994E-2</v>
      </c>
    </row>
    <row r="13" spans="2:13">
      <c r="B13" s="10"/>
      <c r="C13" s="19"/>
      <c r="D13" s="20"/>
      <c r="E13" s="5"/>
      <c r="F13" s="25">
        <v>5.1742499999999997E-2</v>
      </c>
      <c r="G13" s="25">
        <v>5.1836500000000001E-2</v>
      </c>
      <c r="I13" t="s">
        <v>22</v>
      </c>
      <c r="L13" t="s">
        <v>102</v>
      </c>
      <c r="M13">
        <v>0.15592020000000001</v>
      </c>
    </row>
    <row r="14" spans="2:13">
      <c r="B14" s="33"/>
      <c r="C14" s="19"/>
      <c r="D14" s="20"/>
      <c r="E14" s="5"/>
      <c r="F14" s="23"/>
      <c r="G14" s="17"/>
      <c r="I14" t="s">
        <v>24</v>
      </c>
      <c r="J14">
        <v>2.1401530000000002</v>
      </c>
      <c r="K14">
        <v>8.9907500000000001E-2</v>
      </c>
      <c r="L14" t="s">
        <v>103</v>
      </c>
      <c r="M14">
        <v>2.316557</v>
      </c>
    </row>
    <row r="15" spans="2:13">
      <c r="B15" s="10" t="s">
        <v>58</v>
      </c>
      <c r="F15" s="32"/>
      <c r="G15" s="34">
        <v>0.2735302</v>
      </c>
    </row>
    <row r="16" spans="2:13">
      <c r="B16" s="11"/>
      <c r="F16" s="5"/>
      <c r="G16" s="25">
        <v>5.48779E-2</v>
      </c>
    </row>
    <row r="17" spans="2:13">
      <c r="B17" s="12"/>
      <c r="G17" s="28"/>
      <c r="I17" t="s">
        <v>8</v>
      </c>
      <c r="J17" t="s">
        <v>9</v>
      </c>
      <c r="K17" t="s">
        <v>10</v>
      </c>
      <c r="L17" t="s">
        <v>11</v>
      </c>
      <c r="M17" s="2">
        <v>1134</v>
      </c>
    </row>
    <row r="18" spans="2:13">
      <c r="B18" s="13" t="s">
        <v>59</v>
      </c>
      <c r="C18" s="30">
        <v>6.1000000000000004E-3</v>
      </c>
      <c r="D18" s="30">
        <v>6.1000000000000004E-3</v>
      </c>
      <c r="E18" s="30">
        <v>7.1999999999999998E-3</v>
      </c>
      <c r="F18" s="30">
        <v>8.3000000000000001E-3</v>
      </c>
      <c r="G18" s="30">
        <v>3.1099999999999999E-2</v>
      </c>
      <c r="L18" t="s">
        <v>104</v>
      </c>
      <c r="M18">
        <v>3.5</v>
      </c>
    </row>
    <row r="19" spans="2:13">
      <c r="I19" t="s">
        <v>12</v>
      </c>
      <c r="J19">
        <v>5.2552704099999996</v>
      </c>
      <c r="K19">
        <v>2</v>
      </c>
      <c r="L19" t="s">
        <v>105</v>
      </c>
      <c r="M19">
        <v>3.0700000000000002E-2</v>
      </c>
    </row>
    <row r="20" spans="2:13">
      <c r="I20" t="s">
        <v>14</v>
      </c>
      <c r="J20">
        <v>850.13802799999996</v>
      </c>
      <c r="K20" s="2">
        <v>1131</v>
      </c>
      <c r="L20" t="s">
        <v>106</v>
      </c>
    </row>
    <row r="21" spans="2:13">
      <c r="L21" t="s">
        <v>1</v>
      </c>
      <c r="M21">
        <v>4.4000000000000003E-3</v>
      </c>
    </row>
    <row r="22" spans="2:13">
      <c r="I22" t="s">
        <v>16</v>
      </c>
      <c r="J22">
        <v>855.39329799999996</v>
      </c>
      <c r="K22" s="2">
        <v>1133</v>
      </c>
      <c r="L22" t="s">
        <v>101</v>
      </c>
      <c r="M22">
        <v>0.86699000000000004</v>
      </c>
    </row>
    <row r="25" spans="2:13">
      <c r="I25" t="s">
        <v>18</v>
      </c>
      <c r="J25" t="s">
        <v>19</v>
      </c>
      <c r="K25" t="s">
        <v>20</v>
      </c>
      <c r="L25" t="s">
        <v>21</v>
      </c>
      <c r="M25" t="s">
        <v>2</v>
      </c>
    </row>
    <row r="27" spans="2:13">
      <c r="I27" t="s">
        <v>22</v>
      </c>
      <c r="L27" t="s">
        <v>107</v>
      </c>
      <c r="M27">
        <v>0.15544769999999999</v>
      </c>
    </row>
    <row r="28" spans="2:13">
      <c r="I28" t="s">
        <v>3</v>
      </c>
      <c r="L28" t="s">
        <v>108</v>
      </c>
      <c r="M28">
        <v>3.1261000000000001E-3</v>
      </c>
    </row>
    <row r="29" spans="2:13">
      <c r="I29" t="s">
        <v>24</v>
      </c>
      <c r="J29">
        <v>2.1602760000000001</v>
      </c>
      <c r="K29">
        <v>0.11695</v>
      </c>
      <c r="L29" t="s">
        <v>109</v>
      </c>
      <c r="M29">
        <v>2.3897400000000002</v>
      </c>
    </row>
    <row r="32" spans="2:13">
      <c r="I32" t="s">
        <v>8</v>
      </c>
      <c r="J32" t="s">
        <v>9</v>
      </c>
      <c r="K32" t="s">
        <v>10</v>
      </c>
      <c r="L32" t="s">
        <v>11</v>
      </c>
      <c r="M32" s="2">
        <v>1134</v>
      </c>
    </row>
    <row r="33" spans="9:13">
      <c r="L33" t="s">
        <v>72</v>
      </c>
      <c r="M33">
        <v>2.72</v>
      </c>
    </row>
    <row r="34" spans="9:13">
      <c r="I34" t="s">
        <v>12</v>
      </c>
      <c r="J34">
        <v>6.1217069000000004</v>
      </c>
      <c r="K34">
        <v>3</v>
      </c>
      <c r="L34" t="s">
        <v>110</v>
      </c>
      <c r="M34">
        <v>4.36E-2</v>
      </c>
    </row>
    <row r="35" spans="9:13">
      <c r="I35" t="s">
        <v>14</v>
      </c>
      <c r="J35">
        <v>849.27159099999994</v>
      </c>
      <c r="K35" s="2">
        <v>1130</v>
      </c>
      <c r="L35" t="s">
        <v>111</v>
      </c>
    </row>
    <row r="36" spans="9:13">
      <c r="L36" t="s">
        <v>1</v>
      </c>
      <c r="M36">
        <v>4.4999999999999997E-3</v>
      </c>
    </row>
    <row r="37" spans="9:13">
      <c r="I37" t="s">
        <v>16</v>
      </c>
      <c r="J37">
        <v>855.39329799999996</v>
      </c>
      <c r="K37" s="2">
        <v>1133</v>
      </c>
      <c r="L37" t="s">
        <v>101</v>
      </c>
      <c r="M37">
        <v>0.86692999999999998</v>
      </c>
    </row>
    <row r="40" spans="9:13">
      <c r="I40" t="s">
        <v>18</v>
      </c>
      <c r="J40" t="s">
        <v>19</v>
      </c>
      <c r="K40" t="s">
        <v>20</v>
      </c>
      <c r="L40" t="s">
        <v>21</v>
      </c>
      <c r="M40" t="s">
        <v>2</v>
      </c>
    </row>
    <row r="42" spans="9:13">
      <c r="I42" t="s">
        <v>22</v>
      </c>
      <c r="L42" t="s">
        <v>112</v>
      </c>
      <c r="M42">
        <v>0.16003619999999999</v>
      </c>
    </row>
    <row r="43" spans="9:13">
      <c r="I43" t="s">
        <v>3</v>
      </c>
      <c r="L43" t="s">
        <v>113</v>
      </c>
      <c r="M43">
        <v>3.0967E-3</v>
      </c>
    </row>
    <row r="44" spans="9:13">
      <c r="I44" t="s">
        <v>36</v>
      </c>
      <c r="L44" t="s">
        <v>114</v>
      </c>
      <c r="M44">
        <v>8.6509100000000005E-2</v>
      </c>
    </row>
    <row r="45" spans="9:13">
      <c r="I45" t="s">
        <v>24</v>
      </c>
      <c r="J45">
        <v>2.1588310000000002</v>
      </c>
      <c r="K45">
        <v>0.1169499</v>
      </c>
      <c r="L45" t="s">
        <v>115</v>
      </c>
      <c r="M45">
        <v>2.3882940000000001</v>
      </c>
    </row>
    <row r="48" spans="9:13">
      <c r="I48" t="s">
        <v>8</v>
      </c>
      <c r="J48" t="s">
        <v>9</v>
      </c>
      <c r="K48" t="s">
        <v>10</v>
      </c>
      <c r="L48" t="s">
        <v>11</v>
      </c>
      <c r="M48" s="2">
        <v>1134</v>
      </c>
    </row>
    <row r="49" spans="9:13">
      <c r="L49" t="s">
        <v>80</v>
      </c>
      <c r="M49">
        <v>2.35</v>
      </c>
    </row>
    <row r="50" spans="9:13">
      <c r="I50" t="s">
        <v>12</v>
      </c>
      <c r="J50">
        <v>7.0730456500000001</v>
      </c>
      <c r="K50">
        <v>4</v>
      </c>
      <c r="L50" t="s">
        <v>116</v>
      </c>
      <c r="M50">
        <v>5.2200000000000003E-2</v>
      </c>
    </row>
    <row r="51" spans="9:13">
      <c r="I51" t="s">
        <v>14</v>
      </c>
      <c r="J51">
        <v>848.32025199999998</v>
      </c>
      <c r="K51" s="2">
        <v>1129</v>
      </c>
      <c r="L51" t="s">
        <v>117</v>
      </c>
    </row>
    <row r="52" spans="9:13">
      <c r="L52" t="s">
        <v>1</v>
      </c>
      <c r="M52">
        <v>4.7999999999999996E-3</v>
      </c>
    </row>
    <row r="53" spans="9:13">
      <c r="I53" t="s">
        <v>16</v>
      </c>
      <c r="J53">
        <v>855.39329799999996</v>
      </c>
      <c r="K53" s="2">
        <v>1133</v>
      </c>
      <c r="L53" t="s">
        <v>101</v>
      </c>
      <c r="M53">
        <v>0.86682999999999999</v>
      </c>
    </row>
    <row r="56" spans="9:13">
      <c r="I56" t="s">
        <v>18</v>
      </c>
      <c r="J56" t="s">
        <v>19</v>
      </c>
      <c r="K56" t="s">
        <v>20</v>
      </c>
      <c r="L56" t="s">
        <v>21</v>
      </c>
      <c r="M56" t="s">
        <v>2</v>
      </c>
    </row>
    <row r="58" spans="9:13">
      <c r="I58" t="s">
        <v>22</v>
      </c>
      <c r="L58" t="s">
        <v>118</v>
      </c>
      <c r="M58">
        <v>0.16127920000000001</v>
      </c>
    </row>
    <row r="59" spans="9:13">
      <c r="I59" t="s">
        <v>3</v>
      </c>
      <c r="L59" t="s">
        <v>119</v>
      </c>
      <c r="M59">
        <v>3.0798000000000002E-3</v>
      </c>
    </row>
    <row r="60" spans="9:13">
      <c r="I60" t="s">
        <v>36</v>
      </c>
      <c r="L60" t="s">
        <v>120</v>
      </c>
      <c r="M60">
        <v>9.7063899999999995E-2</v>
      </c>
    </row>
    <row r="61" spans="9:13">
      <c r="I61" t="s">
        <v>44</v>
      </c>
      <c r="L61" t="s">
        <v>121</v>
      </c>
      <c r="M61">
        <v>0.15974360000000001</v>
      </c>
    </row>
    <row r="62" spans="9:13">
      <c r="I62" t="s">
        <v>24</v>
      </c>
      <c r="J62">
        <v>2.1260810000000001</v>
      </c>
      <c r="K62">
        <v>0.12050370000000001</v>
      </c>
      <c r="L62" t="s">
        <v>122</v>
      </c>
      <c r="M62">
        <v>2.3625180000000001</v>
      </c>
    </row>
    <row r="64" spans="9:13">
      <c r="I64" t="s">
        <v>8</v>
      </c>
      <c r="J64" t="s">
        <v>9</v>
      </c>
      <c r="K64" t="s">
        <v>10</v>
      </c>
      <c r="L64" t="s">
        <v>11</v>
      </c>
      <c r="M64" s="2">
        <v>1097</v>
      </c>
    </row>
    <row r="65" spans="9:13">
      <c r="L65" t="s">
        <v>123</v>
      </c>
      <c r="M65">
        <v>7</v>
      </c>
    </row>
    <row r="66" spans="9:13">
      <c r="I66" t="s">
        <v>12</v>
      </c>
      <c r="J66">
        <v>25.5009339</v>
      </c>
      <c r="K66">
        <v>5</v>
      </c>
      <c r="L66" t="s">
        <v>124</v>
      </c>
      <c r="M66">
        <v>0</v>
      </c>
    </row>
    <row r="67" spans="9:13">
      <c r="I67" t="s">
        <v>14</v>
      </c>
      <c r="J67">
        <v>795.45075299999996</v>
      </c>
      <c r="K67" s="2">
        <v>1091</v>
      </c>
      <c r="L67" t="s">
        <v>125</v>
      </c>
    </row>
    <row r="68" spans="9:13">
      <c r="L68" t="s">
        <v>1</v>
      </c>
      <c r="M68">
        <v>2.6599999999999999E-2</v>
      </c>
    </row>
    <row r="69" spans="9:13">
      <c r="I69" t="s">
        <v>16</v>
      </c>
      <c r="J69">
        <v>820.951686</v>
      </c>
      <c r="K69" s="2">
        <v>1096</v>
      </c>
      <c r="L69" t="s">
        <v>126</v>
      </c>
      <c r="M69">
        <v>0.85387000000000002</v>
      </c>
    </row>
    <row r="72" spans="9:13">
      <c r="I72" t="s">
        <v>18</v>
      </c>
      <c r="J72" t="s">
        <v>19</v>
      </c>
      <c r="K72" t="s">
        <v>20</v>
      </c>
      <c r="L72" t="s">
        <v>21</v>
      </c>
      <c r="M72" t="s">
        <v>2</v>
      </c>
    </row>
    <row r="74" spans="9:13">
      <c r="I74" t="s">
        <v>22</v>
      </c>
      <c r="L74" t="s">
        <v>127</v>
      </c>
      <c r="M74">
        <v>0.147983</v>
      </c>
    </row>
    <row r="75" spans="9:13">
      <c r="I75" t="s">
        <v>3</v>
      </c>
      <c r="L75" t="s">
        <v>128</v>
      </c>
      <c r="M75">
        <v>2.9150999999999999E-3</v>
      </c>
    </row>
    <row r="76" spans="9:13">
      <c r="I76" t="s">
        <v>36</v>
      </c>
      <c r="L76" t="s">
        <v>129</v>
      </c>
      <c r="M76">
        <v>6.5289700000000006E-2</v>
      </c>
    </row>
    <row r="77" spans="9:13">
      <c r="I77" t="s">
        <v>44</v>
      </c>
      <c r="L77" t="s">
        <v>130</v>
      </c>
      <c r="M77">
        <v>0.168159</v>
      </c>
    </row>
    <row r="78" spans="9:13">
      <c r="I78" t="s">
        <v>54</v>
      </c>
      <c r="L78" t="s">
        <v>131</v>
      </c>
      <c r="M78">
        <v>0.3812084</v>
      </c>
    </row>
    <row r="79" spans="9:13">
      <c r="I79" t="s">
        <v>24</v>
      </c>
      <c r="J79">
        <v>2.0750350000000002</v>
      </c>
      <c r="K79">
        <v>0.1210401</v>
      </c>
      <c r="L79" t="s">
        <v>132</v>
      </c>
      <c r="M79">
        <v>2.3125330000000002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9971-AC99-6844-A6AB-5DBE88A8D4E8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4964-C6A7-1248-BB33-5E3CCC262B7C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92FD-900D-174E-B6B3-C06FE4972A8A}">
  <dimension ref="A1"/>
  <sheetViews>
    <sheetView workbookViewId="0"/>
  </sheetViews>
  <sheetFormatPr baseColWidth="10" defaultRowHeight="16"/>
  <sheetData>
    <row r="1" spans="1:1">
      <c r="A1">
        <v>3.0000000000000001E-5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84E7-4915-3A46-95E5-040136DC839E}">
  <dimension ref="A1"/>
  <sheetViews>
    <sheetView workbookViewId="0">
      <selection activeCell="E34" sqref="E34"/>
    </sheetView>
  </sheetViews>
  <sheetFormatPr baseColWidth="10" defaultRowHeight="16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81ED-6423-E341-BAB2-8D6107ED1F88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</vt:lpstr>
      <vt:lpstr>Contained</vt:lpstr>
      <vt:lpstr>Year by Year Change</vt:lpstr>
      <vt:lpstr>Diagnostic</vt:lpstr>
      <vt:lpstr>1997</vt:lpstr>
      <vt:lpstr>1998</vt:lpstr>
      <vt:lpstr>2000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2018-11-26T01:36:34Z</dcterms:created>
  <dcterms:modified xsi:type="dcterms:W3CDTF">2018-12-08T17:34:29Z</dcterms:modified>
</cp:coreProperties>
</file>