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+git\github\janetren.github.com\doc4phy\WisDragon\管理\个人报销记录\"/>
    </mc:Choice>
  </mc:AlternateContent>
  <bookViews>
    <workbookView xWindow="0" yWindow="0" windowWidth="19200" windowHeight="8430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_FilterDatabase" localSheetId="2" hidden="1">Sheet1!$A$2:$D$47</definedName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52511"/>
</workbook>
</file>

<file path=xl/calcChain.xml><?xml version="1.0" encoding="utf-8"?>
<calcChain xmlns="http://schemas.openxmlformats.org/spreadsheetml/2006/main">
  <c r="C28" i="9" l="1"/>
  <c r="I59" i="9" l="1"/>
  <c r="Y25" i="4" l="1"/>
  <c r="Y22" i="4" l="1"/>
  <c r="F18" i="1"/>
  <c r="I18" i="1" s="1"/>
  <c r="G14" i="7"/>
  <c r="G15" i="7" s="1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<sst xmlns="http://schemas.openxmlformats.org/spreadsheetml/2006/main" count="260" uniqueCount="183">
  <si>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</si>
  <si>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</si>
  <si>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</si>
  <si>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</si>
  <si>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</si>
  <si>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</si>
  <si>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</si>
  <si>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</si>
  <si>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</si>
  <si>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</si>
  <si>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</si>
  <si>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</si>
  <si>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</si>
  <si>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</si>
  <si>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</si>
  <si>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</si>
  <si>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</si>
  <si>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</si>
  <si>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</si>
  <si>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</si>
  <si>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</si>
  <si>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</si>
  <si>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</si>
  <si>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</si>
  <si>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</si>
  <si>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</si>
  <si>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</si>
  <si>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</si>
  <si>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</si>
  <si>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</si>
  <si>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</si>
  <si>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</si>
  <si>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</si>
  <si>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</si>
  <si>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</si>
  <si>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</si>
  <si>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</si>
  <si>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</si>
  <si>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</si>
  <si>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</si>
  <si>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</si>
  <si>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</si>
  <si>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</si>
  <si>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</si>
  <si>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</si>
  <si>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</si>
  <si>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</si>
  <si>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</si>
  <si>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</si>
  <si>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</si>
  <si>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</si>
  <si>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</si>
  <si>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</si>
  <si>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</si>
  <si>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</si>
  <si>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</si>
  <si>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</si>
  <si>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</si>
  <si>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</si>
  <si>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</si>
  <si>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</si>
  <si>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</si>
  <si>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</si>
  <si>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</si>
  <si>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</si>
  <si>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</si>
  <si>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</si>
  <si>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</si>
  <si>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</si>
  <si>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</si>
  <si>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</si>
  <si>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</si>
  <si>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</si>
  <si>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</si>
  <si>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</si>
  <si>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</si>
  <si>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</si>
  <si>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</si>
  <si>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</si>
  <si>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</si>
  <si>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</si>
  <si>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</si>
  <si>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</si>
  <si>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</si>
  <si>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</si>
  <si>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</si>
  <si>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</si>
  <si>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</si>
  <si>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</si>
  <si>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</si>
  <si>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</si>
  <si>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</si>
  <si>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</si>
  <si>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</si>
  <si>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</si>
  <si>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</si>
  <si>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</si>
  <si>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</si>
  <si>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</si>
  <si>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</si>
  <si>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</si>
  <si>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</si>
  <si>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</si>
  <si>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</si>
  <si>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</si>
  <si>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</si>
  <si>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</si>
  <si>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</si>
  <si>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</si>
  <si>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</si>
  <si>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</si>
  <si>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</si>
  <si>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</si>
  <si>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</si>
  <si>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</si>
  <si>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</si>
  <si>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</si>
  <si>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</si>
  <si>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</si>
  <si>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</si>
  <si>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</si>
  <si>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</si>
  <si>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</si>
  <si>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</si>
  <si>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</si>
  <si>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</si>
  <si>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</si>
  <si>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</si>
  <si>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</si>
  <si>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</si>
  <si>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</si>
  <si>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</si>
  <si>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</si>
  <si>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</si>
  <si>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</si>
  <si>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</si>
  <si>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</si>
  <si>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</si>
  <si>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</si>
  <si>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</si>
  <si>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</si>
  <si>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</si>
  <si>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</si>
  <si>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</si>
  <si>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</si>
  <si>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</si>
  <si>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</si>
  <si>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</si>
  <si>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</si>
  <si>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</si>
  <si>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</si>
  <si>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</si>
  <si>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</si>
  <si>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</si>
  <si>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</si>
  <si>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</si>
  <si>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</si>
  <si>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</si>
  <si>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</si>
  <si>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</si>
  <si>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</si>
  <si>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</si>
  <si>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</si>
  <si>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</si>
  <si>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</si>
  <si>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</si>
  <si>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</si>
  <si>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</si>
  <si>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</si>
  <si>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飞机</t>
    <phoneticPr fontId="35" type="noConversion"/>
  </si>
  <si>
    <t>上海-重庆</t>
    <phoneticPr fontId="35" type="noConversion"/>
  </si>
  <si>
    <t>当地车费</t>
    <phoneticPr fontId="35" type="noConversion"/>
  </si>
  <si>
    <t>房费</t>
    <phoneticPr fontId="35" type="noConversion"/>
  </si>
  <si>
    <t>前往浦东机场</t>
    <phoneticPr fontId="35" type="noConversion"/>
  </si>
  <si>
    <t>重庆机场--酒店</t>
    <phoneticPr fontId="35" type="noConversion"/>
  </si>
  <si>
    <t>11天酒店住宿费</t>
    <phoneticPr fontId="35" type="noConversion"/>
  </si>
  <si>
    <r>
      <rPr>
        <sz val="10"/>
        <rFont val="宋体"/>
        <family val="3"/>
        <charset val="134"/>
      </rPr>
      <t>浦东机场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家</t>
    </r>
    <phoneticPr fontId="35" type="noConversion"/>
  </si>
  <si>
    <t>往返学校--酒店</t>
    <phoneticPr fontId="35" type="noConversion"/>
  </si>
  <si>
    <t>酒店--重庆机场</t>
    <phoneticPr fontId="35" type="noConversion"/>
  </si>
  <si>
    <t>餐费</t>
    <phoneticPr fontId="35" type="noConversion"/>
  </si>
  <si>
    <t>早中晚餐</t>
    <phoneticPr fontId="35" type="noConversion"/>
  </si>
  <si>
    <t>中晚餐</t>
    <phoneticPr fontId="35" type="noConversion"/>
  </si>
  <si>
    <t>13：验收报告制作费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</si>
</sst>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3" fontId="4" fillId="0" borderId="7" xfId="1" applyFont="1" applyBorder="1" applyAlignment="1">
      <alignment vertic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8" fillId="0" borderId="7" xfId="0" applyNumberFormat="1" applyFont="1" applyBorder="1" applyAlignment="1">
      <alignment horizontal="right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58" fontId="23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58" fontId="34" fillId="0" borderId="1" xfId="0" applyNumberFormat="1" applyFont="1" applyBorder="1" applyAlignment="1">
      <alignment horizontal="left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41"/>
      <c r="J3" s="241"/>
      <c r="K3" s="241"/>
    </row>
    <row r="4" spans="1:13" ht="16.5" customHeight="1">
      <c r="A4" s="127" t="s">
        <v>126</v>
      </c>
      <c r="B4" s="22"/>
      <c r="C4" s="22"/>
      <c r="D4" s="22"/>
      <c r="E4" s="8"/>
      <c r="F4" s="242"/>
      <c r="G4" s="249"/>
      <c r="H4" s="242"/>
      <c r="I4" s="243"/>
      <c r="J4" s="243"/>
      <c r="K4" s="243"/>
      <c r="M4" s="29"/>
    </row>
    <row r="5" spans="1:13" ht="21.75" customHeight="1">
      <c r="A5" s="239" t="s">
        <v>102</v>
      </c>
      <c r="B5" s="244"/>
      <c r="C5" s="244"/>
      <c r="D5" s="244"/>
      <c r="E5" s="244"/>
      <c r="F5" s="244"/>
      <c r="G5" s="244"/>
      <c r="H5" s="244"/>
      <c r="I5" s="244"/>
      <c r="J5" s="244"/>
      <c r="K5" s="245"/>
    </row>
    <row r="6" spans="1:13" ht="21" customHeight="1">
      <c r="A6" s="38" t="s">
        <v>38</v>
      </c>
      <c r="B6" s="246" t="s">
        <v>46</v>
      </c>
      <c r="C6" s="248"/>
      <c r="D6" s="248"/>
      <c r="E6" s="248"/>
      <c r="F6" s="247"/>
      <c r="G6" s="246" t="s">
        <v>65</v>
      </c>
      <c r="H6" s="247"/>
      <c r="I6" s="246" t="s">
        <v>64</v>
      </c>
      <c r="J6" s="248"/>
      <c r="K6" s="247"/>
    </row>
    <row r="7" spans="1:13" ht="24.75" customHeight="1">
      <c r="A7" s="84"/>
      <c r="B7" s="228"/>
      <c r="C7" s="229"/>
      <c r="D7" s="229"/>
      <c r="E7" s="229"/>
      <c r="F7" s="230"/>
      <c r="G7" s="227"/>
      <c r="H7" s="226"/>
      <c r="I7" s="224"/>
      <c r="J7" s="225"/>
      <c r="K7" s="226"/>
    </row>
    <row r="8" spans="1:13" ht="24.75" customHeight="1">
      <c r="A8" s="15"/>
      <c r="B8" s="228"/>
      <c r="C8" s="229"/>
      <c r="D8" s="229"/>
      <c r="E8" s="229"/>
      <c r="F8" s="230"/>
      <c r="G8" s="227"/>
      <c r="H8" s="226"/>
      <c r="I8" s="224"/>
      <c r="J8" s="225"/>
      <c r="K8" s="226"/>
    </row>
    <row r="9" spans="1:13" ht="24.75" customHeight="1">
      <c r="A9" s="15"/>
      <c r="B9" s="228"/>
      <c r="C9" s="229"/>
      <c r="D9" s="229"/>
      <c r="E9" s="229"/>
      <c r="F9" s="230"/>
      <c r="G9" s="227"/>
      <c r="H9" s="226"/>
      <c r="I9" s="224"/>
      <c r="J9" s="225"/>
      <c r="K9" s="226"/>
    </row>
    <row r="10" spans="1:13" ht="24.75" customHeight="1">
      <c r="A10" s="15"/>
      <c r="B10" s="228"/>
      <c r="C10" s="229"/>
      <c r="D10" s="229"/>
      <c r="E10" s="229"/>
      <c r="F10" s="230"/>
      <c r="G10" s="227"/>
      <c r="H10" s="226"/>
      <c r="I10" s="224"/>
      <c r="J10" s="225"/>
      <c r="K10" s="226"/>
    </row>
    <row r="11" spans="1:13" ht="24.75" customHeight="1">
      <c r="A11" s="15"/>
      <c r="B11" s="228"/>
      <c r="C11" s="229"/>
      <c r="D11" s="229"/>
      <c r="E11" s="229"/>
      <c r="F11" s="230"/>
      <c r="G11" s="227"/>
      <c r="H11" s="226"/>
      <c r="I11" s="224"/>
      <c r="J11" s="225"/>
      <c r="K11" s="226"/>
    </row>
    <row r="12" spans="1:13" ht="24.75" customHeight="1">
      <c r="A12" s="15"/>
      <c r="B12" s="228"/>
      <c r="C12" s="229"/>
      <c r="D12" s="229"/>
      <c r="E12" s="229"/>
      <c r="F12" s="230"/>
      <c r="G12" s="227"/>
      <c r="H12" s="226"/>
      <c r="I12" s="224"/>
      <c r="J12" s="225"/>
      <c r="K12" s="226"/>
    </row>
    <row r="13" spans="1:13" ht="24.75" customHeight="1">
      <c r="A13" s="15"/>
      <c r="B13" s="228"/>
      <c r="C13" s="229"/>
      <c r="D13" s="229"/>
      <c r="E13" s="229"/>
      <c r="F13" s="230"/>
      <c r="G13" s="227"/>
      <c r="H13" s="226"/>
      <c r="I13" s="224"/>
      <c r="J13" s="225"/>
      <c r="K13" s="226"/>
    </row>
    <row r="14" spans="1:13" ht="24.75" customHeight="1">
      <c r="A14" s="39" t="s">
        <v>45</v>
      </c>
      <c r="B14" s="33"/>
      <c r="C14" s="33"/>
      <c r="D14" s="53"/>
      <c r="E14" s="239" t="s">
        <v>103</v>
      </c>
      <c r="F14" s="240"/>
      <c r="G14" s="227">
        <f>SUM(G7:G13)</f>
        <v>0</v>
      </c>
      <c r="H14" s="226"/>
      <c r="I14" s="224"/>
      <c r="J14" s="225"/>
      <c r="K14" s="226"/>
    </row>
    <row r="15" spans="1:13" ht="24.75" customHeight="1">
      <c r="A15" s="50"/>
      <c r="B15" s="5"/>
      <c r="C15" s="5"/>
      <c r="D15" s="29"/>
      <c r="E15" s="235" t="s">
        <v>66</v>
      </c>
      <c r="F15" s="236"/>
      <c r="G15" s="23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31"/>
      <c r="I15" s="231"/>
      <c r="J15" s="231"/>
      <c r="K15" s="232"/>
    </row>
    <row r="16" spans="1:13" ht="12" customHeight="1">
      <c r="A16" s="51"/>
      <c r="B16" s="8"/>
      <c r="C16" s="8"/>
      <c r="D16" s="14"/>
      <c r="E16" s="237"/>
      <c r="F16" s="238"/>
      <c r="G16" s="233"/>
      <c r="H16" s="233"/>
      <c r="I16" s="233"/>
      <c r="J16" s="233"/>
      <c r="K16" s="23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3:K3"/>
    <mergeCell ref="H4:K4"/>
    <mergeCell ref="I7:K7"/>
    <mergeCell ref="A5:K5"/>
    <mergeCell ref="G6:H6"/>
    <mergeCell ref="I6:K6"/>
    <mergeCell ref="B6:F6"/>
    <mergeCell ref="F4:G4"/>
    <mergeCell ref="B7:F7"/>
    <mergeCell ref="I8:K8"/>
    <mergeCell ref="I9:K9"/>
    <mergeCell ref="G7:H7"/>
    <mergeCell ref="G8:H8"/>
    <mergeCell ref="G9:H9"/>
    <mergeCell ref="G10:H10"/>
    <mergeCell ref="I10:K10"/>
    <mergeCell ref="I11:K11"/>
    <mergeCell ref="I12:K12"/>
    <mergeCell ref="G11:H11"/>
    <mergeCell ref="G12:H12"/>
    <mergeCell ref="B8:F8"/>
    <mergeCell ref="B9:F9"/>
    <mergeCell ref="B10:F10"/>
    <mergeCell ref="B11:F11"/>
    <mergeCell ref="B12:F12"/>
    <mergeCell ref="I13:K13"/>
    <mergeCell ref="G13:H13"/>
    <mergeCell ref="B13:F13"/>
    <mergeCell ref="G15:K16"/>
    <mergeCell ref="E15:F16"/>
    <mergeCell ref="E14:F14"/>
    <mergeCell ref="I14:K14"/>
    <mergeCell ref="G14:H14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4" workbookViewId="0">
      <selection activeCell="C17" sqref="C17:C27"/>
    </sheetView>
  </sheetViews>
  <sheetFormatPr defaultRowHeight="12.75"/>
  <cols>
    <col min="1" max="3" width="11.28515625" bestFit="1" customWidth="1"/>
    <col min="4" max="4" width="24" bestFit="1" customWidth="1"/>
  </cols>
  <sheetData>
    <row r="1" spans="1:9">
      <c r="A1" s="250" t="s">
        <v>164</v>
      </c>
      <c r="B1" s="250"/>
      <c r="C1" s="250"/>
      <c r="D1" s="250"/>
    </row>
    <row r="2" spans="1:9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9">
      <c r="A3" s="216" t="s">
        <v>169</v>
      </c>
      <c r="B3" s="218">
        <v>41330</v>
      </c>
      <c r="C3">
        <v>419</v>
      </c>
      <c r="D3" s="17" t="s">
        <v>170</v>
      </c>
      <c r="I3" s="216"/>
    </row>
    <row r="4" spans="1:9">
      <c r="A4" s="17" t="s">
        <v>171</v>
      </c>
      <c r="B4" s="218">
        <v>41330</v>
      </c>
      <c r="C4">
        <v>6</v>
      </c>
      <c r="D4" s="17" t="s">
        <v>173</v>
      </c>
      <c r="I4" s="17"/>
    </row>
    <row r="5" spans="1:9">
      <c r="A5" s="17" t="s">
        <v>171</v>
      </c>
      <c r="B5" s="218">
        <v>41330</v>
      </c>
      <c r="C5">
        <v>7</v>
      </c>
      <c r="D5" s="17" t="s">
        <v>174</v>
      </c>
      <c r="I5" s="17"/>
    </row>
    <row r="6" spans="1:9">
      <c r="A6" s="17" t="s">
        <v>171</v>
      </c>
      <c r="B6" s="218">
        <v>41331</v>
      </c>
      <c r="C6">
        <v>16</v>
      </c>
      <c r="D6" s="17" t="s">
        <v>177</v>
      </c>
      <c r="I6" s="17"/>
    </row>
    <row r="7" spans="1:9">
      <c r="A7" s="17" t="s">
        <v>171</v>
      </c>
      <c r="B7" s="218">
        <v>41332</v>
      </c>
      <c r="C7">
        <v>16</v>
      </c>
      <c r="D7" s="17" t="s">
        <v>177</v>
      </c>
    </row>
    <row r="8" spans="1:9">
      <c r="A8" s="17" t="s">
        <v>171</v>
      </c>
      <c r="B8" s="218">
        <v>41333</v>
      </c>
      <c r="C8">
        <v>16</v>
      </c>
      <c r="D8" s="17" t="s">
        <v>177</v>
      </c>
    </row>
    <row r="9" spans="1:9">
      <c r="A9" s="17" t="s">
        <v>171</v>
      </c>
      <c r="B9" s="218">
        <v>41334</v>
      </c>
      <c r="C9">
        <v>16</v>
      </c>
      <c r="D9" s="17" t="s">
        <v>177</v>
      </c>
    </row>
    <row r="10" spans="1:9">
      <c r="A10" s="17" t="s">
        <v>171</v>
      </c>
      <c r="B10" s="218">
        <v>41335</v>
      </c>
      <c r="C10">
        <v>16</v>
      </c>
      <c r="D10" s="17" t="s">
        <v>177</v>
      </c>
    </row>
    <row r="11" spans="1:9">
      <c r="A11" s="17" t="s">
        <v>171</v>
      </c>
      <c r="B11" s="218">
        <v>41336</v>
      </c>
      <c r="C11">
        <v>16</v>
      </c>
      <c r="D11" s="17" t="s">
        <v>177</v>
      </c>
    </row>
    <row r="12" spans="1:9">
      <c r="A12" s="17" t="s">
        <v>171</v>
      </c>
      <c r="B12" s="218">
        <v>41337</v>
      </c>
      <c r="C12">
        <v>16</v>
      </c>
      <c r="D12" s="17" t="s">
        <v>177</v>
      </c>
    </row>
    <row r="13" spans="1:9">
      <c r="A13" s="17" t="s">
        <v>171</v>
      </c>
      <c r="B13" s="218">
        <v>41338</v>
      </c>
      <c r="C13">
        <v>16</v>
      </c>
      <c r="D13" s="17" t="s">
        <v>177</v>
      </c>
    </row>
    <row r="14" spans="1:9">
      <c r="A14" s="17" t="s">
        <v>171</v>
      </c>
      <c r="B14" s="218">
        <v>41339</v>
      </c>
      <c r="C14">
        <v>16</v>
      </c>
      <c r="D14" s="17" t="s">
        <v>177</v>
      </c>
    </row>
    <row r="15" spans="1:9">
      <c r="A15" s="17" t="s">
        <v>171</v>
      </c>
      <c r="B15" s="218">
        <v>41340</v>
      </c>
      <c r="C15">
        <v>7</v>
      </c>
      <c r="D15" s="17" t="s">
        <v>178</v>
      </c>
    </row>
    <row r="16" spans="1:9">
      <c r="A16" s="17" t="s">
        <v>171</v>
      </c>
      <c r="B16" s="218">
        <v>41340</v>
      </c>
      <c r="C16">
        <v>10</v>
      </c>
      <c r="D16" t="s">
        <v>176</v>
      </c>
    </row>
    <row r="17" spans="1:4">
      <c r="A17" s="17" t="s">
        <v>179</v>
      </c>
      <c r="B17" s="218">
        <v>41330</v>
      </c>
      <c r="C17">
        <v>25</v>
      </c>
      <c r="D17" s="17" t="s">
        <v>181</v>
      </c>
    </row>
    <row r="18" spans="1:4">
      <c r="A18" s="17" t="s">
        <v>179</v>
      </c>
      <c r="B18" s="218">
        <v>41331</v>
      </c>
      <c r="C18">
        <v>32</v>
      </c>
      <c r="D18" s="17" t="s">
        <v>180</v>
      </c>
    </row>
    <row r="19" spans="1:4">
      <c r="A19" s="17" t="s">
        <v>179</v>
      </c>
      <c r="B19" s="218">
        <v>41332</v>
      </c>
      <c r="C19">
        <v>35</v>
      </c>
      <c r="D19" s="17" t="s">
        <v>180</v>
      </c>
    </row>
    <row r="20" spans="1:4">
      <c r="A20" s="17" t="s">
        <v>179</v>
      </c>
      <c r="B20" s="218">
        <v>41333</v>
      </c>
      <c r="C20">
        <v>30</v>
      </c>
      <c r="D20" s="17" t="s">
        <v>180</v>
      </c>
    </row>
    <row r="21" spans="1:4">
      <c r="A21" s="17" t="s">
        <v>179</v>
      </c>
      <c r="B21" s="218">
        <v>41334</v>
      </c>
      <c r="C21">
        <v>36</v>
      </c>
      <c r="D21" s="17" t="s">
        <v>180</v>
      </c>
    </row>
    <row r="22" spans="1:4">
      <c r="A22" s="17" t="s">
        <v>179</v>
      </c>
      <c r="B22" s="218">
        <v>41335</v>
      </c>
      <c r="C22">
        <v>33</v>
      </c>
      <c r="D22" s="17" t="s">
        <v>180</v>
      </c>
    </row>
    <row r="23" spans="1:4">
      <c r="A23" s="17" t="s">
        <v>179</v>
      </c>
      <c r="B23" s="218">
        <v>41336</v>
      </c>
      <c r="C23">
        <v>25</v>
      </c>
      <c r="D23" s="17" t="s">
        <v>180</v>
      </c>
    </row>
    <row r="24" spans="1:4">
      <c r="A24" s="17" t="s">
        <v>179</v>
      </c>
      <c r="B24" s="218">
        <v>41337</v>
      </c>
      <c r="C24">
        <v>35</v>
      </c>
      <c r="D24" s="17" t="s">
        <v>180</v>
      </c>
    </row>
    <row r="25" spans="1:4">
      <c r="A25" s="17" t="s">
        <v>179</v>
      </c>
      <c r="B25" s="218">
        <v>41338</v>
      </c>
      <c r="C25">
        <v>31</v>
      </c>
      <c r="D25" s="17" t="s">
        <v>180</v>
      </c>
    </row>
    <row r="26" spans="1:4">
      <c r="A26" s="17" t="s">
        <v>179</v>
      </c>
      <c r="B26" s="218">
        <v>41339</v>
      </c>
      <c r="C26">
        <v>38</v>
      </c>
      <c r="D26" s="17" t="s">
        <v>180</v>
      </c>
    </row>
    <row r="27" spans="1:4">
      <c r="A27" s="17" t="s">
        <v>179</v>
      </c>
      <c r="B27" s="218">
        <v>41340</v>
      </c>
      <c r="C27">
        <v>32</v>
      </c>
      <c r="D27" s="17" t="s">
        <v>180</v>
      </c>
    </row>
    <row r="28" spans="1:4">
      <c r="A28" s="17" t="s">
        <v>172</v>
      </c>
      <c r="B28" s="218">
        <v>41340</v>
      </c>
      <c r="C28">
        <f>1380+118</f>
        <v>1498</v>
      </c>
      <c r="D28" s="17" t="s">
        <v>175</v>
      </c>
    </row>
    <row r="29" spans="1:4">
      <c r="A29" s="216"/>
      <c r="B29" s="218"/>
    </row>
    <row r="30" spans="1:4">
      <c r="A30" s="216"/>
      <c r="B30" s="218"/>
    </row>
    <row r="31" spans="1:4">
      <c r="A31" s="17"/>
      <c r="B31" s="218"/>
      <c r="D31" s="17"/>
    </row>
    <row r="32" spans="1:4">
      <c r="A32" s="216"/>
      <c r="B32" s="218"/>
    </row>
    <row r="33" spans="1:4">
      <c r="A33" s="216"/>
      <c r="B33" s="218"/>
    </row>
    <row r="34" spans="1:4">
      <c r="A34" s="216"/>
      <c r="B34" s="218"/>
    </row>
    <row r="35" spans="1:4">
      <c r="A35" s="216"/>
      <c r="B35" s="218"/>
    </row>
    <row r="36" spans="1:4">
      <c r="A36" s="216"/>
      <c r="B36" s="218"/>
    </row>
    <row r="37" spans="1:4">
      <c r="A37" s="216"/>
      <c r="B37" s="218"/>
    </row>
    <row r="38" spans="1:4">
      <c r="A38" s="216"/>
      <c r="B38" s="218"/>
    </row>
    <row r="39" spans="1:4">
      <c r="A39" s="216"/>
      <c r="B39" s="218"/>
    </row>
    <row r="40" spans="1:4">
      <c r="A40" s="216"/>
      <c r="B40" s="218"/>
    </row>
    <row r="41" spans="1:4">
      <c r="A41" s="216"/>
      <c r="B41" s="218"/>
    </row>
    <row r="42" spans="1:4">
      <c r="A42" s="216"/>
      <c r="B42" s="218"/>
      <c r="D42" s="219"/>
    </row>
    <row r="43" spans="1:4">
      <c r="A43" s="216"/>
      <c r="B43" s="218"/>
    </row>
    <row r="44" spans="1:4">
      <c r="A44" s="216"/>
      <c r="B44" s="218"/>
    </row>
    <row r="45" spans="1:4">
      <c r="A45" s="216"/>
      <c r="B45" s="218"/>
    </row>
    <row r="46" spans="1:4">
      <c r="A46" s="216"/>
      <c r="B46" s="218"/>
    </row>
    <row r="47" spans="1:4">
      <c r="A47" s="17"/>
      <c r="B47" s="218"/>
      <c r="D47" s="17"/>
    </row>
    <row r="48" spans="1:4">
      <c r="A48" s="216"/>
      <c r="B48" s="218"/>
    </row>
    <row r="49" spans="1:9">
      <c r="A49" s="216"/>
      <c r="B49" s="218"/>
    </row>
    <row r="59" spans="1:9">
      <c r="I59">
        <f>5875-3074</f>
        <v>2801</v>
      </c>
    </row>
  </sheetData>
  <autoFilter ref="A2:D47"/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topLeftCell="A13" workbookViewId="0">
      <selection activeCell="A32" sqref="A32:AD32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0" t="s">
        <v>162</v>
      </c>
      <c r="T2" s="291"/>
      <c r="U2" s="291"/>
      <c r="V2" s="292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3">
        <v>3</v>
      </c>
      <c r="U3" s="293"/>
      <c r="V3" s="294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5" t="s">
        <v>163</v>
      </c>
      <c r="T4" s="296"/>
      <c r="U4" s="296"/>
      <c r="V4" s="297"/>
      <c r="W4" s="23" t="s">
        <v>33</v>
      </c>
      <c r="Y4" s="308"/>
      <c r="Z4" s="308"/>
      <c r="AA4" s="309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2013</v>
      </c>
      <c r="T5" s="207">
        <v>3</v>
      </c>
      <c r="U5" s="207">
        <v>14</v>
      </c>
      <c r="V5" s="208"/>
      <c r="W5" s="310"/>
      <c r="X5" s="311"/>
      <c r="Y5" s="311"/>
      <c r="Z5" s="311"/>
      <c r="AA5" s="312"/>
      <c r="AB5" s="45" t="s">
        <v>41</v>
      </c>
    </row>
    <row r="6" spans="1:30">
      <c r="A6" s="40" t="s">
        <v>8</v>
      </c>
      <c r="B6" s="37"/>
      <c r="C6" s="37"/>
      <c r="D6" s="286" t="s">
        <v>9</v>
      </c>
      <c r="E6" s="314"/>
      <c r="F6" s="315"/>
      <c r="G6" s="286" t="s">
        <v>10</v>
      </c>
      <c r="H6" s="314"/>
      <c r="I6" s="315"/>
      <c r="J6" s="286" t="s">
        <v>11</v>
      </c>
      <c r="K6" s="314"/>
      <c r="L6" s="315"/>
      <c r="M6" s="286" t="s">
        <v>12</v>
      </c>
      <c r="N6" s="314"/>
      <c r="O6" s="288"/>
      <c r="P6" s="286" t="s">
        <v>13</v>
      </c>
      <c r="Q6" s="287"/>
      <c r="R6" s="288"/>
      <c r="S6" s="289" t="s">
        <v>14</v>
      </c>
      <c r="T6" s="287"/>
      <c r="U6" s="288"/>
      <c r="V6" s="289" t="s">
        <v>15</v>
      </c>
      <c r="W6" s="314"/>
      <c r="X6" s="315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1"/>
      <c r="E7" s="302"/>
      <c r="F7" s="303"/>
      <c r="G7" s="304"/>
      <c r="H7" s="302"/>
      <c r="I7" s="303"/>
      <c r="J7" s="304"/>
      <c r="K7" s="302"/>
      <c r="L7" s="303"/>
      <c r="M7" s="304"/>
      <c r="N7" s="302"/>
      <c r="O7" s="303"/>
      <c r="P7" s="298"/>
      <c r="Q7" s="299"/>
      <c r="R7" s="300"/>
      <c r="S7" s="298"/>
      <c r="T7" s="299"/>
      <c r="U7" s="300"/>
      <c r="V7" s="298"/>
      <c r="W7" s="299"/>
      <c r="X7" s="300"/>
      <c r="Y7" s="45"/>
      <c r="AB7" s="45"/>
      <c r="AD7" s="57"/>
    </row>
    <row r="8" spans="1:30" ht="14.25" customHeight="1">
      <c r="A8" s="83"/>
      <c r="B8" s="41"/>
      <c r="C8" s="41"/>
      <c r="D8" s="46"/>
      <c r="E8" s="41"/>
      <c r="F8" s="41"/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91"/>
      <c r="C10" s="292"/>
      <c r="D10" s="45"/>
      <c r="G10" s="45"/>
      <c r="J10" s="45"/>
      <c r="M10" s="45"/>
      <c r="P10" s="45"/>
      <c r="S10" s="45"/>
      <c r="V10" s="45"/>
      <c r="Y10" s="251" t="s">
        <v>42</v>
      </c>
      <c r="Z10" s="252"/>
      <c r="AA10" s="253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0"/>
      <c r="E12" s="261"/>
      <c r="F12" s="262"/>
      <c r="G12" s="260"/>
      <c r="H12" s="261"/>
      <c r="I12" s="262"/>
      <c r="J12" s="260"/>
      <c r="K12" s="261"/>
      <c r="L12" s="262"/>
      <c r="M12" s="260"/>
      <c r="N12" s="261"/>
      <c r="O12" s="262"/>
      <c r="P12" s="260"/>
      <c r="Q12" s="261"/>
      <c r="R12" s="262"/>
      <c r="S12" s="260"/>
      <c r="T12" s="261"/>
      <c r="U12" s="262"/>
      <c r="V12" s="260"/>
      <c r="W12" s="261"/>
      <c r="X12" s="262"/>
      <c r="Y12" s="260">
        <f>SUM(D12:X12)</f>
        <v>0</v>
      </c>
      <c r="Z12" s="261"/>
      <c r="AA12" s="262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0"/>
      <c r="E13" s="261"/>
      <c r="F13" s="262"/>
      <c r="G13" s="283"/>
      <c r="H13" s="284"/>
      <c r="I13" s="285"/>
      <c r="J13" s="283"/>
      <c r="K13" s="284"/>
      <c r="L13" s="285"/>
      <c r="M13" s="283"/>
      <c r="N13" s="284"/>
      <c r="O13" s="285"/>
      <c r="P13" s="283"/>
      <c r="Q13" s="284"/>
      <c r="R13" s="285"/>
      <c r="S13" s="283"/>
      <c r="T13" s="284"/>
      <c r="U13" s="285"/>
      <c r="V13" s="283"/>
      <c r="W13" s="284"/>
      <c r="X13" s="285"/>
      <c r="Y13" s="260">
        <f t="shared" ref="Y13:Y24" si="0">SUM(D13:X13)</f>
        <v>0</v>
      </c>
      <c r="Z13" s="261"/>
      <c r="AA13" s="262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0"/>
      <c r="E14" s="261"/>
      <c r="F14" s="262"/>
      <c r="G14" s="283"/>
      <c r="H14" s="284"/>
      <c r="I14" s="285"/>
      <c r="J14" s="283"/>
      <c r="K14" s="284"/>
      <c r="L14" s="285"/>
      <c r="M14" s="283"/>
      <c r="N14" s="284"/>
      <c r="O14" s="285"/>
      <c r="P14" s="283"/>
      <c r="Q14" s="284"/>
      <c r="R14" s="285"/>
      <c r="S14" s="283"/>
      <c r="T14" s="284"/>
      <c r="U14" s="285"/>
      <c r="V14" s="283"/>
      <c r="W14" s="284"/>
      <c r="X14" s="285"/>
      <c r="Y14" s="260">
        <f t="shared" si="0"/>
        <v>0</v>
      </c>
      <c r="Z14" s="261"/>
      <c r="AA14" s="262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0"/>
      <c r="E15" s="261"/>
      <c r="F15" s="262"/>
      <c r="G15" s="283"/>
      <c r="H15" s="284"/>
      <c r="I15" s="285"/>
      <c r="J15" s="283"/>
      <c r="K15" s="284"/>
      <c r="L15" s="285"/>
      <c r="M15" s="283"/>
      <c r="N15" s="284"/>
      <c r="O15" s="285"/>
      <c r="P15" s="283"/>
      <c r="Q15" s="284"/>
      <c r="R15" s="285"/>
      <c r="S15" s="283"/>
      <c r="T15" s="284"/>
      <c r="U15" s="285"/>
      <c r="V15" s="283"/>
      <c r="W15" s="284"/>
      <c r="X15" s="285"/>
      <c r="Y15" s="260">
        <f t="shared" si="0"/>
        <v>0</v>
      </c>
      <c r="Z15" s="261"/>
      <c r="AA15" s="262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0"/>
      <c r="E16" s="261"/>
      <c r="F16" s="262"/>
      <c r="G16" s="283"/>
      <c r="H16" s="284"/>
      <c r="I16" s="285"/>
      <c r="J16" s="283"/>
      <c r="K16" s="284"/>
      <c r="L16" s="285"/>
      <c r="M16" s="283"/>
      <c r="N16" s="284"/>
      <c r="O16" s="285"/>
      <c r="P16" s="283"/>
      <c r="Q16" s="284"/>
      <c r="R16" s="285"/>
      <c r="S16" s="283"/>
      <c r="T16" s="284"/>
      <c r="U16" s="285"/>
      <c r="V16" s="283"/>
      <c r="W16" s="284"/>
      <c r="X16" s="285"/>
      <c r="Y16" s="260">
        <f t="shared" si="0"/>
        <v>0</v>
      </c>
      <c r="Z16" s="261"/>
      <c r="AA16" s="262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264">
        <f>SUM(D12:F16)</f>
        <v>0</v>
      </c>
      <c r="E17" s="265"/>
      <c r="F17" s="266"/>
      <c r="G17" s="264">
        <f>SUM(G12:I16)</f>
        <v>0</v>
      </c>
      <c r="H17" s="265"/>
      <c r="I17" s="266"/>
      <c r="J17" s="264">
        <f>SUM(J12:L16)</f>
        <v>0</v>
      </c>
      <c r="K17" s="265"/>
      <c r="L17" s="266"/>
      <c r="M17" s="264">
        <f>SUM(M12:O16)</f>
        <v>0</v>
      </c>
      <c r="N17" s="265"/>
      <c r="O17" s="266"/>
      <c r="P17" s="264">
        <f>SUM(P12:R16)</f>
        <v>0</v>
      </c>
      <c r="Q17" s="265"/>
      <c r="R17" s="266"/>
      <c r="S17" s="264">
        <f>SUM(S12:U16)</f>
        <v>0</v>
      </c>
      <c r="T17" s="265"/>
      <c r="U17" s="266"/>
      <c r="V17" s="264">
        <f>SUM(V12:X16)</f>
        <v>0</v>
      </c>
      <c r="W17" s="265"/>
      <c r="X17" s="266"/>
      <c r="Y17" s="264">
        <f>SUM(Y12:AA16)</f>
        <v>0</v>
      </c>
      <c r="Z17" s="265"/>
      <c r="AA17" s="266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83"/>
      <c r="E18" s="284"/>
      <c r="F18" s="285"/>
      <c r="G18" s="283"/>
      <c r="H18" s="284"/>
      <c r="I18" s="285"/>
      <c r="J18" s="283"/>
      <c r="K18" s="284"/>
      <c r="L18" s="285"/>
      <c r="M18" s="283"/>
      <c r="N18" s="284"/>
      <c r="O18" s="285"/>
      <c r="P18" s="283"/>
      <c r="Q18" s="284"/>
      <c r="R18" s="285"/>
      <c r="S18" s="283"/>
      <c r="T18" s="284"/>
      <c r="U18" s="285"/>
      <c r="V18" s="283"/>
      <c r="W18" s="284"/>
      <c r="X18" s="285"/>
      <c r="Y18" s="260">
        <f t="shared" si="0"/>
        <v>0</v>
      </c>
      <c r="Z18" s="261"/>
      <c r="AA18" s="262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83"/>
      <c r="E19" s="284"/>
      <c r="F19" s="285"/>
      <c r="G19" s="283"/>
      <c r="H19" s="284"/>
      <c r="I19" s="285"/>
      <c r="J19" s="283"/>
      <c r="K19" s="284"/>
      <c r="L19" s="285"/>
      <c r="M19" s="283"/>
      <c r="N19" s="284"/>
      <c r="O19" s="285"/>
      <c r="P19" s="283"/>
      <c r="Q19" s="284"/>
      <c r="R19" s="285"/>
      <c r="S19" s="283"/>
      <c r="T19" s="284"/>
      <c r="U19" s="285"/>
      <c r="V19" s="283"/>
      <c r="W19" s="284"/>
      <c r="X19" s="285"/>
      <c r="Y19" s="260">
        <f>SUM(D19:X19)</f>
        <v>0</v>
      </c>
      <c r="Z19" s="261"/>
      <c r="AA19" s="262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0"/>
      <c r="E20" s="261"/>
      <c r="F20" s="262"/>
      <c r="G20" s="283"/>
      <c r="H20" s="284"/>
      <c r="I20" s="285"/>
      <c r="J20" s="283"/>
      <c r="K20" s="284"/>
      <c r="L20" s="285"/>
      <c r="M20" s="283"/>
      <c r="N20" s="284"/>
      <c r="O20" s="285"/>
      <c r="P20" s="283"/>
      <c r="Q20" s="284"/>
      <c r="R20" s="285"/>
      <c r="S20" s="283"/>
      <c r="T20" s="284"/>
      <c r="U20" s="285"/>
      <c r="V20" s="283"/>
      <c r="W20" s="284"/>
      <c r="X20" s="285"/>
      <c r="Y20" s="260">
        <f t="shared" si="0"/>
        <v>0</v>
      </c>
      <c r="Z20" s="261"/>
      <c r="AA20" s="262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0"/>
      <c r="E21" s="261"/>
      <c r="F21" s="262"/>
      <c r="G21" s="283"/>
      <c r="H21" s="284"/>
      <c r="I21" s="285"/>
      <c r="J21" s="283"/>
      <c r="K21" s="284"/>
      <c r="L21" s="285"/>
      <c r="M21" s="283"/>
      <c r="N21" s="284"/>
      <c r="O21" s="285"/>
      <c r="P21" s="283"/>
      <c r="Q21" s="284"/>
      <c r="R21" s="285"/>
      <c r="S21" s="283"/>
      <c r="T21" s="284"/>
      <c r="U21" s="285"/>
      <c r="V21" s="283"/>
      <c r="W21" s="284"/>
      <c r="X21" s="285"/>
      <c r="Y21" s="260">
        <f t="shared" si="0"/>
        <v>0</v>
      </c>
      <c r="Z21" s="261"/>
      <c r="AA21" s="262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0"/>
      <c r="E22" s="261"/>
      <c r="F22" s="262"/>
      <c r="G22" s="283"/>
      <c r="H22" s="284"/>
      <c r="I22" s="285"/>
      <c r="J22" s="283"/>
      <c r="K22" s="284"/>
      <c r="L22" s="285"/>
      <c r="M22" s="283"/>
      <c r="N22" s="284"/>
      <c r="O22" s="285"/>
      <c r="P22" s="283"/>
      <c r="Q22" s="284"/>
      <c r="R22" s="285"/>
      <c r="S22" s="283"/>
      <c r="T22" s="284"/>
      <c r="U22" s="285"/>
      <c r="V22" s="283"/>
      <c r="W22" s="284"/>
      <c r="X22" s="285"/>
      <c r="Y22" s="260">
        <f>SUM(D22:X22)</f>
        <v>0</v>
      </c>
      <c r="Z22" s="261"/>
      <c r="AA22" s="262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0"/>
      <c r="E23" s="261"/>
      <c r="F23" s="262"/>
      <c r="G23" s="283"/>
      <c r="H23" s="284"/>
      <c r="I23" s="285"/>
      <c r="J23" s="283"/>
      <c r="K23" s="284"/>
      <c r="L23" s="285"/>
      <c r="M23" s="283"/>
      <c r="N23" s="284"/>
      <c r="O23" s="285"/>
      <c r="P23" s="283"/>
      <c r="Q23" s="284"/>
      <c r="R23" s="285"/>
      <c r="S23" s="283"/>
      <c r="T23" s="284"/>
      <c r="U23" s="285"/>
      <c r="V23" s="260"/>
      <c r="W23" s="261"/>
      <c r="X23" s="262"/>
      <c r="Y23" s="260">
        <f t="shared" si="0"/>
        <v>0</v>
      </c>
      <c r="Z23" s="261"/>
      <c r="AA23" s="262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0"/>
      <c r="E24" s="261"/>
      <c r="F24" s="262"/>
      <c r="G24" s="260"/>
      <c r="H24" s="261"/>
      <c r="I24" s="262"/>
      <c r="J24" s="260"/>
      <c r="K24" s="261"/>
      <c r="L24" s="262"/>
      <c r="M24" s="260"/>
      <c r="N24" s="261"/>
      <c r="O24" s="262"/>
      <c r="P24" s="260"/>
      <c r="Q24" s="261"/>
      <c r="R24" s="262"/>
      <c r="S24" s="260"/>
      <c r="T24" s="261"/>
      <c r="U24" s="262"/>
      <c r="V24" s="260"/>
      <c r="W24" s="261"/>
      <c r="X24" s="262"/>
      <c r="Y24" s="260">
        <f t="shared" si="0"/>
        <v>0</v>
      </c>
      <c r="Z24" s="261"/>
      <c r="AA24" s="262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0">
        <v>100</v>
      </c>
      <c r="E25" s="261"/>
      <c r="F25" s="262"/>
      <c r="G25" s="260"/>
      <c r="H25" s="261"/>
      <c r="I25" s="262"/>
      <c r="J25" s="260"/>
      <c r="K25" s="261"/>
      <c r="L25" s="262"/>
      <c r="M25" s="263"/>
      <c r="N25" s="261"/>
      <c r="O25" s="262"/>
      <c r="P25" s="260"/>
      <c r="Q25" s="261"/>
      <c r="R25" s="262"/>
      <c r="S25" s="260"/>
      <c r="T25" s="261"/>
      <c r="U25" s="262"/>
      <c r="V25" s="260"/>
      <c r="W25" s="261"/>
      <c r="X25" s="262"/>
      <c r="Y25" s="260">
        <f>SUM(D25:X25)</f>
        <v>100</v>
      </c>
      <c r="Z25" s="261"/>
      <c r="AA25" s="262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0">
        <f>SUM(D17:F25)</f>
        <v>100</v>
      </c>
      <c r="E26" s="261"/>
      <c r="F26" s="262"/>
      <c r="G26" s="260">
        <f>SUM(G17:I25)</f>
        <v>0</v>
      </c>
      <c r="H26" s="261"/>
      <c r="I26" s="262"/>
      <c r="J26" s="260">
        <f>SUM(J17:L25)</f>
        <v>0</v>
      </c>
      <c r="K26" s="261"/>
      <c r="L26" s="262"/>
      <c r="M26" s="260">
        <f>SUM(M17:O25)</f>
        <v>0</v>
      </c>
      <c r="N26" s="261"/>
      <c r="O26" s="262"/>
      <c r="P26" s="260">
        <f>SUM(P17:R25)</f>
        <v>0</v>
      </c>
      <c r="Q26" s="261"/>
      <c r="R26" s="262"/>
      <c r="S26" s="260">
        <f>SUM(S17:U25)</f>
        <v>0</v>
      </c>
      <c r="T26" s="261"/>
      <c r="U26" s="262"/>
      <c r="V26" s="260">
        <f>SUM(V17:X25)</f>
        <v>0</v>
      </c>
      <c r="W26" s="261"/>
      <c r="X26" s="262"/>
      <c r="Y26" s="20" t="s">
        <v>107</v>
      </c>
      <c r="Z26" s="16"/>
      <c r="AA26" s="16"/>
      <c r="AB26" s="272">
        <f>SUM(Y17:Y25)</f>
        <v>100</v>
      </c>
      <c r="AC26" s="273"/>
      <c r="AD26" s="273"/>
    </row>
    <row r="27" spans="1:32" ht="18" customHeight="1">
      <c r="A27" s="43" t="s">
        <v>32</v>
      </c>
      <c r="B27" s="16"/>
      <c r="C27" s="16"/>
      <c r="D27" s="279"/>
      <c r="E27" s="270"/>
      <c r="F27" s="270"/>
      <c r="G27" s="27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1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280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壹佰元整</v>
      </c>
      <c r="F29" s="281"/>
      <c r="G29" s="281"/>
      <c r="H29" s="281"/>
      <c r="I29" s="281"/>
      <c r="J29" s="281"/>
      <c r="K29" s="281"/>
      <c r="L29" s="281"/>
      <c r="M29" s="281"/>
      <c r="N29" s="281"/>
      <c r="O29" s="281"/>
      <c r="P29" s="281"/>
      <c r="Q29" s="281"/>
      <c r="R29" s="281"/>
      <c r="S29" s="281"/>
      <c r="T29" s="281"/>
      <c r="U29" s="281"/>
      <c r="V29" s="281"/>
      <c r="W29" s="281"/>
      <c r="X29" s="282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313"/>
      <c r="Z30" s="313"/>
      <c r="AA30" s="313"/>
      <c r="AB30" s="313"/>
      <c r="AC30" s="313"/>
      <c r="AD30" s="313"/>
    </row>
    <row r="31" spans="1:32" ht="18" customHeight="1">
      <c r="A31" s="274" t="s">
        <v>182</v>
      </c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</row>
    <row r="32" spans="1:32" ht="18" customHeight="1">
      <c r="A32" s="276"/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</row>
    <row r="33" spans="1:31" ht="18" customHeight="1">
      <c r="A33" s="276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</row>
    <row r="34" spans="1:31" ht="18" customHeight="1">
      <c r="A34" s="276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</row>
    <row r="35" spans="1:31" ht="18" customHeight="1">
      <c r="A35" s="276"/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</row>
    <row r="36" spans="1:31" ht="18" customHeight="1">
      <c r="A36" s="274"/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</row>
    <row r="37" spans="1:31" ht="24.75" customHeight="1">
      <c r="A37" s="305" t="s">
        <v>62</v>
      </c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05"/>
      <c r="P37" s="305"/>
      <c r="Q37" s="305"/>
      <c r="R37" s="305"/>
      <c r="S37" s="305"/>
      <c r="T37" s="305"/>
      <c r="U37" s="305"/>
      <c r="V37" s="305"/>
      <c r="W37" s="305"/>
      <c r="X37" s="305"/>
      <c r="Y37" s="305"/>
      <c r="Z37" s="305"/>
      <c r="AA37" s="305"/>
      <c r="AB37" s="305"/>
      <c r="AC37" s="305"/>
      <c r="AD37" s="305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306" t="s">
        <v>5</v>
      </c>
      <c r="AC38" s="307"/>
      <c r="AD38" s="307"/>
    </row>
    <row r="39" spans="1:31" ht="16.5" customHeight="1" thickBot="1">
      <c r="A39" s="257"/>
      <c r="B39" s="257"/>
      <c r="C39" s="258"/>
      <c r="D39" s="254"/>
      <c r="E39" s="255"/>
      <c r="F39" s="255"/>
      <c r="G39" s="256"/>
      <c r="H39" s="259"/>
      <c r="I39" s="256"/>
      <c r="J39" s="259"/>
      <c r="K39" s="256"/>
      <c r="L39" s="269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  <c r="X39" s="270"/>
      <c r="Y39" s="270"/>
      <c r="Z39" s="270"/>
      <c r="AA39" s="271"/>
      <c r="AB39" s="267"/>
      <c r="AC39" s="268"/>
      <c r="AD39" s="268"/>
    </row>
    <row r="40" spans="1:31" ht="16.5" customHeight="1" thickBot="1">
      <c r="A40" s="277"/>
      <c r="B40" s="277"/>
      <c r="C40" s="278"/>
      <c r="D40" s="254"/>
      <c r="E40" s="255"/>
      <c r="F40" s="255"/>
      <c r="G40" s="256"/>
      <c r="H40" s="259"/>
      <c r="I40" s="256"/>
      <c r="J40" s="259"/>
      <c r="K40" s="256"/>
      <c r="L40" s="269"/>
      <c r="M40" s="270"/>
      <c r="N40" s="270"/>
      <c r="O40" s="270"/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1"/>
      <c r="AB40" s="267"/>
      <c r="AC40" s="268"/>
      <c r="AD40" s="268"/>
    </row>
    <row r="41" spans="1:31" ht="16.5" customHeight="1" thickBot="1">
      <c r="A41" s="277"/>
      <c r="B41" s="277"/>
      <c r="C41" s="278"/>
      <c r="D41" s="254"/>
      <c r="E41" s="255"/>
      <c r="F41" s="255"/>
      <c r="G41" s="256"/>
      <c r="H41" s="259"/>
      <c r="I41" s="256"/>
      <c r="J41" s="259"/>
      <c r="K41" s="256"/>
      <c r="L41" s="269"/>
      <c r="M41" s="270"/>
      <c r="N41" s="270"/>
      <c r="O41" s="270"/>
      <c r="P41" s="270"/>
      <c r="Q41" s="270"/>
      <c r="R41" s="270"/>
      <c r="S41" s="270"/>
      <c r="T41" s="270"/>
      <c r="U41" s="270"/>
      <c r="V41" s="270"/>
      <c r="W41" s="270"/>
      <c r="X41" s="270"/>
      <c r="Y41" s="270"/>
      <c r="Z41" s="270"/>
      <c r="AA41" s="271"/>
      <c r="AB41" s="267"/>
      <c r="AC41" s="268"/>
      <c r="AD41" s="268"/>
    </row>
    <row r="42" spans="1:31" ht="16.5" customHeight="1" thickBot="1">
      <c r="A42" s="277"/>
      <c r="B42" s="277"/>
      <c r="C42" s="278"/>
      <c r="D42" s="254"/>
      <c r="E42" s="255"/>
      <c r="F42" s="255"/>
      <c r="G42" s="256"/>
      <c r="H42" s="259"/>
      <c r="I42" s="256"/>
      <c r="J42" s="259"/>
      <c r="K42" s="256"/>
      <c r="L42" s="269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1"/>
      <c r="AB42" s="267"/>
      <c r="AC42" s="268"/>
      <c r="AD42" s="268"/>
    </row>
    <row r="43" spans="1:31" ht="16.5" customHeight="1" thickBot="1">
      <c r="A43" s="277"/>
      <c r="B43" s="277"/>
      <c r="C43" s="278"/>
      <c r="D43" s="254"/>
      <c r="E43" s="255"/>
      <c r="F43" s="255"/>
      <c r="G43" s="256"/>
      <c r="H43" s="259"/>
      <c r="I43" s="256"/>
      <c r="J43" s="259"/>
      <c r="K43" s="256"/>
      <c r="L43" s="269"/>
      <c r="M43" s="270"/>
      <c r="N43" s="270"/>
      <c r="O43" s="270"/>
      <c r="P43" s="270"/>
      <c r="Q43" s="270"/>
      <c r="R43" s="270"/>
      <c r="S43" s="270"/>
      <c r="T43" s="270"/>
      <c r="U43" s="270"/>
      <c r="V43" s="270"/>
      <c r="W43" s="270"/>
      <c r="X43" s="270"/>
      <c r="Y43" s="270"/>
      <c r="Z43" s="270"/>
      <c r="AA43" s="271"/>
      <c r="AB43" s="267"/>
      <c r="AC43" s="268"/>
      <c r="AD43" s="268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4"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3"/>
      <c r="M1" s="324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8"/>
      <c r="P3" s="319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5"/>
      <c r="L4" s="326"/>
      <c r="M4" s="327"/>
      <c r="N4" s="320"/>
      <c r="O4" s="321"/>
      <c r="P4" s="322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46" t="s">
        <v>6</v>
      </c>
      <c r="B9" s="248"/>
      <c r="C9" s="248"/>
      <c r="D9" s="248"/>
      <c r="E9" s="246" t="s">
        <v>69</v>
      </c>
      <c r="F9" s="248"/>
      <c r="G9" s="247"/>
      <c r="H9" s="246" t="s">
        <v>70</v>
      </c>
      <c r="I9" s="248"/>
      <c r="J9" s="248"/>
      <c r="K9" s="235" t="s">
        <v>71</v>
      </c>
      <c r="L9" s="236"/>
      <c r="M9" s="328"/>
      <c r="N9" s="63" t="s">
        <v>72</v>
      </c>
      <c r="O9" s="28" t="s">
        <v>73</v>
      </c>
      <c r="P9" s="62" t="s">
        <v>95</v>
      </c>
    </row>
    <row r="10" spans="1:16" ht="18.75" customHeight="1">
      <c r="A10" s="316" t="s">
        <v>75</v>
      </c>
      <c r="B10" s="317"/>
      <c r="C10" s="246" t="s">
        <v>76</v>
      </c>
      <c r="D10" s="247"/>
      <c r="E10" s="61" t="s">
        <v>75</v>
      </c>
      <c r="F10" s="28" t="s">
        <v>77</v>
      </c>
      <c r="G10" s="28" t="s">
        <v>76</v>
      </c>
      <c r="H10" s="246" t="s">
        <v>90</v>
      </c>
      <c r="I10" s="248"/>
      <c r="J10" s="248"/>
      <c r="K10" s="237"/>
      <c r="L10" s="238"/>
      <c r="M10" s="329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O3:P3"/>
    <mergeCell ref="N4:P4"/>
    <mergeCell ref="L1:M1"/>
    <mergeCell ref="K4:M4"/>
    <mergeCell ref="K9:M10"/>
    <mergeCell ref="A9:D9"/>
    <mergeCell ref="E9:G9"/>
    <mergeCell ref="H9:J9"/>
    <mergeCell ref="H10:J10"/>
    <mergeCell ref="C10:D10"/>
    <mergeCell ref="A10:B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2013-03-14T03:06:52Z</dcterms:modified>
</cp:coreProperties>
</file>