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+git\github\janetren.github.com\doc4phy\WisDragon\管理\个人报销记录\"/>
    </mc:Choice>
  </mc:AlternateContent>
  <bookViews>
    <workbookView xWindow="0" yWindow="0" windowWidth="20490" windowHeight="7950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<sst xmlns="http://schemas.openxmlformats.org/spreadsheetml/2006/main" count="238" uniqueCount="186">
  <si>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</si>
  <si>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</si>
  <si>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</si>
  <si>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</si>
  <si>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</si>
  <si>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</si>
  <si>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</si>
  <si>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</si>
  <si>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</si>
  <si>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</si>
  <si>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</si>
  <si>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</si>
  <si>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</si>
  <si>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</si>
  <si>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</si>
  <si>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</si>
  <si>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</si>
  <si>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</si>
  <si>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</si>
  <si>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</si>
  <si>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</si>
  <si>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</si>
  <si>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</si>
  <si>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</si>
  <si>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</si>
  <si>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</si>
  <si>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</si>
  <si>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</si>
  <si>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</si>
  <si>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</si>
  <si>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</si>
  <si>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</si>
  <si>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</si>
  <si>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</si>
  <si>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</si>
  <si>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</si>
  <si>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</si>
  <si>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</si>
  <si>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</si>
  <si>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</si>
  <si>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</si>
  <si>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</si>
  <si>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</si>
  <si>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</si>
  <si>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</si>
  <si>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</si>
  <si>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</si>
  <si>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</si>
  <si>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</si>
  <si>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</si>
  <si>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</si>
  <si>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</si>
  <si>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</si>
  <si>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</si>
  <si>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</si>
  <si>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</si>
  <si>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</si>
  <si>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</si>
  <si>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</si>
  <si>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</si>
  <si>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</si>
  <si>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</si>
  <si>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</si>
  <si>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</si>
  <si>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</si>
  <si>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</si>
  <si>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</si>
  <si>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</si>
  <si>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</si>
  <si>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</si>
  <si>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</si>
  <si>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</si>
  <si>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</si>
  <si>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</si>
  <si>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</si>
  <si>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</si>
  <si>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</si>
  <si>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</si>
  <si>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</si>
  <si>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</si>
  <si>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</si>
  <si>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</si>
  <si>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</si>
  <si>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</si>
  <si>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</si>
  <si>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</si>
  <si>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</si>
  <si>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</si>
  <si>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</si>
  <si>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</si>
  <si>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</si>
  <si>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</si>
  <si>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</si>
  <si>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</si>
  <si>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</si>
  <si>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</si>
  <si>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</si>
  <si>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</si>
  <si>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</si>
  <si>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</si>
  <si>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</si>
  <si>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</si>
  <si>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</si>
  <si>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</si>
  <si>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</si>
  <si>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</si>
  <si>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</si>
  <si>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</si>
  <si>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</si>
  <si>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</si>
  <si>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</si>
  <si>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</si>
  <si>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</si>
  <si>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</si>
  <si>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</si>
  <si>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</si>
  <si>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</si>
  <si>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</si>
  <si>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</si>
  <si>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</si>
  <si>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</si>
  <si>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</si>
  <si>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</si>
  <si>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</si>
  <si>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</si>
  <si>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</si>
  <si>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</si>
  <si>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</si>
  <si>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</si>
  <si>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</si>
  <si>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</si>
  <si>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</si>
  <si>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</si>
  <si>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</si>
  <si>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</si>
  <si>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</si>
  <si>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</si>
  <si>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</si>
  <si>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</si>
  <si>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</si>
  <si>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</si>
  <si>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</si>
  <si>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</si>
  <si>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</si>
  <si>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</si>
  <si>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</si>
  <si>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</si>
  <si>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</si>
  <si>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</si>
  <si>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</si>
  <si>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</si>
  <si>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</si>
  <si>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</si>
  <si>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</si>
  <si>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</si>
  <si>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</si>
  <si>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</si>
  <si>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</si>
  <si>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</si>
  <si>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</si>
  <si>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</si>
  <si>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</si>
  <si>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</si>
  <si>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t>餐费</t>
    <phoneticPr fontId="36" type="noConversion"/>
  </si>
  <si>
    <t>餐费</t>
    <phoneticPr fontId="36" type="noConversion"/>
  </si>
  <si>
    <t>虹桥火车站--家</t>
    <phoneticPr fontId="36" type="noConversion"/>
  </si>
  <si>
    <t>上海</t>
    <phoneticPr fontId="6" type="noConversion"/>
  </si>
  <si>
    <t>昆明</t>
    <phoneticPr fontId="6" type="noConversion"/>
  </si>
  <si>
    <t>机票</t>
    <phoneticPr fontId="36" type="noConversion"/>
  </si>
  <si>
    <t>深圳--昆明</t>
    <phoneticPr fontId="36" type="noConversion"/>
  </si>
  <si>
    <t>昆明机场--昆明工职院</t>
    <phoneticPr fontId="36" type="noConversion"/>
  </si>
  <si>
    <t>路桥费</t>
    <phoneticPr fontId="36" type="noConversion"/>
  </si>
  <si>
    <t>往返昆明--安宁</t>
    <phoneticPr fontId="36" type="noConversion"/>
  </si>
  <si>
    <t>昆明工职院--分公司</t>
    <phoneticPr fontId="36" type="noConversion"/>
  </si>
  <si>
    <t>分公司--金智公司</t>
    <phoneticPr fontId="36" type="noConversion"/>
  </si>
  <si>
    <t>银行--昆明工职院</t>
    <phoneticPr fontId="36" type="noConversion"/>
  </si>
  <si>
    <t>车费</t>
    <phoneticPr fontId="36" type="noConversion"/>
  </si>
  <si>
    <t>昆明工职院--新校区</t>
    <phoneticPr fontId="36" type="noConversion"/>
  </si>
  <si>
    <t>车费</t>
    <phoneticPr fontId="36" type="noConversion"/>
  </si>
  <si>
    <t>昆明工职院--分公司</t>
    <phoneticPr fontId="36" type="noConversion"/>
  </si>
  <si>
    <t>前往昆明机场</t>
    <phoneticPr fontId="36" type="noConversion"/>
  </si>
  <si>
    <t>前往分公司送钥匙</t>
    <phoneticPr fontId="36" type="noConversion"/>
  </si>
  <si>
    <t>早餐</t>
    <phoneticPr fontId="36" type="noConversion"/>
  </si>
  <si>
    <t>早餐、中餐</t>
    <phoneticPr fontId="36" type="noConversion"/>
  </si>
  <si>
    <t>早餐、中餐、晚餐</t>
    <phoneticPr fontId="36" type="noConversion"/>
  </si>
  <si>
    <t>昆明工职院项目实施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</si>
</sst>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14" fontId="0" fillId="0" borderId="0" xfId="0" applyNumberFormat="1"/>
    <xf numFmtId="0" fontId="33" fillId="0" borderId="0" xfId="0" applyFont="1"/>
    <xf numFmtId="0" fontId="37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32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23" fillId="0" borderId="1" xfId="0" applyNumberFormat="1" applyFont="1" applyBorder="1" applyAlignment="1">
      <alignment horizontal="left"/>
    </xf>
    <xf numFmtId="0" fontId="33" fillId="0" borderId="1" xfId="0" applyFont="1" applyBorder="1" applyAlignment="1"/>
    <xf numFmtId="0" fontId="0" fillId="0" borderId="1" xfId="0" applyBorder="1" applyAlignment="1"/>
    <xf numFmtId="0" fontId="3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33" fillId="0" borderId="9" xfId="0" applyNumberFormat="1" applyFont="1" applyBorder="1"/>
    <xf numFmtId="0" fontId="33" fillId="0" borderId="9" xfId="0" applyFont="1" applyBorder="1"/>
    <xf numFmtId="14" fontId="0" fillId="0" borderId="9" xfId="0" applyNumberFormat="1" applyBorder="1"/>
    <xf numFmtId="0" fontId="37" fillId="0" borderId="9" xfId="0" applyFont="1" applyBorder="1"/>
    <xf numFmtId="0" fontId="0" fillId="0" borderId="9" xfId="0" applyFon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4"/>
      <c r="C7" s="225"/>
      <c r="D7" s="225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3"/>
      <c r="H8" s="234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0"/>
      <c r="C9" s="231"/>
      <c r="D9" s="232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1" t="s">
        <v>129</v>
      </c>
      <c r="C11" s="222"/>
      <c r="D11" s="222"/>
      <c r="E11" s="223"/>
      <c r="F11" s="142" t="s">
        <v>130</v>
      </c>
      <c r="G11" s="151" t="s">
        <v>131</v>
      </c>
      <c r="H11" s="152"/>
      <c r="I11" s="152"/>
      <c r="J11" s="152"/>
      <c r="K11" s="153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6"/>
      <c r="C13" s="227"/>
      <c r="D13" s="227"/>
      <c r="E13" s="228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29"/>
      <c r="C14" s="227"/>
      <c r="D14" s="227"/>
      <c r="E14" s="228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52"/>
      <c r="J3" s="252"/>
      <c r="K3" s="252"/>
    </row>
    <row r="4" spans="1:13" ht="16.5" customHeight="1">
      <c r="A4" s="126" t="s">
        <v>112</v>
      </c>
      <c r="B4" s="22"/>
      <c r="C4" s="22"/>
      <c r="D4" s="22"/>
      <c r="E4" s="8"/>
      <c r="F4" s="253"/>
      <c r="G4" s="258"/>
      <c r="H4" s="253"/>
      <c r="I4" s="254"/>
      <c r="J4" s="254"/>
      <c r="K4" s="254"/>
      <c r="M4" s="29"/>
    </row>
    <row r="5" spans="1:13" ht="21.75" customHeight="1">
      <c r="A5" s="250" t="s">
        <v>87</v>
      </c>
      <c r="B5" s="227"/>
      <c r="C5" s="227"/>
      <c r="D5" s="227"/>
      <c r="E5" s="227"/>
      <c r="F5" s="227"/>
      <c r="G5" s="227"/>
      <c r="H5" s="227"/>
      <c r="I5" s="227"/>
      <c r="J5" s="227"/>
      <c r="K5" s="228"/>
    </row>
    <row r="6" spans="1:13" ht="21" customHeight="1">
      <c r="A6" s="38" t="s">
        <v>25</v>
      </c>
      <c r="B6" s="255" t="s">
        <v>33</v>
      </c>
      <c r="C6" s="257"/>
      <c r="D6" s="257"/>
      <c r="E6" s="257"/>
      <c r="F6" s="256"/>
      <c r="G6" s="255" t="s">
        <v>50</v>
      </c>
      <c r="H6" s="256"/>
      <c r="I6" s="255" t="s">
        <v>49</v>
      </c>
      <c r="J6" s="257"/>
      <c r="K6" s="256"/>
    </row>
    <row r="7" spans="1:13" ht="24.75" customHeight="1">
      <c r="A7" s="84"/>
      <c r="B7" s="239"/>
      <c r="C7" s="240"/>
      <c r="D7" s="240"/>
      <c r="E7" s="240"/>
      <c r="F7" s="241"/>
      <c r="G7" s="238"/>
      <c r="H7" s="237"/>
      <c r="I7" s="235"/>
      <c r="J7" s="236"/>
      <c r="K7" s="237"/>
    </row>
    <row r="8" spans="1:13" ht="24.75" customHeight="1">
      <c r="A8" s="15"/>
      <c r="B8" s="239"/>
      <c r="C8" s="240"/>
      <c r="D8" s="240"/>
      <c r="E8" s="240"/>
      <c r="F8" s="241"/>
      <c r="G8" s="238"/>
      <c r="H8" s="237"/>
      <c r="I8" s="235"/>
      <c r="J8" s="236"/>
      <c r="K8" s="237"/>
    </row>
    <row r="9" spans="1:13" ht="24.75" customHeight="1">
      <c r="A9" s="15"/>
      <c r="B9" s="239"/>
      <c r="C9" s="240"/>
      <c r="D9" s="240"/>
      <c r="E9" s="240"/>
      <c r="F9" s="241"/>
      <c r="G9" s="238"/>
      <c r="H9" s="237"/>
      <c r="I9" s="235"/>
      <c r="J9" s="236"/>
      <c r="K9" s="237"/>
    </row>
    <row r="10" spans="1:13" ht="24.75" customHeight="1">
      <c r="A10" s="15"/>
      <c r="B10" s="239"/>
      <c r="C10" s="240"/>
      <c r="D10" s="240"/>
      <c r="E10" s="240"/>
      <c r="F10" s="241"/>
      <c r="G10" s="238"/>
      <c r="H10" s="237"/>
      <c r="I10" s="235"/>
      <c r="J10" s="236"/>
      <c r="K10" s="237"/>
    </row>
    <row r="11" spans="1:13" ht="24.75" customHeight="1">
      <c r="A11" s="15"/>
      <c r="B11" s="239"/>
      <c r="C11" s="240"/>
      <c r="D11" s="240"/>
      <c r="E11" s="240"/>
      <c r="F11" s="241"/>
      <c r="G11" s="238"/>
      <c r="H11" s="237"/>
      <c r="I11" s="235"/>
      <c r="J11" s="236"/>
      <c r="K11" s="237"/>
    </row>
    <row r="12" spans="1:13" ht="24.75" customHeight="1">
      <c r="A12" s="15"/>
      <c r="B12" s="239"/>
      <c r="C12" s="240"/>
      <c r="D12" s="240"/>
      <c r="E12" s="240"/>
      <c r="F12" s="241"/>
      <c r="G12" s="238"/>
      <c r="H12" s="237"/>
      <c r="I12" s="235"/>
      <c r="J12" s="236"/>
      <c r="K12" s="237"/>
    </row>
    <row r="13" spans="1:13" ht="24.75" customHeight="1">
      <c r="A13" s="15"/>
      <c r="B13" s="239"/>
      <c r="C13" s="240"/>
      <c r="D13" s="240"/>
      <c r="E13" s="240"/>
      <c r="F13" s="241"/>
      <c r="G13" s="238"/>
      <c r="H13" s="237"/>
      <c r="I13" s="235"/>
      <c r="J13" s="236"/>
      <c r="K13" s="237"/>
    </row>
    <row r="14" spans="1:13" ht="24.75" customHeight="1">
      <c r="A14" s="39" t="s">
        <v>32</v>
      </c>
      <c r="B14" s="33"/>
      <c r="C14" s="33"/>
      <c r="D14" s="53"/>
      <c r="E14" s="250" t="s">
        <v>88</v>
      </c>
      <c r="F14" s="251"/>
      <c r="G14" s="238">
        <f>SUM(G7:G13)</f>
        <v>0</v>
      </c>
      <c r="H14" s="237"/>
      <c r="I14" s="235"/>
      <c r="J14" s="236"/>
      <c r="K14" s="237"/>
    </row>
    <row r="15" spans="1:13" ht="24.75" customHeight="1">
      <c r="A15" s="50"/>
      <c r="B15" s="5"/>
      <c r="C15" s="5"/>
      <c r="D15" s="29"/>
      <c r="E15" s="246" t="s">
        <v>51</v>
      </c>
      <c r="F15" s="247"/>
      <c r="G15" s="242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2"/>
      <c r="I15" s="242"/>
      <c r="J15" s="242"/>
      <c r="K15" s="243"/>
    </row>
    <row r="16" spans="1:13" ht="12" customHeight="1">
      <c r="A16" s="51"/>
      <c r="B16" s="8"/>
      <c r="C16" s="8"/>
      <c r="D16" s="14"/>
      <c r="E16" s="248"/>
      <c r="F16" s="249"/>
      <c r="G16" s="244"/>
      <c r="H16" s="244"/>
      <c r="I16" s="244"/>
      <c r="J16" s="244"/>
      <c r="K16" s="245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13" workbookViewId="0">
      <selection activeCell="C27" sqref="C27:P27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301" t="s">
        <v>155</v>
      </c>
      <c r="T2" s="302"/>
      <c r="U2" s="302"/>
      <c r="V2" s="303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304">
        <v>3</v>
      </c>
      <c r="U3" s="304"/>
      <c r="V3" s="30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306" t="s">
        <v>156</v>
      </c>
      <c r="T4" s="307"/>
      <c r="U4" s="307"/>
      <c r="V4" s="308"/>
      <c r="W4" s="23" t="s">
        <v>20</v>
      </c>
      <c r="Y4" s="321"/>
      <c r="Z4" s="321"/>
      <c r="AA4" s="322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282">
        <v>41471</v>
      </c>
      <c r="T5" s="282"/>
      <c r="U5" s="282"/>
      <c r="V5" s="283"/>
      <c r="W5" s="323"/>
      <c r="X5" s="324"/>
      <c r="Y5" s="324"/>
      <c r="Z5" s="324"/>
      <c r="AA5" s="325"/>
      <c r="AB5" s="45" t="s">
        <v>28</v>
      </c>
    </row>
    <row r="6" spans="1:30">
      <c r="A6" s="222" t="s">
        <v>7</v>
      </c>
      <c r="B6" s="284"/>
      <c r="C6" s="285"/>
      <c r="D6" s="327"/>
      <c r="E6" s="284"/>
      <c r="F6" s="285"/>
      <c r="G6" s="222"/>
      <c r="H6" s="284"/>
      <c r="I6" s="285"/>
      <c r="J6" s="222"/>
      <c r="K6" s="284"/>
      <c r="L6" s="285"/>
      <c r="M6" s="222"/>
      <c r="N6" s="284"/>
      <c r="O6" s="285"/>
      <c r="P6" s="222"/>
      <c r="Q6" s="284"/>
      <c r="R6" s="285"/>
      <c r="S6" s="222"/>
      <c r="T6" s="284"/>
      <c r="U6" s="285"/>
      <c r="V6" s="222"/>
      <c r="W6" s="284"/>
      <c r="X6" s="285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14" t="s">
        <v>166</v>
      </c>
      <c r="E7" s="315"/>
      <c r="F7" s="316"/>
      <c r="G7" s="317"/>
      <c r="H7" s="315"/>
      <c r="I7" s="316"/>
      <c r="J7" s="317"/>
      <c r="K7" s="315"/>
      <c r="L7" s="316"/>
      <c r="M7" s="317"/>
      <c r="N7" s="315"/>
      <c r="O7" s="316"/>
      <c r="P7" s="311"/>
      <c r="Q7" s="312"/>
      <c r="R7" s="313"/>
      <c r="S7" s="311"/>
      <c r="T7" s="312"/>
      <c r="U7" s="313"/>
      <c r="V7" s="311"/>
      <c r="W7" s="312"/>
      <c r="X7" s="31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259" t="s">
        <v>167</v>
      </c>
      <c r="E9" s="260"/>
      <c r="F9" s="261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302"/>
      <c r="C10" s="303"/>
      <c r="D10" s="45"/>
      <c r="G10" s="45"/>
      <c r="J10" s="45"/>
      <c r="M10" s="45"/>
      <c r="P10" s="45"/>
      <c r="S10" s="45"/>
      <c r="V10" s="45"/>
      <c r="Y10" s="286" t="s">
        <v>29</v>
      </c>
      <c r="Z10" s="287"/>
      <c r="AA10" s="288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62"/>
      <c r="E12" s="263"/>
      <c r="F12" s="264"/>
      <c r="G12" s="262"/>
      <c r="H12" s="263"/>
      <c r="I12" s="264"/>
      <c r="J12" s="262"/>
      <c r="K12" s="263"/>
      <c r="L12" s="264"/>
      <c r="M12" s="262"/>
      <c r="N12" s="263"/>
      <c r="O12" s="264"/>
      <c r="P12" s="262"/>
      <c r="Q12" s="263"/>
      <c r="R12" s="264"/>
      <c r="S12" s="262"/>
      <c r="T12" s="263"/>
      <c r="U12" s="264"/>
      <c r="V12" s="262"/>
      <c r="W12" s="263"/>
      <c r="X12" s="264"/>
      <c r="Y12" s="262">
        <f>SUM(D12:X12)</f>
        <v>0</v>
      </c>
      <c r="Z12" s="263"/>
      <c r="AA12" s="264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62"/>
      <c r="E13" s="263"/>
      <c r="F13" s="264"/>
      <c r="G13" s="265"/>
      <c r="H13" s="266"/>
      <c r="I13" s="267"/>
      <c r="J13" s="265"/>
      <c r="K13" s="266"/>
      <c r="L13" s="267"/>
      <c r="M13" s="265"/>
      <c r="N13" s="266"/>
      <c r="O13" s="267"/>
      <c r="P13" s="265"/>
      <c r="Q13" s="266"/>
      <c r="R13" s="267"/>
      <c r="S13" s="265"/>
      <c r="T13" s="266"/>
      <c r="U13" s="267"/>
      <c r="V13" s="265"/>
      <c r="W13" s="266"/>
      <c r="X13" s="267"/>
      <c r="Y13" s="262">
        <f t="shared" ref="Y13:Y23" si="0">SUM(D13:X13)</f>
        <v>0</v>
      </c>
      <c r="Z13" s="263"/>
      <c r="AA13" s="264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62">
        <v>281</v>
      </c>
      <c r="E14" s="263"/>
      <c r="F14" s="264"/>
      <c r="G14" s="265"/>
      <c r="H14" s="266"/>
      <c r="I14" s="267"/>
      <c r="J14" s="265"/>
      <c r="K14" s="266"/>
      <c r="L14" s="267"/>
      <c r="M14" s="265"/>
      <c r="N14" s="266"/>
      <c r="O14" s="267"/>
      <c r="P14" s="265"/>
      <c r="Q14" s="266"/>
      <c r="R14" s="267"/>
      <c r="S14" s="265"/>
      <c r="T14" s="266"/>
      <c r="U14" s="267"/>
      <c r="V14" s="265"/>
      <c r="W14" s="266"/>
      <c r="X14" s="267"/>
      <c r="Y14" s="262">
        <f t="shared" si="0"/>
        <v>281</v>
      </c>
      <c r="Z14" s="263"/>
      <c r="AA14" s="264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62"/>
      <c r="E15" s="263"/>
      <c r="F15" s="264"/>
      <c r="G15" s="265"/>
      <c r="H15" s="266"/>
      <c r="I15" s="267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65"/>
      <c r="W15" s="266"/>
      <c r="X15" s="267"/>
      <c r="Y15" s="262">
        <f t="shared" si="0"/>
        <v>0</v>
      </c>
      <c r="Z15" s="263"/>
      <c r="AA15" s="264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62"/>
      <c r="E16" s="263"/>
      <c r="F16" s="264"/>
      <c r="G16" s="265"/>
      <c r="H16" s="266"/>
      <c r="I16" s="267"/>
      <c r="J16" s="265"/>
      <c r="K16" s="266"/>
      <c r="L16" s="267"/>
      <c r="M16" s="265"/>
      <c r="N16" s="266"/>
      <c r="O16" s="267"/>
      <c r="P16" s="265"/>
      <c r="Q16" s="266"/>
      <c r="R16" s="267"/>
      <c r="S16" s="265"/>
      <c r="T16" s="266"/>
      <c r="U16" s="267"/>
      <c r="V16" s="265"/>
      <c r="W16" s="266"/>
      <c r="X16" s="267"/>
      <c r="Y16" s="262">
        <f t="shared" si="0"/>
        <v>0</v>
      </c>
      <c r="Z16" s="263"/>
      <c r="AA16" s="264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289">
        <f>SUM(D12:F16)</f>
        <v>281</v>
      </c>
      <c r="E17" s="290"/>
      <c r="F17" s="291"/>
      <c r="G17" s="289">
        <f>SUM(G12:I16)</f>
        <v>0</v>
      </c>
      <c r="H17" s="290"/>
      <c r="I17" s="291"/>
      <c r="J17" s="289">
        <f>SUM(J12:L16)</f>
        <v>0</v>
      </c>
      <c r="K17" s="290"/>
      <c r="L17" s="291"/>
      <c r="M17" s="289">
        <f>SUM(M12:O16)</f>
        <v>0</v>
      </c>
      <c r="N17" s="290"/>
      <c r="O17" s="291"/>
      <c r="P17" s="289">
        <f>SUM(P12:R16)</f>
        <v>0</v>
      </c>
      <c r="Q17" s="290"/>
      <c r="R17" s="291"/>
      <c r="S17" s="289">
        <f>SUM(S12:U16)</f>
        <v>0</v>
      </c>
      <c r="T17" s="290"/>
      <c r="U17" s="291"/>
      <c r="V17" s="289">
        <f>SUM(V12:X16)</f>
        <v>0</v>
      </c>
      <c r="W17" s="290"/>
      <c r="X17" s="291"/>
      <c r="Y17" s="289">
        <f>SUM(Y12:AA16)</f>
        <v>281</v>
      </c>
      <c r="Z17" s="290"/>
      <c r="AA17" s="291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65"/>
      <c r="E18" s="266"/>
      <c r="F18" s="267"/>
      <c r="G18" s="265"/>
      <c r="H18" s="266"/>
      <c r="I18" s="267"/>
      <c r="J18" s="265"/>
      <c r="K18" s="266"/>
      <c r="L18" s="267"/>
      <c r="M18" s="265"/>
      <c r="N18" s="266"/>
      <c r="O18" s="267"/>
      <c r="P18" s="265"/>
      <c r="Q18" s="266"/>
      <c r="R18" s="267"/>
      <c r="S18" s="265"/>
      <c r="T18" s="266"/>
      <c r="U18" s="267"/>
      <c r="V18" s="265"/>
      <c r="W18" s="266"/>
      <c r="X18" s="267"/>
      <c r="Y18" s="262">
        <f t="shared" si="0"/>
        <v>0</v>
      </c>
      <c r="Z18" s="263"/>
      <c r="AA18" s="264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65">
        <v>1458</v>
      </c>
      <c r="E19" s="266"/>
      <c r="F19" s="267"/>
      <c r="G19" s="265"/>
      <c r="H19" s="266"/>
      <c r="I19" s="267"/>
      <c r="J19" s="265"/>
      <c r="K19" s="266"/>
      <c r="L19" s="267"/>
      <c r="M19" s="265"/>
      <c r="N19" s="266"/>
      <c r="O19" s="267"/>
      <c r="P19" s="265"/>
      <c r="Q19" s="266"/>
      <c r="R19" s="267"/>
      <c r="S19" s="265"/>
      <c r="T19" s="266"/>
      <c r="U19" s="267"/>
      <c r="V19" s="265"/>
      <c r="W19" s="266"/>
      <c r="X19" s="267"/>
      <c r="Y19" s="262">
        <f>SUM(D19:X19)</f>
        <v>1458</v>
      </c>
      <c r="Z19" s="263"/>
      <c r="AA19" s="264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62"/>
      <c r="E20" s="263"/>
      <c r="F20" s="264"/>
      <c r="G20" s="265"/>
      <c r="H20" s="266"/>
      <c r="I20" s="267"/>
      <c r="J20" s="265"/>
      <c r="K20" s="266"/>
      <c r="L20" s="267"/>
      <c r="M20" s="265"/>
      <c r="N20" s="266"/>
      <c r="O20" s="267"/>
      <c r="P20" s="265"/>
      <c r="Q20" s="266"/>
      <c r="R20" s="267"/>
      <c r="S20" s="265"/>
      <c r="T20" s="266"/>
      <c r="U20" s="267"/>
      <c r="V20" s="265"/>
      <c r="W20" s="266"/>
      <c r="X20" s="267"/>
      <c r="Y20" s="262">
        <f t="shared" si="0"/>
        <v>0</v>
      </c>
      <c r="Z20" s="263"/>
      <c r="AA20" s="264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62"/>
      <c r="E21" s="263"/>
      <c r="F21" s="264"/>
      <c r="G21" s="265"/>
      <c r="H21" s="266"/>
      <c r="I21" s="267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66"/>
      <c r="X21" s="267"/>
      <c r="Y21" s="262">
        <f>SUM(D21:X21)</f>
        <v>0</v>
      </c>
      <c r="Z21" s="263"/>
      <c r="AA21" s="264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62"/>
      <c r="E22" s="263"/>
      <c r="F22" s="264"/>
      <c r="G22" s="265"/>
      <c r="H22" s="266"/>
      <c r="I22" s="267"/>
      <c r="J22" s="265"/>
      <c r="K22" s="266"/>
      <c r="L22" s="267"/>
      <c r="M22" s="265"/>
      <c r="N22" s="266"/>
      <c r="O22" s="267"/>
      <c r="P22" s="265"/>
      <c r="Q22" s="266"/>
      <c r="R22" s="267"/>
      <c r="S22" s="265"/>
      <c r="T22" s="266"/>
      <c r="U22" s="267"/>
      <c r="V22" s="262"/>
      <c r="W22" s="263"/>
      <c r="X22" s="264"/>
      <c r="Y22" s="262">
        <f t="shared" si="0"/>
        <v>0</v>
      </c>
      <c r="Z22" s="263"/>
      <c r="AA22" s="264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62"/>
      <c r="E23" s="263"/>
      <c r="F23" s="264"/>
      <c r="G23" s="262"/>
      <c r="H23" s="263"/>
      <c r="I23" s="264"/>
      <c r="J23" s="262"/>
      <c r="K23" s="263"/>
      <c r="L23" s="264"/>
      <c r="M23" s="262"/>
      <c r="N23" s="263"/>
      <c r="O23" s="264"/>
      <c r="P23" s="262"/>
      <c r="Q23" s="263"/>
      <c r="R23" s="264"/>
      <c r="S23" s="262"/>
      <c r="T23" s="263"/>
      <c r="U23" s="264"/>
      <c r="V23" s="262"/>
      <c r="W23" s="263"/>
      <c r="X23" s="264"/>
      <c r="Y23" s="262">
        <f t="shared" si="0"/>
        <v>0</v>
      </c>
      <c r="Z23" s="263"/>
      <c r="AA23" s="264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62"/>
      <c r="E24" s="263"/>
      <c r="F24" s="264"/>
      <c r="G24" s="262"/>
      <c r="H24" s="263"/>
      <c r="I24" s="264"/>
      <c r="J24" s="262"/>
      <c r="K24" s="263"/>
      <c r="L24" s="264"/>
      <c r="M24" s="275"/>
      <c r="N24" s="263"/>
      <c r="O24" s="264"/>
      <c r="P24" s="262"/>
      <c r="Q24" s="263"/>
      <c r="R24" s="264"/>
      <c r="S24" s="262"/>
      <c r="T24" s="263"/>
      <c r="U24" s="264"/>
      <c r="V24" s="262"/>
      <c r="W24" s="263"/>
      <c r="X24" s="264"/>
      <c r="Y24" s="262">
        <f>V24+S24+P24+M24+J24+G24+D24</f>
        <v>0</v>
      </c>
      <c r="Z24" s="263"/>
      <c r="AA24" s="264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62">
        <f>SUM(D17:F24)</f>
        <v>1739</v>
      </c>
      <c r="E25" s="263"/>
      <c r="F25" s="264"/>
      <c r="G25" s="262">
        <f>SUM(G17:I24)</f>
        <v>0</v>
      </c>
      <c r="H25" s="263"/>
      <c r="I25" s="264"/>
      <c r="J25" s="262">
        <f>SUM(J17:L24)</f>
        <v>0</v>
      </c>
      <c r="K25" s="263"/>
      <c r="L25" s="264"/>
      <c r="M25" s="262">
        <f>SUM(M17:O24)</f>
        <v>0</v>
      </c>
      <c r="N25" s="263"/>
      <c r="O25" s="264"/>
      <c r="P25" s="262">
        <f>SUM(P17:R24)</f>
        <v>0</v>
      </c>
      <c r="Q25" s="263"/>
      <c r="R25" s="264"/>
      <c r="S25" s="262">
        <f>SUM(S17:U24)</f>
        <v>0</v>
      </c>
      <c r="T25" s="263"/>
      <c r="U25" s="264"/>
      <c r="V25" s="262">
        <f>SUM(V17:X24)</f>
        <v>0</v>
      </c>
      <c r="W25" s="263"/>
      <c r="X25" s="264"/>
      <c r="Y25" s="20" t="s">
        <v>92</v>
      </c>
      <c r="Z25" s="16"/>
      <c r="AA25" s="16"/>
      <c r="AB25" s="294">
        <f>SUM(Y17:Y24)</f>
        <v>1739</v>
      </c>
      <c r="AC25" s="295"/>
      <c r="AD25" s="295"/>
    </row>
    <row r="26" spans="1:32" ht="18" customHeight="1">
      <c r="A26" s="43" t="s">
        <v>19</v>
      </c>
      <c r="B26" s="16"/>
      <c r="C26" s="16"/>
      <c r="D26" s="276" t="s">
        <v>185</v>
      </c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8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299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279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壹仟柒佰叁拾玖元整</v>
      </c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1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326"/>
      <c r="Z29" s="326"/>
      <c r="AA29" s="326"/>
      <c r="AB29" s="326"/>
      <c r="AC29" s="326"/>
      <c r="AD29" s="326"/>
    </row>
    <row r="30" spans="1:32" ht="18" customHeight="1">
      <c r="A30" s="296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</row>
    <row r="31" spans="1:32" ht="18" customHeight="1">
      <c r="A31" s="296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</row>
    <row r="32" spans="1:32" ht="18" customHeight="1">
      <c r="A32" s="296"/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</row>
    <row r="33" spans="1:31" ht="18" customHeight="1">
      <c r="A33" s="296"/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7"/>
      <c r="AC33" s="297"/>
      <c r="AD33" s="297"/>
    </row>
    <row r="34" spans="1:31" ht="18" customHeight="1">
      <c r="A34" s="296"/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</row>
    <row r="35" spans="1:31" ht="18" customHeight="1">
      <c r="A35" s="298"/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</row>
    <row r="36" spans="1:31" ht="24.75" customHeight="1">
      <c r="A36" s="318" t="s">
        <v>48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19" t="s">
        <v>4</v>
      </c>
      <c r="AC37" s="320"/>
      <c r="AD37" s="320"/>
    </row>
    <row r="38" spans="1:31" ht="16.5" customHeight="1">
      <c r="A38" s="271"/>
      <c r="B38" s="271"/>
      <c r="C38" s="272"/>
      <c r="D38" s="273"/>
      <c r="E38" s="269"/>
      <c r="F38" s="269"/>
      <c r="G38" s="270"/>
      <c r="H38" s="274"/>
      <c r="I38" s="270"/>
      <c r="J38" s="274"/>
      <c r="K38" s="270"/>
      <c r="L38" s="273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70"/>
      <c r="AB38" s="292"/>
      <c r="AC38" s="293"/>
      <c r="AD38" s="293"/>
    </row>
    <row r="39" spans="1:31" ht="16.5" customHeight="1">
      <c r="A39" s="271"/>
      <c r="B39" s="271"/>
      <c r="C39" s="272"/>
      <c r="D39" s="273"/>
      <c r="E39" s="269"/>
      <c r="F39" s="269"/>
      <c r="G39" s="270"/>
      <c r="H39" s="274"/>
      <c r="I39" s="270"/>
      <c r="J39" s="274"/>
      <c r="K39" s="270"/>
      <c r="L39" s="273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70"/>
      <c r="AB39" s="292"/>
      <c r="AC39" s="293"/>
      <c r="AD39" s="293"/>
    </row>
    <row r="40" spans="1:31" ht="16.5" customHeight="1">
      <c r="A40" s="271"/>
      <c r="B40" s="271"/>
      <c r="C40" s="272"/>
      <c r="D40" s="273"/>
      <c r="E40" s="269"/>
      <c r="F40" s="269"/>
      <c r="G40" s="270"/>
      <c r="H40" s="274"/>
      <c r="I40" s="270"/>
      <c r="J40" s="274"/>
      <c r="K40" s="270"/>
      <c r="L40" s="273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70"/>
      <c r="AB40" s="292"/>
      <c r="AC40" s="293"/>
      <c r="AD40" s="293"/>
    </row>
    <row r="41" spans="1:31" ht="16.5" customHeight="1">
      <c r="A41" s="271"/>
      <c r="B41" s="271"/>
      <c r="C41" s="272"/>
      <c r="D41" s="268"/>
      <c r="E41" s="309"/>
      <c r="F41" s="309"/>
      <c r="G41" s="310"/>
      <c r="H41" s="274"/>
      <c r="I41" s="270"/>
      <c r="J41" s="274"/>
      <c r="K41" s="270"/>
      <c r="L41" s="268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70"/>
      <c r="AB41" s="292"/>
      <c r="AC41" s="293"/>
      <c r="AD41" s="293"/>
    </row>
    <row r="42" spans="1:31" ht="16.5" customHeight="1">
      <c r="A42" s="271"/>
      <c r="B42" s="271"/>
      <c r="C42" s="272"/>
      <c r="D42" s="268"/>
      <c r="E42" s="269"/>
      <c r="F42" s="269"/>
      <c r="G42" s="270"/>
      <c r="H42" s="274"/>
      <c r="I42" s="270"/>
      <c r="J42" s="274"/>
      <c r="K42" s="270"/>
      <c r="L42" s="268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70"/>
      <c r="AB42" s="292"/>
      <c r="AC42" s="293"/>
      <c r="AD42" s="293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8"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15:AA15"/>
    <mergeCell ref="P6:R6"/>
    <mergeCell ref="S6:U6"/>
    <mergeCell ref="V14:X14"/>
    <mergeCell ref="V15:X15"/>
    <mergeCell ref="D16:F16"/>
    <mergeCell ref="G16:I16"/>
    <mergeCell ref="J16:L16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V25:X25"/>
    <mergeCell ref="D9:F9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D21:F21"/>
    <mergeCell ref="G21:I21"/>
    <mergeCell ref="J21:L21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3" sqref="B13:B19"/>
    </sheetView>
  </sheetViews>
  <sheetFormatPr defaultRowHeight="12.75"/>
  <cols>
    <col min="1" max="1" width="9.85546875" bestFit="1" customWidth="1"/>
    <col min="4" max="4" width="21.42578125" customWidth="1"/>
  </cols>
  <sheetData>
    <row r="1" spans="1:4">
      <c r="A1" s="342" t="s">
        <v>157</v>
      </c>
      <c r="B1" s="343" t="s">
        <v>158</v>
      </c>
      <c r="C1" s="343" t="s">
        <v>161</v>
      </c>
      <c r="D1" s="343" t="s">
        <v>159</v>
      </c>
    </row>
    <row r="2" spans="1:4">
      <c r="A2" s="344">
        <v>41463</v>
      </c>
      <c r="B2" s="345">
        <v>970</v>
      </c>
      <c r="C2" s="343" t="s">
        <v>168</v>
      </c>
      <c r="D2" s="343" t="s">
        <v>169</v>
      </c>
    </row>
    <row r="3" spans="1:4">
      <c r="A3" s="344">
        <v>41463</v>
      </c>
      <c r="B3" s="345">
        <v>300</v>
      </c>
      <c r="C3" s="343" t="s">
        <v>162</v>
      </c>
      <c r="D3" s="343" t="s">
        <v>170</v>
      </c>
    </row>
    <row r="4" spans="1:4">
      <c r="A4" s="344">
        <v>41463</v>
      </c>
      <c r="B4" s="345">
        <v>29</v>
      </c>
      <c r="C4" s="343" t="s">
        <v>162</v>
      </c>
      <c r="D4" s="343" t="s">
        <v>173</v>
      </c>
    </row>
    <row r="5" spans="1:4">
      <c r="A5" s="344">
        <v>41464</v>
      </c>
      <c r="B5" s="345">
        <v>15</v>
      </c>
      <c r="C5" s="343" t="s">
        <v>160</v>
      </c>
      <c r="D5" s="343" t="s">
        <v>174</v>
      </c>
    </row>
    <row r="6" spans="1:4">
      <c r="A6" s="344">
        <v>41464</v>
      </c>
      <c r="B6" s="345">
        <v>10</v>
      </c>
      <c r="C6" s="343" t="s">
        <v>160</v>
      </c>
      <c r="D6" s="343" t="s">
        <v>175</v>
      </c>
    </row>
    <row r="7" spans="1:4">
      <c r="A7" s="344">
        <v>41465</v>
      </c>
      <c r="B7" s="345">
        <v>10</v>
      </c>
      <c r="C7" s="343" t="s">
        <v>176</v>
      </c>
      <c r="D7" s="343" t="s">
        <v>177</v>
      </c>
    </row>
    <row r="8" spans="1:4">
      <c r="A8" s="344">
        <v>41467</v>
      </c>
      <c r="B8" s="345">
        <v>30</v>
      </c>
      <c r="C8" s="343" t="s">
        <v>178</v>
      </c>
      <c r="D8" s="343" t="s">
        <v>179</v>
      </c>
    </row>
    <row r="9" spans="1:4">
      <c r="A9" s="344">
        <v>41468</v>
      </c>
      <c r="B9" s="345">
        <v>18</v>
      </c>
      <c r="C9" s="343" t="s">
        <v>171</v>
      </c>
      <c r="D9" s="343" t="s">
        <v>172</v>
      </c>
    </row>
    <row r="10" spans="1:4">
      <c r="A10" s="344">
        <v>41468</v>
      </c>
      <c r="B10" s="345">
        <v>20</v>
      </c>
      <c r="C10" s="343" t="s">
        <v>160</v>
      </c>
      <c r="D10" s="343" t="s">
        <v>181</v>
      </c>
    </row>
    <row r="11" spans="1:4">
      <c r="A11" s="344">
        <v>41469</v>
      </c>
      <c r="B11" s="345">
        <v>50</v>
      </c>
      <c r="C11" s="343" t="s">
        <v>178</v>
      </c>
      <c r="D11" s="343" t="s">
        <v>180</v>
      </c>
    </row>
    <row r="12" spans="1:4">
      <c r="A12" s="344">
        <v>41469</v>
      </c>
      <c r="B12" s="345">
        <v>6</v>
      </c>
      <c r="C12" s="343" t="s">
        <v>162</v>
      </c>
      <c r="D12" s="343" t="s">
        <v>165</v>
      </c>
    </row>
    <row r="13" spans="1:4">
      <c r="A13" s="344">
        <v>41463</v>
      </c>
      <c r="B13" s="345">
        <v>10</v>
      </c>
      <c r="C13" s="343" t="s">
        <v>163</v>
      </c>
      <c r="D13" s="343" t="s">
        <v>182</v>
      </c>
    </row>
    <row r="14" spans="1:4">
      <c r="A14" s="344">
        <v>41464</v>
      </c>
      <c r="B14" s="346">
        <v>36</v>
      </c>
      <c r="C14" s="343" t="s">
        <v>163</v>
      </c>
      <c r="D14" s="343" t="s">
        <v>183</v>
      </c>
    </row>
    <row r="15" spans="1:4">
      <c r="A15" s="344">
        <v>41465</v>
      </c>
      <c r="B15" s="346">
        <v>45</v>
      </c>
      <c r="C15" s="343" t="s">
        <v>164</v>
      </c>
      <c r="D15" s="343" t="s">
        <v>184</v>
      </c>
    </row>
    <row r="16" spans="1:4">
      <c r="A16" s="344">
        <v>41466</v>
      </c>
      <c r="B16" s="345">
        <v>40</v>
      </c>
      <c r="C16" s="343" t="s">
        <v>163</v>
      </c>
      <c r="D16" s="343" t="s">
        <v>184</v>
      </c>
    </row>
    <row r="17" spans="1:4">
      <c r="A17" s="344">
        <v>41467</v>
      </c>
      <c r="B17" s="345">
        <v>50</v>
      </c>
      <c r="C17" s="343" t="s">
        <v>163</v>
      </c>
      <c r="D17" s="343" t="s">
        <v>184</v>
      </c>
    </row>
    <row r="18" spans="1:4">
      <c r="A18" s="344">
        <v>41468</v>
      </c>
      <c r="B18" s="345">
        <v>50</v>
      </c>
      <c r="C18" s="343" t="s">
        <v>163</v>
      </c>
      <c r="D18" s="343" t="s">
        <v>184</v>
      </c>
    </row>
    <row r="19" spans="1:4">
      <c r="A19" s="344">
        <v>41469</v>
      </c>
      <c r="B19" s="345">
        <v>50</v>
      </c>
      <c r="C19" s="343" t="s">
        <v>163</v>
      </c>
      <c r="D19" s="343" t="s">
        <v>184</v>
      </c>
    </row>
    <row r="20" spans="1:4">
      <c r="A20" s="217"/>
      <c r="B20" s="219"/>
      <c r="C20" s="218"/>
      <c r="D20" s="218"/>
    </row>
    <row r="21" spans="1:4">
      <c r="A21" s="217"/>
      <c r="B21" s="219"/>
      <c r="C21" s="218"/>
      <c r="D21" s="218"/>
    </row>
    <row r="22" spans="1:4">
      <c r="A22" s="217"/>
      <c r="B22" s="219"/>
      <c r="C22" s="218"/>
      <c r="D22" s="218"/>
    </row>
    <row r="23" spans="1:4">
      <c r="A23" s="217"/>
      <c r="B23" s="219"/>
      <c r="C23" s="218"/>
      <c r="D23" s="218"/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5"/>
      <c r="M1" s="336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30"/>
      <c r="P3" s="331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7"/>
      <c r="L4" s="338"/>
      <c r="M4" s="339"/>
      <c r="N4" s="332"/>
      <c r="O4" s="333"/>
      <c r="P4" s="334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55" t="s">
        <v>5</v>
      </c>
      <c r="B9" s="257"/>
      <c r="C9" s="257"/>
      <c r="D9" s="257"/>
      <c r="E9" s="255" t="s">
        <v>54</v>
      </c>
      <c r="F9" s="257"/>
      <c r="G9" s="256"/>
      <c r="H9" s="255" t="s">
        <v>55</v>
      </c>
      <c r="I9" s="257"/>
      <c r="J9" s="257"/>
      <c r="K9" s="246" t="s">
        <v>56</v>
      </c>
      <c r="L9" s="247"/>
      <c r="M9" s="340"/>
      <c r="N9" s="63" t="s">
        <v>57</v>
      </c>
      <c r="O9" s="28" t="s">
        <v>58</v>
      </c>
      <c r="P9" s="62" t="s">
        <v>80</v>
      </c>
    </row>
    <row r="10" spans="1:16" ht="18.75" customHeight="1">
      <c r="A10" s="328" t="s">
        <v>60</v>
      </c>
      <c r="B10" s="329"/>
      <c r="C10" s="255" t="s">
        <v>61</v>
      </c>
      <c r="D10" s="256"/>
      <c r="E10" s="61" t="s">
        <v>60</v>
      </c>
      <c r="F10" s="28" t="s">
        <v>62</v>
      </c>
      <c r="G10" s="28" t="s">
        <v>61</v>
      </c>
      <c r="H10" s="255" t="s">
        <v>75</v>
      </c>
      <c r="I10" s="257"/>
      <c r="J10" s="257"/>
      <c r="K10" s="248"/>
      <c r="L10" s="249"/>
      <c r="M10" s="341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macson</cp:lastModifiedBy>
  <cp:lastPrinted>2013-07-15T03:26:38Z</cp:lastPrinted>
  <dcterms:created xsi:type="dcterms:W3CDTF">2000-03-05T05:54:15Z</dcterms:created>
  <dcterms:modified xsi:type="dcterms:W3CDTF">2013-07-15T03:27:34Z</dcterms:modified>
</cp:coreProperties>
</file>