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065" yWindow="60" windowWidth="18180" windowHeight="8325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I66" i="1" l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67" i="1" l="1"/>
</calcChain>
</file>

<file path=xl/sharedStrings.xml><?xml version="1.0" encoding="utf-8"?>
<sst xmlns="http://schemas.openxmlformats.org/spreadsheetml/2006/main" count="317" uniqueCount="93">
  <si>
    <t>投标报价一览表</t>
    <phoneticPr fontId="3" type="noConversion"/>
  </si>
  <si>
    <t>项号</t>
  </si>
  <si>
    <t>货 物 名 称</t>
  </si>
  <si>
    <t>货物的规格/技术参数</t>
  </si>
  <si>
    <t>货物的品牌/型号/产地</t>
  </si>
  <si>
    <t>制造商/生产厂商名称</t>
  </si>
  <si>
    <t>数量</t>
  </si>
  <si>
    <t>单位</t>
  </si>
  <si>
    <t>投标单价(元)</t>
  </si>
  <si>
    <t>投标总报价(元)</t>
  </si>
  <si>
    <t>交货时间</t>
  </si>
  <si>
    <t>交货地点</t>
  </si>
  <si>
    <t>备  注</t>
  </si>
  <si>
    <r>
      <t>1</t>
    </r>
    <r>
      <rPr>
        <sz val="10.5"/>
        <color indexed="8"/>
        <rFont val="宋体"/>
        <charset val="134"/>
      </rPr>
      <t>号公寓智能电表控制柜</t>
    </r>
    <phoneticPr fontId="3" type="noConversion"/>
  </si>
  <si>
    <t>AW1(AW3)</t>
    <phoneticPr fontId="3" type="noConversion"/>
  </si>
  <si>
    <t>个</t>
    <phoneticPr fontId="3" type="noConversion"/>
  </si>
  <si>
    <t>昆明</t>
    <phoneticPr fontId="3" type="noConversion"/>
  </si>
  <si>
    <t>塑壳断路器</t>
    <phoneticPr fontId="3" type="noConversion"/>
  </si>
  <si>
    <t>EZD250E3200</t>
    <phoneticPr fontId="3" type="noConversion"/>
  </si>
  <si>
    <t>施耐德</t>
  </si>
  <si>
    <t>微型断路器</t>
    <phoneticPr fontId="3" type="noConversion"/>
  </si>
  <si>
    <t>EA9AN4C50</t>
  </si>
  <si>
    <t>浪涌保护器</t>
    <phoneticPr fontId="3" type="noConversion"/>
  </si>
  <si>
    <t>EA9L408F400</t>
  </si>
  <si>
    <t>微型漏电断路器</t>
    <phoneticPr fontId="3" type="noConversion"/>
  </si>
  <si>
    <t>Vigi DPNa C20</t>
  </si>
  <si>
    <t>自复式过欠电压延时保护器</t>
    <phoneticPr fontId="3" type="noConversion"/>
  </si>
  <si>
    <t>IC65N MV</t>
  </si>
  <si>
    <t>单相电子式预付费智能电表</t>
  </si>
  <si>
    <r>
      <t>双回路</t>
    </r>
    <r>
      <rPr>
        <sz val="10.5"/>
        <color indexed="8"/>
        <rFont val="Calibri"/>
        <family val="2"/>
      </rPr>
      <t xml:space="preserve"> CAN</t>
    </r>
    <r>
      <rPr>
        <sz val="10.5"/>
        <color indexed="8"/>
        <rFont val="宋体"/>
        <charset val="134"/>
      </rPr>
      <t>通讯</t>
    </r>
  </si>
  <si>
    <t>易科士/DDSY02C/国产</t>
    <phoneticPr fontId="3" type="noConversion"/>
  </si>
  <si>
    <t>易科士</t>
    <phoneticPr fontId="3" type="noConversion"/>
  </si>
  <si>
    <t>柜体</t>
  </si>
  <si>
    <r>
      <t>8</t>
    </r>
    <r>
      <rPr>
        <sz val="10.5"/>
        <color indexed="8"/>
        <rFont val="宋体"/>
        <charset val="134"/>
      </rPr>
      <t>00*600*2200(双面装)</t>
    </r>
    <phoneticPr fontId="3" type="noConversion"/>
  </si>
  <si>
    <r>
      <t>1</t>
    </r>
    <r>
      <rPr>
        <sz val="10.5"/>
        <color indexed="8"/>
        <rFont val="宋体"/>
        <charset val="134"/>
      </rPr>
      <t>号公寓智能电表控制柜</t>
    </r>
  </si>
  <si>
    <r>
      <t>A</t>
    </r>
    <r>
      <rPr>
        <sz val="10.5"/>
        <color indexed="8"/>
        <rFont val="宋体"/>
        <charset val="134"/>
      </rPr>
      <t>W2(AW4)</t>
    </r>
    <phoneticPr fontId="3" type="noConversion"/>
  </si>
  <si>
    <t>塑壳断路器</t>
  </si>
  <si>
    <t>EZD250E3200</t>
  </si>
  <si>
    <t>微型断路器</t>
  </si>
  <si>
    <t>浪涌保护器</t>
  </si>
  <si>
    <t>微型漏电断路器</t>
  </si>
  <si>
    <t>自复式过欠电压延时保护器</t>
  </si>
  <si>
    <t>AW1(AW2)</t>
    <phoneticPr fontId="3" type="noConversion"/>
  </si>
  <si>
    <r>
      <t>2</t>
    </r>
    <r>
      <rPr>
        <sz val="10.5"/>
        <color indexed="8"/>
        <rFont val="宋体"/>
        <charset val="134"/>
      </rPr>
      <t>号公寓智能电表控制柜</t>
    </r>
  </si>
  <si>
    <t>AW3</t>
    <phoneticPr fontId="3" type="noConversion"/>
  </si>
  <si>
    <r>
      <t>3</t>
    </r>
    <r>
      <rPr>
        <sz val="10.5"/>
        <color indexed="8"/>
        <rFont val="宋体"/>
        <charset val="134"/>
      </rPr>
      <t>号公寓智能电表控制柜</t>
    </r>
  </si>
  <si>
    <r>
      <t xml:space="preserve"> </t>
    </r>
    <r>
      <rPr>
        <sz val="10.5"/>
        <color indexed="8"/>
        <rFont val="宋体"/>
        <charset val="134"/>
      </rPr>
      <t>电表集控器</t>
    </r>
    <r>
      <rPr>
        <sz val="10.5"/>
        <color indexed="8"/>
        <rFont val="Calibri"/>
        <family val="2"/>
      </rPr>
      <t>(</t>
    </r>
    <r>
      <rPr>
        <sz val="10.5"/>
        <color indexed="8"/>
        <rFont val="宋体"/>
        <charset val="134"/>
      </rPr>
      <t>智能抄收终端</t>
    </r>
    <r>
      <rPr>
        <sz val="10.5"/>
        <color indexed="8"/>
        <rFont val="Calibri"/>
        <family val="2"/>
      </rPr>
      <t>)</t>
    </r>
  </si>
  <si>
    <r>
      <t>与上位机</t>
    </r>
    <r>
      <rPr>
        <sz val="10.5"/>
        <color indexed="8"/>
        <rFont val="Calibri"/>
        <family val="2"/>
      </rPr>
      <t>TCPIP</t>
    </r>
    <r>
      <rPr>
        <sz val="10.5"/>
        <color indexed="8"/>
        <rFont val="宋体"/>
        <charset val="134"/>
      </rPr>
      <t>通讯，输出</t>
    </r>
    <r>
      <rPr>
        <sz val="10.5"/>
        <color indexed="8"/>
        <rFont val="Calibri"/>
        <family val="2"/>
      </rPr>
      <t>8</t>
    </r>
    <r>
      <rPr>
        <sz val="10.5"/>
        <color indexed="8"/>
        <rFont val="宋体"/>
        <charset val="134"/>
      </rPr>
      <t>路</t>
    </r>
    <r>
      <rPr>
        <sz val="10.5"/>
        <color indexed="8"/>
        <rFont val="Calibri"/>
        <family val="2"/>
      </rPr>
      <t>CAN</t>
    </r>
    <r>
      <rPr>
        <sz val="10.5"/>
        <color indexed="8"/>
        <rFont val="宋体"/>
        <charset val="134"/>
      </rPr>
      <t>信号</t>
    </r>
  </si>
  <si>
    <r>
      <rPr>
        <sz val="10.5"/>
        <color indexed="8"/>
        <rFont val="宋体"/>
        <charset val="134"/>
      </rPr>
      <t>易科士</t>
    </r>
    <r>
      <rPr>
        <sz val="10.5"/>
        <color indexed="8"/>
        <rFont val="Calibri"/>
        <family val="2"/>
      </rPr>
      <t>/Z128TC/</t>
    </r>
    <r>
      <rPr>
        <sz val="10.5"/>
        <color indexed="8"/>
        <rFont val="宋体"/>
        <charset val="134"/>
      </rPr>
      <t>国产</t>
    </r>
    <phoneticPr fontId="3" type="noConversion"/>
  </si>
  <si>
    <t>触摸屏智能查询终端</t>
  </si>
  <si>
    <t>17寸/触摸/立式</t>
    <phoneticPr fontId="3" type="noConversion"/>
  </si>
  <si>
    <t>豪普曼</t>
    <phoneticPr fontId="3" type="noConversion"/>
  </si>
  <si>
    <t>综合抄表及智能管理系统</t>
  </si>
  <si>
    <t>YQSH-V1.0.3.0</t>
    <phoneticPr fontId="3" type="noConversion"/>
  </si>
  <si>
    <t>套</t>
    <phoneticPr fontId="3" type="noConversion"/>
  </si>
  <si>
    <t>以太网交换机</t>
    <phoneticPr fontId="3" type="noConversion"/>
  </si>
  <si>
    <r>
      <t>2</t>
    </r>
    <r>
      <rPr>
        <sz val="10.5"/>
        <color indexed="8"/>
        <rFont val="宋体"/>
        <charset val="134"/>
      </rPr>
      <t>4口，10/100M</t>
    </r>
    <phoneticPr fontId="3" type="noConversion"/>
  </si>
  <si>
    <t>Des-1024D</t>
    <phoneticPr fontId="3" type="noConversion"/>
  </si>
  <si>
    <r>
      <t>D</t>
    </r>
    <r>
      <rPr>
        <sz val="10.5"/>
        <color indexed="8"/>
        <rFont val="宋体"/>
        <charset val="134"/>
      </rPr>
      <t>-Link</t>
    </r>
    <phoneticPr fontId="3" type="noConversion"/>
  </si>
  <si>
    <t>联想电脑</t>
    <phoneticPr fontId="3" type="noConversion"/>
  </si>
  <si>
    <r>
      <t>Lenovo/M8300t</t>
    </r>
    <r>
      <rPr>
        <sz val="10.5"/>
        <color indexed="8"/>
        <rFont val="宋体"/>
        <charset val="134"/>
      </rPr>
      <t>/国产</t>
    </r>
    <phoneticPr fontId="3" type="noConversion"/>
  </si>
  <si>
    <r>
      <t>L</t>
    </r>
    <r>
      <rPr>
        <sz val="10.5"/>
        <color indexed="8"/>
        <rFont val="宋体"/>
        <charset val="134"/>
      </rPr>
      <t>enovo</t>
    </r>
    <phoneticPr fontId="3" type="noConversion"/>
  </si>
  <si>
    <t>台</t>
    <phoneticPr fontId="3" type="noConversion"/>
  </si>
  <si>
    <t>服务器</t>
  </si>
  <si>
    <t>PowerEdge R710(intel Xeon E5600/4GB 内存 (2x2GB)/2*450GB)，SAS热插拔硬盘，冗余电源，预装 Microsoft(R) Windows(R) Server 2008 标准版 简体中文 /质保3年</t>
    <phoneticPr fontId="3" type="noConversion"/>
  </si>
  <si>
    <r>
      <t>DELL/R7</t>
    </r>
    <r>
      <rPr>
        <sz val="10.5"/>
        <color indexed="8"/>
        <rFont val="宋体"/>
        <charset val="134"/>
      </rPr>
      <t>10/国产</t>
    </r>
    <phoneticPr fontId="3" type="noConversion"/>
  </si>
  <si>
    <r>
      <t>D</t>
    </r>
    <r>
      <rPr>
        <sz val="10.5"/>
        <color indexed="8"/>
        <rFont val="宋体"/>
        <charset val="134"/>
      </rPr>
      <t>ell</t>
    </r>
    <phoneticPr fontId="3" type="noConversion"/>
  </si>
  <si>
    <t>票据打印机</t>
    <phoneticPr fontId="3" type="noConversion"/>
  </si>
  <si>
    <r>
      <t>打印方式：9针针式点阵打印</t>
    </r>
    <r>
      <rPr>
        <sz val="10.5"/>
        <color indexed="8"/>
        <rFont val="宋体"/>
        <charset val="134"/>
      </rPr>
      <t>/分辨率：360dpi/打印宽度：83mm</t>
    </r>
    <phoneticPr fontId="3" type="noConversion"/>
  </si>
  <si>
    <r>
      <t>TM-U220PD</t>
    </r>
    <r>
      <rPr>
        <sz val="10.5"/>
        <color indexed="8"/>
        <rFont val="宋体"/>
        <charset val="134"/>
      </rPr>
      <t>/未定</t>
    </r>
    <phoneticPr fontId="3" type="noConversion"/>
  </si>
  <si>
    <t>爱普生</t>
    <phoneticPr fontId="3" type="noConversion"/>
  </si>
  <si>
    <r>
      <t>UPS</t>
    </r>
    <r>
      <rPr>
        <sz val="10.5"/>
        <color indexed="8"/>
        <rFont val="宋体"/>
        <charset val="134"/>
      </rPr>
      <t>电源</t>
    </r>
  </si>
  <si>
    <t>在线式UPS/10KVA/外接电池/尺寸 570×260×717/满载2小时蓄电池</t>
    <phoneticPr fontId="3" type="noConversion"/>
  </si>
  <si>
    <t>山特/C10KS/国产</t>
    <phoneticPr fontId="3" type="noConversion"/>
  </si>
  <si>
    <t>山特</t>
    <phoneticPr fontId="3" type="noConversion"/>
  </si>
  <si>
    <t>连接线缆</t>
    <phoneticPr fontId="3" type="noConversion"/>
  </si>
  <si>
    <t>4芯光纤</t>
    <phoneticPr fontId="3" type="noConversion"/>
  </si>
  <si>
    <t>米</t>
    <phoneticPr fontId="3" type="noConversion"/>
  </si>
  <si>
    <t>按实际情况结算</t>
    <phoneticPr fontId="3" type="noConversion"/>
  </si>
  <si>
    <t>连接光纤</t>
    <phoneticPr fontId="3" type="noConversion"/>
  </si>
  <si>
    <t>一卡通软件对接二次开发</t>
  </si>
  <si>
    <t>强电连接线缆</t>
    <phoneticPr fontId="3" type="noConversion"/>
  </si>
  <si>
    <t>4平方铜芯电缆</t>
    <phoneticPr fontId="3" type="noConversion"/>
  </si>
  <si>
    <t>安装辅材</t>
  </si>
  <si>
    <t>批</t>
    <phoneticPr fontId="3" type="noConversion"/>
  </si>
  <si>
    <t>系统设置及调试费</t>
  </si>
  <si>
    <t>项</t>
    <phoneticPr fontId="3" type="noConversion"/>
  </si>
  <si>
    <t>施工费</t>
  </si>
  <si>
    <t>户</t>
    <phoneticPr fontId="3" type="noConversion"/>
  </si>
  <si>
    <t>税金</t>
  </si>
  <si>
    <t>笔</t>
    <phoneticPr fontId="3" type="noConversion"/>
  </si>
  <si>
    <t>总计</t>
  </si>
  <si>
    <r>
      <t>ThinkCentre M8300t(Intel 酷睿 i5 2400/内存4G/硬盘</t>
    </r>
    <r>
      <rPr>
        <sz val="10.5"/>
        <color rgb="FF000000"/>
        <rFont val="宋体"/>
        <family val="3"/>
        <charset val="134"/>
      </rPr>
      <t>512G</t>
    </r>
    <r>
      <rPr>
        <sz val="10.5"/>
        <color rgb="FF000000"/>
        <rFont val="宋体"/>
        <charset val="134"/>
      </rPr>
      <t>/19寸液晶显示器)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</si>
</sst>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7" formatCode="&quot;¥&quot;#,##0.00;&quot;¥&quot;\-#,##0.00"/>
  </numFmts>
  <fonts count="12" x14ac:knownFonts="1">
    <font>
      <sz val="11"/>
      <color theme="1"/>
      <name val="宋体"/>
      <family val="2"/>
      <charset val="134"/>
      <scheme val="minor"/>
    </font>
    <font>
      <sz val="16"/>
      <color rgb="FF000000"/>
      <name val="宋体"/>
      <charset val="134"/>
    </font>
    <font>
      <sz val="9"/>
      <name val="宋体"/>
      <family val="2"/>
      <charset val="134"/>
      <scheme val="minor"/>
    </font>
    <font>
      <sz val="9"/>
      <name val="宋体"/>
      <charset val="134"/>
    </font>
    <font>
      <b/>
      <sz val="12"/>
      <color rgb="FF000000"/>
      <name val="宋体"/>
      <charset val="134"/>
    </font>
    <font>
      <sz val="10.5"/>
      <color theme="1"/>
      <name val="Calibri"/>
      <family val="2"/>
    </font>
    <font>
      <sz val="10.5"/>
      <color indexed="8"/>
      <name val="宋体"/>
      <charset val="134"/>
    </font>
    <font>
      <sz val="10.5"/>
      <color rgb="FF000000"/>
      <name val="宋体"/>
      <charset val="134"/>
    </font>
    <font>
      <sz val="10.5"/>
      <color theme="1"/>
      <name val="宋体"/>
      <charset val="134"/>
    </font>
    <font>
      <sz val="10.5"/>
      <color indexed="8"/>
      <name val="Calibri"/>
      <family val="2"/>
    </font>
    <font>
      <i/>
      <sz val="10.5"/>
      <color rgb="FF000000"/>
      <name val="宋体"/>
      <charset val="134"/>
    </font>
    <font>
      <sz val="10.5"/>
      <color rgb="FF00000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4" fillId="0" borderId="2" xfId="0" applyFont="1" applyBorder="1" applyAlignment="1">
      <alignment horizontal="justify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justify" vertical="center" wrapText="1"/>
    </xf>
    <xf numFmtId="0" fontId="4" fillId="0" borderId="3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justify" vertical="center" wrapText="1"/>
    </xf>
    <xf numFmtId="0" fontId="7" fillId="0" borderId="6" xfId="0" applyFont="1" applyBorder="1" applyAlignment="1">
      <alignment horizontal="justify" vertical="center" wrapText="1"/>
    </xf>
    <xf numFmtId="0" fontId="7" fillId="0" borderId="6" xfId="0" applyFont="1" applyBorder="1" applyAlignment="1">
      <alignment horizontal="center" vertical="center" wrapText="1"/>
    </xf>
    <xf numFmtId="7" fontId="7" fillId="0" borderId="6" xfId="0" applyNumberFormat="1" applyFont="1" applyBorder="1" applyAlignment="1">
      <alignment horizontal="center" vertical="center" wrapText="1"/>
    </xf>
    <xf numFmtId="7" fontId="7" fillId="0" borderId="6" xfId="0" applyNumberFormat="1" applyFont="1" applyBorder="1" applyAlignment="1">
      <alignment horizontal="justify" vertical="center" wrapText="1"/>
    </xf>
    <xf numFmtId="0" fontId="8" fillId="0" borderId="5" xfId="0" applyFont="1" applyBorder="1" applyAlignment="1">
      <alignment horizontal="justify" vertical="center" wrapText="1"/>
    </xf>
    <xf numFmtId="0" fontId="10" fillId="0" borderId="6" xfId="0" applyFont="1" applyBorder="1" applyAlignment="1">
      <alignment horizontal="justify" vertical="center" wrapText="1"/>
    </xf>
    <xf numFmtId="0" fontId="5" fillId="0" borderId="8" xfId="0" applyFont="1" applyBorder="1" applyAlignment="1">
      <alignment horizontal="justify" vertical="center" wrapText="1"/>
    </xf>
    <xf numFmtId="0" fontId="9" fillId="0" borderId="5" xfId="0" applyFont="1" applyBorder="1" applyAlignment="1">
      <alignment horizontal="justify" vertical="center" wrapText="1"/>
    </xf>
    <xf numFmtId="0" fontId="7" fillId="0" borderId="9" xfId="0" applyFont="1" applyBorder="1" applyAlignment="1">
      <alignment horizontal="justify" vertical="center" wrapText="1"/>
    </xf>
    <xf numFmtId="0" fontId="11" fillId="0" borderId="6" xfId="0" applyFont="1" applyBorder="1" applyAlignment="1">
      <alignment horizontal="justify" vertical="center" wrapText="1"/>
    </xf>
    <xf numFmtId="0" fontId="5" fillId="0" borderId="4" xfId="0" applyFont="1" applyBorder="1" applyAlignment="1">
      <alignment horizontal="justify" vertical="center" wrapText="1"/>
    </xf>
    <xf numFmtId="0" fontId="5" fillId="0" borderId="7" xfId="0" applyFont="1" applyBorder="1" applyAlignment="1">
      <alignment horizontal="justify" vertical="center" wrapText="1"/>
    </xf>
    <xf numFmtId="0" fontId="5" fillId="0" borderId="8" xfId="0" applyFont="1" applyBorder="1" applyAlignment="1">
      <alignment horizontal="justify" vertical="center" wrapText="1"/>
    </xf>
    <xf numFmtId="0" fontId="1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tabSelected="1" topLeftCell="A58" workbookViewId="0">
      <selection activeCell="H44" sqref="H44:H49"/>
    </sheetView>
  </sheetViews>
  <sheetFormatPr defaultRowHeight="13.5" x14ac:dyDescent="0.15"/>
  <cols>
    <col min="1" max="1" width="6" bestFit="1" customWidth="1"/>
    <col min="2" max="2" width="15.75" customWidth="1"/>
    <col min="3" max="3" width="21.25" customWidth="1"/>
    <col min="4" max="4" width="20.125" customWidth="1"/>
    <col min="5" max="5" width="14.5" customWidth="1"/>
    <col min="6" max="7" width="6" bestFit="1" customWidth="1"/>
    <col min="8" max="8" width="14.25" customWidth="1"/>
    <col min="9" max="9" width="16.125" customWidth="1"/>
    <col min="10" max="10" width="10.375" customWidth="1"/>
    <col min="11" max="11" width="9.875" customWidth="1"/>
    <col min="12" max="12" width="8.5" bestFit="1" customWidth="1"/>
  </cols>
  <sheetData>
    <row r="1" spans="1:12" ht="21" thickBot="1" x14ac:dyDescent="0.2">
      <c r="A1" s="19" t="s">
        <v>0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</row>
    <row r="2" spans="1:12" ht="29.25" thickBot="1" x14ac:dyDescent="0.2">
      <c r="A2" s="1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3" t="s">
        <v>9</v>
      </c>
      <c r="J2" s="3" t="s">
        <v>10</v>
      </c>
      <c r="K2" s="4" t="s">
        <v>11</v>
      </c>
      <c r="L2" s="2" t="s">
        <v>12</v>
      </c>
    </row>
    <row r="3" spans="1:12" ht="27.75" thickBot="1" x14ac:dyDescent="0.2">
      <c r="A3" s="16">
        <v>1</v>
      </c>
      <c r="B3" s="5" t="s">
        <v>13</v>
      </c>
      <c r="C3" s="6" t="s">
        <v>14</v>
      </c>
      <c r="D3" s="6"/>
      <c r="E3" s="6"/>
      <c r="F3" s="5">
        <v>2</v>
      </c>
      <c r="G3" s="7" t="s">
        <v>15</v>
      </c>
      <c r="H3" s="8">
        <v>1500</v>
      </c>
      <c r="I3" s="9">
        <f>H3*F3</f>
        <v>3000</v>
      </c>
      <c r="J3" s="6"/>
      <c r="K3" s="6" t="s">
        <v>16</v>
      </c>
      <c r="L3" s="6"/>
    </row>
    <row r="4" spans="1:12" ht="15" thickBot="1" x14ac:dyDescent="0.2">
      <c r="A4" s="17"/>
      <c r="B4" s="10" t="s">
        <v>17</v>
      </c>
      <c r="C4" s="6"/>
      <c r="D4" s="6" t="s">
        <v>18</v>
      </c>
      <c r="E4" s="6" t="s">
        <v>19</v>
      </c>
      <c r="F4" s="5">
        <v>2</v>
      </c>
      <c r="G4" s="7" t="s">
        <v>15</v>
      </c>
      <c r="H4" s="8">
        <v>472.8</v>
      </c>
      <c r="I4" s="9">
        <f t="shared" ref="I4:I66" si="0">H4*F4</f>
        <v>945.6</v>
      </c>
      <c r="J4" s="6"/>
      <c r="K4" s="6" t="s">
        <v>16</v>
      </c>
      <c r="L4" s="6"/>
    </row>
    <row r="5" spans="1:12" ht="15" thickBot="1" x14ac:dyDescent="0.2">
      <c r="A5" s="17"/>
      <c r="B5" s="10" t="s">
        <v>20</v>
      </c>
      <c r="C5" s="6"/>
      <c r="D5" s="6" t="s">
        <v>21</v>
      </c>
      <c r="E5" s="6" t="s">
        <v>19</v>
      </c>
      <c r="F5" s="5">
        <v>2</v>
      </c>
      <c r="G5" s="7" t="s">
        <v>15</v>
      </c>
      <c r="H5" s="8">
        <v>118.24</v>
      </c>
      <c r="I5" s="9">
        <f t="shared" si="0"/>
        <v>236.48</v>
      </c>
      <c r="J5" s="6"/>
      <c r="K5" s="6" t="s">
        <v>16</v>
      </c>
      <c r="L5" s="6"/>
    </row>
    <row r="6" spans="1:12" ht="15" thickBot="1" x14ac:dyDescent="0.2">
      <c r="A6" s="17"/>
      <c r="B6" s="10" t="s">
        <v>22</v>
      </c>
      <c r="C6" s="6"/>
      <c r="D6" s="6" t="s">
        <v>23</v>
      </c>
      <c r="E6" s="6" t="s">
        <v>19</v>
      </c>
      <c r="F6" s="5">
        <v>2</v>
      </c>
      <c r="G6" s="7" t="s">
        <v>15</v>
      </c>
      <c r="H6" s="8">
        <v>900</v>
      </c>
      <c r="I6" s="9">
        <f t="shared" si="0"/>
        <v>1800</v>
      </c>
      <c r="J6" s="6"/>
      <c r="K6" s="6" t="s">
        <v>16</v>
      </c>
      <c r="L6" s="6"/>
    </row>
    <row r="7" spans="1:12" ht="15" thickBot="1" x14ac:dyDescent="0.2">
      <c r="A7" s="17"/>
      <c r="B7" s="10" t="s">
        <v>24</v>
      </c>
      <c r="C7" s="6"/>
      <c r="D7" s="6" t="s">
        <v>25</v>
      </c>
      <c r="E7" s="6" t="s">
        <v>19</v>
      </c>
      <c r="F7" s="5">
        <v>120</v>
      </c>
      <c r="G7" s="7" t="s">
        <v>15</v>
      </c>
      <c r="H7" s="8">
        <v>95</v>
      </c>
      <c r="I7" s="9">
        <f t="shared" si="0"/>
        <v>11400</v>
      </c>
      <c r="J7" s="6"/>
      <c r="K7" s="6" t="s">
        <v>16</v>
      </c>
      <c r="L7" s="6"/>
    </row>
    <row r="8" spans="1:12" ht="26.25" thickBot="1" x14ac:dyDescent="0.2">
      <c r="A8" s="17"/>
      <c r="B8" s="10" t="s">
        <v>26</v>
      </c>
      <c r="C8" s="6"/>
      <c r="D8" s="6" t="s">
        <v>27</v>
      </c>
      <c r="E8" s="6" t="s">
        <v>19</v>
      </c>
      <c r="F8" s="5">
        <v>120</v>
      </c>
      <c r="G8" s="7" t="s">
        <v>15</v>
      </c>
      <c r="H8" s="8">
        <v>80</v>
      </c>
      <c r="I8" s="9">
        <f t="shared" si="0"/>
        <v>9600</v>
      </c>
      <c r="J8" s="6"/>
      <c r="K8" s="6" t="s">
        <v>16</v>
      </c>
      <c r="L8" s="6"/>
    </row>
    <row r="9" spans="1:12" ht="26.25" thickBot="1" x14ac:dyDescent="0.2">
      <c r="A9" s="17"/>
      <c r="B9" s="10" t="s">
        <v>28</v>
      </c>
      <c r="C9" s="10" t="s">
        <v>29</v>
      </c>
      <c r="D9" s="6" t="s">
        <v>30</v>
      </c>
      <c r="E9" s="6" t="s">
        <v>31</v>
      </c>
      <c r="F9" s="5">
        <v>120</v>
      </c>
      <c r="G9" s="7" t="s">
        <v>15</v>
      </c>
      <c r="H9" s="8">
        <v>280</v>
      </c>
      <c r="I9" s="9">
        <f t="shared" si="0"/>
        <v>33600</v>
      </c>
      <c r="J9" s="6"/>
      <c r="K9" s="6" t="s">
        <v>16</v>
      </c>
      <c r="L9" s="6"/>
    </row>
    <row r="10" spans="1:12" ht="15" thickBot="1" x14ac:dyDescent="0.2">
      <c r="A10" s="18"/>
      <c r="B10" s="10" t="s">
        <v>32</v>
      </c>
      <c r="C10" s="6" t="s">
        <v>33</v>
      </c>
      <c r="D10" s="6"/>
      <c r="E10" s="6"/>
      <c r="F10" s="5">
        <v>2</v>
      </c>
      <c r="G10" s="7" t="s">
        <v>15</v>
      </c>
      <c r="H10" s="8">
        <v>1200</v>
      </c>
      <c r="I10" s="9">
        <f t="shared" si="0"/>
        <v>2400</v>
      </c>
      <c r="J10" s="6"/>
      <c r="K10" s="6" t="s">
        <v>16</v>
      </c>
      <c r="L10" s="6"/>
    </row>
    <row r="11" spans="1:12" ht="27.75" thickBot="1" x14ac:dyDescent="0.2">
      <c r="A11" s="16">
        <v>2</v>
      </c>
      <c r="B11" s="5" t="s">
        <v>34</v>
      </c>
      <c r="C11" s="6" t="s">
        <v>35</v>
      </c>
      <c r="D11" s="6"/>
      <c r="E11" s="6"/>
      <c r="F11" s="5">
        <v>2</v>
      </c>
      <c r="G11" s="7" t="s">
        <v>15</v>
      </c>
      <c r="H11" s="8">
        <v>1500</v>
      </c>
      <c r="I11" s="9">
        <f t="shared" si="0"/>
        <v>3000</v>
      </c>
      <c r="J11" s="6"/>
      <c r="K11" s="6" t="s">
        <v>16</v>
      </c>
      <c r="L11" s="6"/>
    </row>
    <row r="12" spans="1:12" ht="15" thickBot="1" x14ac:dyDescent="0.2">
      <c r="A12" s="17"/>
      <c r="B12" s="10" t="s">
        <v>36</v>
      </c>
      <c r="C12" s="6"/>
      <c r="D12" s="6" t="s">
        <v>37</v>
      </c>
      <c r="E12" s="6" t="s">
        <v>19</v>
      </c>
      <c r="F12" s="5">
        <v>2</v>
      </c>
      <c r="G12" s="7" t="s">
        <v>15</v>
      </c>
      <c r="H12" s="8">
        <v>472.8</v>
      </c>
      <c r="I12" s="9">
        <f t="shared" si="0"/>
        <v>945.6</v>
      </c>
      <c r="J12" s="6"/>
      <c r="K12" s="6" t="s">
        <v>16</v>
      </c>
      <c r="L12" s="6"/>
    </row>
    <row r="13" spans="1:12" ht="15" thickBot="1" x14ac:dyDescent="0.2">
      <c r="A13" s="17"/>
      <c r="B13" s="10" t="s">
        <v>38</v>
      </c>
      <c r="C13" s="6"/>
      <c r="D13" s="6" t="s">
        <v>21</v>
      </c>
      <c r="E13" s="6" t="s">
        <v>19</v>
      </c>
      <c r="F13" s="5">
        <v>2</v>
      </c>
      <c r="G13" s="7" t="s">
        <v>15</v>
      </c>
      <c r="H13" s="8">
        <v>118.24</v>
      </c>
      <c r="I13" s="9">
        <f t="shared" si="0"/>
        <v>236.48</v>
      </c>
      <c r="J13" s="6"/>
      <c r="K13" s="6" t="s">
        <v>16</v>
      </c>
      <c r="L13" s="6"/>
    </row>
    <row r="14" spans="1:12" ht="15" thickBot="1" x14ac:dyDescent="0.2">
      <c r="A14" s="17"/>
      <c r="B14" s="10" t="s">
        <v>39</v>
      </c>
      <c r="C14" s="11"/>
      <c r="D14" s="6" t="s">
        <v>23</v>
      </c>
      <c r="E14" s="6" t="s">
        <v>19</v>
      </c>
      <c r="F14" s="5">
        <v>2</v>
      </c>
      <c r="G14" s="7" t="s">
        <v>15</v>
      </c>
      <c r="H14" s="8">
        <v>900</v>
      </c>
      <c r="I14" s="9">
        <f t="shared" si="0"/>
        <v>1800</v>
      </c>
      <c r="J14" s="6"/>
      <c r="K14" s="6" t="s">
        <v>16</v>
      </c>
      <c r="L14" s="6"/>
    </row>
    <row r="15" spans="1:12" ht="15" thickBot="1" x14ac:dyDescent="0.2">
      <c r="A15" s="17"/>
      <c r="B15" s="10" t="s">
        <v>40</v>
      </c>
      <c r="C15" s="6"/>
      <c r="D15" s="6" t="s">
        <v>25</v>
      </c>
      <c r="E15" s="6" t="s">
        <v>19</v>
      </c>
      <c r="F15" s="5">
        <v>102</v>
      </c>
      <c r="G15" s="7" t="s">
        <v>15</v>
      </c>
      <c r="H15" s="8">
        <v>95</v>
      </c>
      <c r="I15" s="9">
        <f t="shared" si="0"/>
        <v>9690</v>
      </c>
      <c r="J15" s="6"/>
      <c r="K15" s="6" t="s">
        <v>16</v>
      </c>
      <c r="L15" s="6"/>
    </row>
    <row r="16" spans="1:12" ht="26.25" thickBot="1" x14ac:dyDescent="0.2">
      <c r="A16" s="17"/>
      <c r="B16" s="10" t="s">
        <v>41</v>
      </c>
      <c r="C16" s="6"/>
      <c r="D16" s="6" t="s">
        <v>27</v>
      </c>
      <c r="E16" s="6" t="s">
        <v>19</v>
      </c>
      <c r="F16" s="5">
        <v>102</v>
      </c>
      <c r="G16" s="7" t="s">
        <v>15</v>
      </c>
      <c r="H16" s="8">
        <v>80</v>
      </c>
      <c r="I16" s="9">
        <f t="shared" si="0"/>
        <v>8160</v>
      </c>
      <c r="J16" s="6"/>
      <c r="K16" s="6" t="s">
        <v>16</v>
      </c>
      <c r="L16" s="6"/>
    </row>
    <row r="17" spans="1:12" ht="26.25" thickBot="1" x14ac:dyDescent="0.2">
      <c r="A17" s="17"/>
      <c r="B17" s="10" t="s">
        <v>28</v>
      </c>
      <c r="C17" s="6"/>
      <c r="D17" s="6" t="s">
        <v>30</v>
      </c>
      <c r="E17" s="6" t="s">
        <v>31</v>
      </c>
      <c r="F17" s="5">
        <v>102</v>
      </c>
      <c r="G17" s="7" t="s">
        <v>15</v>
      </c>
      <c r="H17" s="8">
        <v>280</v>
      </c>
      <c r="I17" s="9">
        <f t="shared" si="0"/>
        <v>28560</v>
      </c>
      <c r="J17" s="6"/>
      <c r="K17" s="6" t="s">
        <v>16</v>
      </c>
      <c r="L17" s="6"/>
    </row>
    <row r="18" spans="1:12" ht="15" thickBot="1" x14ac:dyDescent="0.2">
      <c r="A18" s="18"/>
      <c r="B18" s="10" t="s">
        <v>32</v>
      </c>
      <c r="C18" s="6" t="s">
        <v>33</v>
      </c>
      <c r="D18" s="6"/>
      <c r="E18" s="6"/>
      <c r="F18" s="5">
        <v>2</v>
      </c>
      <c r="G18" s="7" t="s">
        <v>15</v>
      </c>
      <c r="H18" s="8">
        <v>1200</v>
      </c>
      <c r="I18" s="9">
        <f t="shared" si="0"/>
        <v>2400</v>
      </c>
      <c r="J18" s="6"/>
      <c r="K18" s="6" t="s">
        <v>16</v>
      </c>
      <c r="L18" s="6"/>
    </row>
    <row r="19" spans="1:12" ht="27.75" thickBot="1" x14ac:dyDescent="0.2">
      <c r="A19" s="16">
        <v>3</v>
      </c>
      <c r="B19" s="5" t="s">
        <v>34</v>
      </c>
      <c r="C19" s="6" t="s">
        <v>42</v>
      </c>
      <c r="D19" s="6"/>
      <c r="E19" s="6"/>
      <c r="F19" s="5">
        <v>2</v>
      </c>
      <c r="G19" s="7" t="s">
        <v>15</v>
      </c>
      <c r="H19" s="8">
        <v>1500</v>
      </c>
      <c r="I19" s="9">
        <f t="shared" si="0"/>
        <v>3000</v>
      </c>
      <c r="J19" s="6"/>
      <c r="K19" s="6" t="s">
        <v>16</v>
      </c>
      <c r="L19" s="6"/>
    </row>
    <row r="20" spans="1:12" ht="15" thickBot="1" x14ac:dyDescent="0.2">
      <c r="A20" s="17"/>
      <c r="B20" s="10" t="s">
        <v>36</v>
      </c>
      <c r="C20" s="6"/>
      <c r="D20" s="6" t="s">
        <v>37</v>
      </c>
      <c r="E20" s="6" t="s">
        <v>19</v>
      </c>
      <c r="F20" s="5">
        <v>2</v>
      </c>
      <c r="G20" s="7" t="s">
        <v>15</v>
      </c>
      <c r="H20" s="8">
        <v>472.8</v>
      </c>
      <c r="I20" s="9">
        <f t="shared" si="0"/>
        <v>945.6</v>
      </c>
      <c r="J20" s="6"/>
      <c r="K20" s="6" t="s">
        <v>16</v>
      </c>
      <c r="L20" s="6"/>
    </row>
    <row r="21" spans="1:12" ht="15" thickBot="1" x14ac:dyDescent="0.2">
      <c r="A21" s="17"/>
      <c r="B21" s="10" t="s">
        <v>38</v>
      </c>
      <c r="C21" s="6"/>
      <c r="D21" s="6" t="s">
        <v>21</v>
      </c>
      <c r="E21" s="6" t="s">
        <v>19</v>
      </c>
      <c r="F21" s="5">
        <v>2</v>
      </c>
      <c r="G21" s="7" t="s">
        <v>15</v>
      </c>
      <c r="H21" s="8">
        <v>118.24</v>
      </c>
      <c r="I21" s="9">
        <f t="shared" si="0"/>
        <v>236.48</v>
      </c>
      <c r="J21" s="6"/>
      <c r="K21" s="6" t="s">
        <v>16</v>
      </c>
      <c r="L21" s="6"/>
    </row>
    <row r="22" spans="1:12" ht="15" thickBot="1" x14ac:dyDescent="0.2">
      <c r="A22" s="17"/>
      <c r="B22" s="10" t="s">
        <v>39</v>
      </c>
      <c r="C22" s="6"/>
      <c r="D22" s="6" t="s">
        <v>23</v>
      </c>
      <c r="E22" s="6" t="s">
        <v>19</v>
      </c>
      <c r="F22" s="5">
        <v>2</v>
      </c>
      <c r="G22" s="7" t="s">
        <v>15</v>
      </c>
      <c r="H22" s="8">
        <v>900</v>
      </c>
      <c r="I22" s="9">
        <f t="shared" si="0"/>
        <v>1800</v>
      </c>
      <c r="J22" s="6"/>
      <c r="K22" s="6" t="s">
        <v>16</v>
      </c>
      <c r="L22" s="6"/>
    </row>
    <row r="23" spans="1:12" ht="15" thickBot="1" x14ac:dyDescent="0.2">
      <c r="A23" s="17"/>
      <c r="B23" s="10" t="s">
        <v>40</v>
      </c>
      <c r="C23" s="6"/>
      <c r="D23" s="6" t="s">
        <v>25</v>
      </c>
      <c r="E23" s="6" t="s">
        <v>19</v>
      </c>
      <c r="F23" s="5">
        <v>132</v>
      </c>
      <c r="G23" s="7" t="s">
        <v>15</v>
      </c>
      <c r="H23" s="8">
        <v>95</v>
      </c>
      <c r="I23" s="9">
        <f t="shared" si="0"/>
        <v>12540</v>
      </c>
      <c r="J23" s="6"/>
      <c r="K23" s="6" t="s">
        <v>16</v>
      </c>
      <c r="L23" s="6"/>
    </row>
    <row r="24" spans="1:12" ht="26.25" thickBot="1" x14ac:dyDescent="0.2">
      <c r="A24" s="17"/>
      <c r="B24" s="10" t="s">
        <v>41</v>
      </c>
      <c r="C24" s="6"/>
      <c r="D24" s="6" t="s">
        <v>27</v>
      </c>
      <c r="E24" s="6" t="s">
        <v>19</v>
      </c>
      <c r="F24" s="5">
        <v>132</v>
      </c>
      <c r="G24" s="7" t="s">
        <v>15</v>
      </c>
      <c r="H24" s="8">
        <v>80</v>
      </c>
      <c r="I24" s="9">
        <f t="shared" si="0"/>
        <v>10560</v>
      </c>
      <c r="J24" s="6"/>
      <c r="K24" s="6" t="s">
        <v>16</v>
      </c>
      <c r="L24" s="6"/>
    </row>
    <row r="25" spans="1:12" ht="26.25" thickBot="1" x14ac:dyDescent="0.2">
      <c r="A25" s="17"/>
      <c r="B25" s="10" t="s">
        <v>28</v>
      </c>
      <c r="C25" s="6"/>
      <c r="D25" s="6" t="s">
        <v>30</v>
      </c>
      <c r="E25" s="6" t="s">
        <v>31</v>
      </c>
      <c r="F25" s="5">
        <v>132</v>
      </c>
      <c r="G25" s="7" t="s">
        <v>15</v>
      </c>
      <c r="H25" s="8">
        <v>280</v>
      </c>
      <c r="I25" s="9">
        <f t="shared" si="0"/>
        <v>36960</v>
      </c>
      <c r="J25" s="6"/>
      <c r="K25" s="6" t="s">
        <v>16</v>
      </c>
      <c r="L25" s="6"/>
    </row>
    <row r="26" spans="1:12" ht="15" thickBot="1" x14ac:dyDescent="0.2">
      <c r="A26" s="18"/>
      <c r="B26" s="10" t="s">
        <v>32</v>
      </c>
      <c r="C26" s="6" t="s">
        <v>33</v>
      </c>
      <c r="D26" s="6"/>
      <c r="E26" s="6"/>
      <c r="F26" s="5">
        <v>1</v>
      </c>
      <c r="G26" s="7" t="s">
        <v>15</v>
      </c>
      <c r="H26" s="8">
        <v>1200</v>
      </c>
      <c r="I26" s="9">
        <f t="shared" si="0"/>
        <v>1200</v>
      </c>
      <c r="J26" s="6"/>
      <c r="K26" s="6" t="s">
        <v>16</v>
      </c>
      <c r="L26" s="6"/>
    </row>
    <row r="27" spans="1:12" ht="27.75" thickBot="1" x14ac:dyDescent="0.2">
      <c r="A27" s="16">
        <v>4</v>
      </c>
      <c r="B27" s="5" t="s">
        <v>43</v>
      </c>
      <c r="C27" s="6" t="s">
        <v>44</v>
      </c>
      <c r="D27" s="6"/>
      <c r="E27" s="6"/>
      <c r="F27" s="5">
        <v>1</v>
      </c>
      <c r="G27" s="7" t="s">
        <v>15</v>
      </c>
      <c r="H27" s="8">
        <v>1500</v>
      </c>
      <c r="I27" s="9">
        <f t="shared" si="0"/>
        <v>1500</v>
      </c>
      <c r="J27" s="6"/>
      <c r="K27" s="6" t="s">
        <v>16</v>
      </c>
      <c r="L27" s="6"/>
    </row>
    <row r="28" spans="1:12" ht="15" thickBot="1" x14ac:dyDescent="0.2">
      <c r="A28" s="17"/>
      <c r="B28" s="10" t="s">
        <v>36</v>
      </c>
      <c r="C28" s="6"/>
      <c r="D28" s="6" t="s">
        <v>37</v>
      </c>
      <c r="E28" s="6" t="s">
        <v>19</v>
      </c>
      <c r="F28" s="5">
        <v>1</v>
      </c>
      <c r="G28" s="7" t="s">
        <v>15</v>
      </c>
      <c r="H28" s="8">
        <v>472.8</v>
      </c>
      <c r="I28" s="9">
        <f t="shared" si="0"/>
        <v>472.8</v>
      </c>
      <c r="J28" s="6"/>
      <c r="K28" s="6" t="s">
        <v>16</v>
      </c>
      <c r="L28" s="6"/>
    </row>
    <row r="29" spans="1:12" ht="15" thickBot="1" x14ac:dyDescent="0.2">
      <c r="A29" s="17"/>
      <c r="B29" s="10" t="s">
        <v>38</v>
      </c>
      <c r="C29" s="6"/>
      <c r="D29" s="6" t="s">
        <v>21</v>
      </c>
      <c r="E29" s="6" t="s">
        <v>19</v>
      </c>
      <c r="F29" s="5">
        <v>1</v>
      </c>
      <c r="G29" s="7" t="s">
        <v>15</v>
      </c>
      <c r="H29" s="8">
        <v>118.24</v>
      </c>
      <c r="I29" s="9">
        <f t="shared" si="0"/>
        <v>118.24</v>
      </c>
      <c r="J29" s="6"/>
      <c r="K29" s="6" t="s">
        <v>16</v>
      </c>
      <c r="L29" s="6"/>
    </row>
    <row r="30" spans="1:12" ht="15" thickBot="1" x14ac:dyDescent="0.2">
      <c r="A30" s="17"/>
      <c r="B30" s="10" t="s">
        <v>39</v>
      </c>
      <c r="C30" s="6"/>
      <c r="D30" s="6" t="s">
        <v>23</v>
      </c>
      <c r="E30" s="6" t="s">
        <v>19</v>
      </c>
      <c r="F30" s="5">
        <v>1</v>
      </c>
      <c r="G30" s="7" t="s">
        <v>15</v>
      </c>
      <c r="H30" s="8">
        <v>900</v>
      </c>
      <c r="I30" s="9">
        <f t="shared" si="0"/>
        <v>900</v>
      </c>
      <c r="J30" s="6"/>
      <c r="K30" s="6" t="s">
        <v>16</v>
      </c>
      <c r="L30" s="6"/>
    </row>
    <row r="31" spans="1:12" ht="15" thickBot="1" x14ac:dyDescent="0.2">
      <c r="A31" s="17"/>
      <c r="B31" s="10" t="s">
        <v>40</v>
      </c>
      <c r="C31" s="6"/>
      <c r="D31" s="6" t="s">
        <v>25</v>
      </c>
      <c r="E31" s="6" t="s">
        <v>19</v>
      </c>
      <c r="F31" s="5">
        <v>63</v>
      </c>
      <c r="G31" s="7" t="s">
        <v>15</v>
      </c>
      <c r="H31" s="8">
        <v>95</v>
      </c>
      <c r="I31" s="9">
        <f t="shared" si="0"/>
        <v>5985</v>
      </c>
      <c r="J31" s="6"/>
      <c r="K31" s="6" t="s">
        <v>16</v>
      </c>
      <c r="L31" s="6"/>
    </row>
    <row r="32" spans="1:12" ht="26.25" thickBot="1" x14ac:dyDescent="0.2">
      <c r="A32" s="17"/>
      <c r="B32" s="10" t="s">
        <v>41</v>
      </c>
      <c r="C32" s="6"/>
      <c r="D32" s="6" t="s">
        <v>27</v>
      </c>
      <c r="E32" s="6" t="s">
        <v>19</v>
      </c>
      <c r="F32" s="5">
        <v>63</v>
      </c>
      <c r="G32" s="7" t="s">
        <v>15</v>
      </c>
      <c r="H32" s="8">
        <v>80</v>
      </c>
      <c r="I32" s="9">
        <f t="shared" si="0"/>
        <v>5040</v>
      </c>
      <c r="J32" s="6"/>
      <c r="K32" s="6" t="s">
        <v>16</v>
      </c>
      <c r="L32" s="6"/>
    </row>
    <row r="33" spans="1:12" ht="26.25" thickBot="1" x14ac:dyDescent="0.2">
      <c r="A33" s="17"/>
      <c r="B33" s="10" t="s">
        <v>28</v>
      </c>
      <c r="C33" s="6"/>
      <c r="D33" s="6" t="s">
        <v>30</v>
      </c>
      <c r="E33" s="6" t="s">
        <v>31</v>
      </c>
      <c r="F33" s="5">
        <v>63</v>
      </c>
      <c r="G33" s="7" t="s">
        <v>15</v>
      </c>
      <c r="H33" s="8">
        <v>280</v>
      </c>
      <c r="I33" s="9">
        <f t="shared" si="0"/>
        <v>17640</v>
      </c>
      <c r="J33" s="6"/>
      <c r="K33" s="6" t="s">
        <v>16</v>
      </c>
      <c r="L33" s="6"/>
    </row>
    <row r="34" spans="1:12" ht="15" thickBot="1" x14ac:dyDescent="0.2">
      <c r="A34" s="18"/>
      <c r="B34" s="10" t="s">
        <v>32</v>
      </c>
      <c r="C34" s="6" t="s">
        <v>33</v>
      </c>
      <c r="D34" s="6"/>
      <c r="E34" s="6"/>
      <c r="F34" s="5">
        <v>1</v>
      </c>
      <c r="G34" s="7" t="s">
        <v>15</v>
      </c>
      <c r="H34" s="8">
        <v>1200</v>
      </c>
      <c r="I34" s="9">
        <f t="shared" si="0"/>
        <v>1200</v>
      </c>
      <c r="J34" s="6"/>
      <c r="K34" s="6" t="s">
        <v>16</v>
      </c>
      <c r="L34" s="6"/>
    </row>
    <row r="35" spans="1:12" ht="27.75" thickBot="1" x14ac:dyDescent="0.2">
      <c r="A35" s="16">
        <v>5</v>
      </c>
      <c r="B35" s="5" t="s">
        <v>45</v>
      </c>
      <c r="C35" s="6" t="s">
        <v>14</v>
      </c>
      <c r="D35" s="6"/>
      <c r="E35" s="6"/>
      <c r="F35" s="5">
        <v>2</v>
      </c>
      <c r="G35" s="7" t="s">
        <v>15</v>
      </c>
      <c r="H35" s="8">
        <v>1500</v>
      </c>
      <c r="I35" s="9">
        <f t="shared" si="0"/>
        <v>3000</v>
      </c>
      <c r="J35" s="6"/>
      <c r="K35" s="6" t="s">
        <v>16</v>
      </c>
      <c r="L35" s="6"/>
    </row>
    <row r="36" spans="1:12" ht="15" thickBot="1" x14ac:dyDescent="0.2">
      <c r="A36" s="17"/>
      <c r="B36" s="10" t="s">
        <v>36</v>
      </c>
      <c r="C36" s="6"/>
      <c r="D36" s="6" t="s">
        <v>37</v>
      </c>
      <c r="E36" s="6" t="s">
        <v>19</v>
      </c>
      <c r="F36" s="5">
        <v>2</v>
      </c>
      <c r="G36" s="7" t="s">
        <v>15</v>
      </c>
      <c r="H36" s="8">
        <v>472.8</v>
      </c>
      <c r="I36" s="9">
        <f t="shared" si="0"/>
        <v>945.6</v>
      </c>
      <c r="J36" s="6"/>
      <c r="K36" s="6" t="s">
        <v>16</v>
      </c>
      <c r="L36" s="6"/>
    </row>
    <row r="37" spans="1:12" ht="15" thickBot="1" x14ac:dyDescent="0.2">
      <c r="A37" s="17"/>
      <c r="B37" s="10" t="s">
        <v>38</v>
      </c>
      <c r="C37" s="6"/>
      <c r="D37" s="6" t="s">
        <v>21</v>
      </c>
      <c r="E37" s="6" t="s">
        <v>19</v>
      </c>
      <c r="F37" s="5">
        <v>2</v>
      </c>
      <c r="G37" s="7" t="s">
        <v>15</v>
      </c>
      <c r="H37" s="8">
        <v>118.24</v>
      </c>
      <c r="I37" s="9">
        <f t="shared" si="0"/>
        <v>236.48</v>
      </c>
      <c r="J37" s="6"/>
      <c r="K37" s="6" t="s">
        <v>16</v>
      </c>
      <c r="L37" s="6"/>
    </row>
    <row r="38" spans="1:12" ht="15" thickBot="1" x14ac:dyDescent="0.2">
      <c r="A38" s="17"/>
      <c r="B38" s="10" t="s">
        <v>39</v>
      </c>
      <c r="C38" s="6"/>
      <c r="D38" s="6" t="s">
        <v>23</v>
      </c>
      <c r="E38" s="6" t="s">
        <v>19</v>
      </c>
      <c r="F38" s="5">
        <v>2</v>
      </c>
      <c r="G38" s="7" t="s">
        <v>15</v>
      </c>
      <c r="H38" s="8">
        <v>900</v>
      </c>
      <c r="I38" s="9">
        <f t="shared" si="0"/>
        <v>1800</v>
      </c>
      <c r="J38" s="6"/>
      <c r="K38" s="6" t="s">
        <v>16</v>
      </c>
      <c r="L38" s="6"/>
    </row>
    <row r="39" spans="1:12" ht="15" thickBot="1" x14ac:dyDescent="0.2">
      <c r="A39" s="17"/>
      <c r="B39" s="10" t="s">
        <v>40</v>
      </c>
      <c r="C39" s="6"/>
      <c r="D39" s="6" t="s">
        <v>25</v>
      </c>
      <c r="E39" s="6" t="s">
        <v>19</v>
      </c>
      <c r="F39" s="5">
        <v>120</v>
      </c>
      <c r="G39" s="7" t="s">
        <v>15</v>
      </c>
      <c r="H39" s="8">
        <v>95</v>
      </c>
      <c r="I39" s="9">
        <f t="shared" si="0"/>
        <v>11400</v>
      </c>
      <c r="J39" s="6"/>
      <c r="K39" s="6" t="s">
        <v>16</v>
      </c>
      <c r="L39" s="6"/>
    </row>
    <row r="40" spans="1:12" ht="26.25" thickBot="1" x14ac:dyDescent="0.2">
      <c r="A40" s="17"/>
      <c r="B40" s="10" t="s">
        <v>41</v>
      </c>
      <c r="C40" s="6"/>
      <c r="D40" s="6" t="s">
        <v>27</v>
      </c>
      <c r="E40" s="6" t="s">
        <v>19</v>
      </c>
      <c r="F40" s="5">
        <v>120</v>
      </c>
      <c r="G40" s="7" t="s">
        <v>15</v>
      </c>
      <c r="H40" s="8">
        <v>80</v>
      </c>
      <c r="I40" s="9">
        <f t="shared" si="0"/>
        <v>9600</v>
      </c>
      <c r="J40" s="6"/>
      <c r="K40" s="6" t="s">
        <v>16</v>
      </c>
      <c r="L40" s="6"/>
    </row>
    <row r="41" spans="1:12" ht="26.25" thickBot="1" x14ac:dyDescent="0.2">
      <c r="A41" s="17"/>
      <c r="B41" s="10" t="s">
        <v>28</v>
      </c>
      <c r="C41" s="6"/>
      <c r="D41" s="6" t="s">
        <v>30</v>
      </c>
      <c r="E41" s="6" t="s">
        <v>31</v>
      </c>
      <c r="F41" s="5">
        <v>120</v>
      </c>
      <c r="G41" s="7" t="s">
        <v>15</v>
      </c>
      <c r="H41" s="8">
        <v>280</v>
      </c>
      <c r="I41" s="9">
        <f t="shared" si="0"/>
        <v>33600</v>
      </c>
      <c r="J41" s="6"/>
      <c r="K41" s="6" t="s">
        <v>16</v>
      </c>
      <c r="L41" s="6"/>
    </row>
    <row r="42" spans="1:12" ht="15" thickBot="1" x14ac:dyDescent="0.2">
      <c r="A42" s="18"/>
      <c r="B42" s="10" t="s">
        <v>32</v>
      </c>
      <c r="C42" s="6" t="s">
        <v>33</v>
      </c>
      <c r="D42" s="6"/>
      <c r="E42" s="6"/>
      <c r="F42" s="5">
        <v>2</v>
      </c>
      <c r="G42" s="7" t="s">
        <v>15</v>
      </c>
      <c r="H42" s="8">
        <v>1200</v>
      </c>
      <c r="I42" s="9">
        <f t="shared" si="0"/>
        <v>2400</v>
      </c>
      <c r="J42" s="6"/>
      <c r="K42" s="6" t="s">
        <v>16</v>
      </c>
      <c r="L42" s="6"/>
    </row>
    <row r="43" spans="1:12" ht="27.75" thickBot="1" x14ac:dyDescent="0.2">
      <c r="A43" s="16">
        <v>6</v>
      </c>
      <c r="B43" s="5" t="s">
        <v>45</v>
      </c>
      <c r="C43" s="6"/>
      <c r="D43" s="6"/>
      <c r="E43" s="6"/>
      <c r="F43" s="5">
        <v>2</v>
      </c>
      <c r="G43" s="7" t="s">
        <v>15</v>
      </c>
      <c r="H43" s="8">
        <v>1500</v>
      </c>
      <c r="I43" s="9">
        <f t="shared" si="0"/>
        <v>3000</v>
      </c>
      <c r="J43" s="6"/>
      <c r="K43" s="6" t="s">
        <v>16</v>
      </c>
      <c r="L43" s="6"/>
    </row>
    <row r="44" spans="1:12" ht="15" thickBot="1" x14ac:dyDescent="0.2">
      <c r="A44" s="17"/>
      <c r="B44" s="10" t="s">
        <v>36</v>
      </c>
      <c r="C44" s="6"/>
      <c r="D44" s="6" t="s">
        <v>37</v>
      </c>
      <c r="E44" s="6" t="s">
        <v>19</v>
      </c>
      <c r="F44" s="5">
        <v>2</v>
      </c>
      <c r="G44" s="7" t="s">
        <v>15</v>
      </c>
      <c r="H44" s="8">
        <v>472.8</v>
      </c>
      <c r="I44" s="9">
        <f t="shared" si="0"/>
        <v>945.6</v>
      </c>
      <c r="J44" s="6"/>
      <c r="K44" s="6" t="s">
        <v>16</v>
      </c>
      <c r="L44" s="6"/>
    </row>
    <row r="45" spans="1:12" ht="15" thickBot="1" x14ac:dyDescent="0.2">
      <c r="A45" s="17"/>
      <c r="B45" s="10" t="s">
        <v>38</v>
      </c>
      <c r="C45" s="6"/>
      <c r="D45" s="6" t="s">
        <v>21</v>
      </c>
      <c r="E45" s="6" t="s">
        <v>19</v>
      </c>
      <c r="F45" s="5">
        <v>2</v>
      </c>
      <c r="G45" s="7" t="s">
        <v>15</v>
      </c>
      <c r="H45" s="8">
        <v>118.24</v>
      </c>
      <c r="I45" s="9">
        <f t="shared" si="0"/>
        <v>236.48</v>
      </c>
      <c r="J45" s="6"/>
      <c r="K45" s="6" t="s">
        <v>16</v>
      </c>
      <c r="L45" s="6"/>
    </row>
    <row r="46" spans="1:12" ht="15" thickBot="1" x14ac:dyDescent="0.2">
      <c r="A46" s="17"/>
      <c r="B46" s="10" t="s">
        <v>39</v>
      </c>
      <c r="C46" s="6"/>
      <c r="D46" s="6" t="s">
        <v>23</v>
      </c>
      <c r="E46" s="6" t="s">
        <v>19</v>
      </c>
      <c r="F46" s="5">
        <v>2</v>
      </c>
      <c r="G46" s="7" t="s">
        <v>15</v>
      </c>
      <c r="H46" s="8">
        <v>900</v>
      </c>
      <c r="I46" s="9">
        <f t="shared" si="0"/>
        <v>1800</v>
      </c>
      <c r="J46" s="6"/>
      <c r="K46" s="6" t="s">
        <v>16</v>
      </c>
      <c r="L46" s="6"/>
    </row>
    <row r="47" spans="1:12" ht="15" thickBot="1" x14ac:dyDescent="0.2">
      <c r="A47" s="17"/>
      <c r="B47" s="10" t="s">
        <v>40</v>
      </c>
      <c r="C47" s="6"/>
      <c r="D47" s="6" t="s">
        <v>25</v>
      </c>
      <c r="E47" s="6" t="s">
        <v>19</v>
      </c>
      <c r="F47" s="5">
        <v>90</v>
      </c>
      <c r="G47" s="7" t="s">
        <v>15</v>
      </c>
      <c r="H47" s="8">
        <v>95</v>
      </c>
      <c r="I47" s="9">
        <f t="shared" si="0"/>
        <v>8550</v>
      </c>
      <c r="J47" s="6"/>
      <c r="K47" s="6" t="s">
        <v>16</v>
      </c>
      <c r="L47" s="6"/>
    </row>
    <row r="48" spans="1:12" ht="26.25" thickBot="1" x14ac:dyDescent="0.2">
      <c r="A48" s="17"/>
      <c r="B48" s="10" t="s">
        <v>41</v>
      </c>
      <c r="C48" s="6"/>
      <c r="D48" s="6" t="s">
        <v>27</v>
      </c>
      <c r="E48" s="6" t="s">
        <v>19</v>
      </c>
      <c r="F48" s="5">
        <v>90</v>
      </c>
      <c r="G48" s="7" t="s">
        <v>15</v>
      </c>
      <c r="H48" s="8">
        <v>80</v>
      </c>
      <c r="I48" s="9">
        <f t="shared" si="0"/>
        <v>7200</v>
      </c>
      <c r="J48" s="6"/>
      <c r="K48" s="6" t="s">
        <v>16</v>
      </c>
      <c r="L48" s="6"/>
    </row>
    <row r="49" spans="1:12" ht="26.25" thickBot="1" x14ac:dyDescent="0.2">
      <c r="A49" s="17"/>
      <c r="B49" s="10" t="s">
        <v>28</v>
      </c>
      <c r="C49" s="6"/>
      <c r="D49" s="6" t="s">
        <v>30</v>
      </c>
      <c r="E49" s="6" t="s">
        <v>31</v>
      </c>
      <c r="F49" s="5">
        <v>90</v>
      </c>
      <c r="G49" s="7" t="s">
        <v>15</v>
      </c>
      <c r="H49" s="8">
        <v>280</v>
      </c>
      <c r="I49" s="9">
        <f t="shared" si="0"/>
        <v>25200</v>
      </c>
      <c r="J49" s="6"/>
      <c r="K49" s="6" t="s">
        <v>16</v>
      </c>
      <c r="L49" s="6"/>
    </row>
    <row r="50" spans="1:12" ht="15" thickBot="1" x14ac:dyDescent="0.2">
      <c r="A50" s="18"/>
      <c r="B50" s="10" t="s">
        <v>32</v>
      </c>
      <c r="C50" s="6" t="s">
        <v>33</v>
      </c>
      <c r="D50" s="6"/>
      <c r="E50" s="6"/>
      <c r="F50" s="5">
        <v>2</v>
      </c>
      <c r="G50" s="7" t="s">
        <v>15</v>
      </c>
      <c r="H50" s="8">
        <v>1200</v>
      </c>
      <c r="I50" s="9">
        <f t="shared" si="0"/>
        <v>2400</v>
      </c>
      <c r="J50" s="6"/>
      <c r="K50" s="6" t="s">
        <v>16</v>
      </c>
      <c r="L50" s="6"/>
    </row>
    <row r="51" spans="1:12" ht="29.25" thickBot="1" x14ac:dyDescent="0.2">
      <c r="A51" s="12">
        <v>7</v>
      </c>
      <c r="B51" s="5" t="s">
        <v>46</v>
      </c>
      <c r="C51" s="10" t="s">
        <v>47</v>
      </c>
      <c r="D51" s="13" t="s">
        <v>48</v>
      </c>
      <c r="E51" s="6" t="s">
        <v>31</v>
      </c>
      <c r="F51" s="5">
        <v>3</v>
      </c>
      <c r="G51" s="7" t="s">
        <v>15</v>
      </c>
      <c r="H51" s="8">
        <v>2000</v>
      </c>
      <c r="I51" s="9">
        <f t="shared" si="0"/>
        <v>6000</v>
      </c>
      <c r="J51" s="6"/>
      <c r="K51" s="6" t="s">
        <v>16</v>
      </c>
      <c r="L51" s="6"/>
    </row>
    <row r="52" spans="1:12" ht="26.25" thickBot="1" x14ac:dyDescent="0.2">
      <c r="A52" s="12">
        <v>8</v>
      </c>
      <c r="B52" s="10" t="s">
        <v>49</v>
      </c>
      <c r="C52" s="6" t="s">
        <v>50</v>
      </c>
      <c r="D52" s="6"/>
      <c r="E52" s="6" t="s">
        <v>51</v>
      </c>
      <c r="F52" s="5">
        <v>3</v>
      </c>
      <c r="G52" s="7" t="s">
        <v>15</v>
      </c>
      <c r="H52" s="8">
        <v>8000</v>
      </c>
      <c r="I52" s="9">
        <f t="shared" si="0"/>
        <v>24000</v>
      </c>
      <c r="J52" s="6"/>
      <c r="K52" s="6" t="s">
        <v>16</v>
      </c>
      <c r="L52" s="6"/>
    </row>
    <row r="53" spans="1:12" ht="26.25" thickBot="1" x14ac:dyDescent="0.2">
      <c r="A53" s="12">
        <v>9</v>
      </c>
      <c r="B53" s="10" t="s">
        <v>52</v>
      </c>
      <c r="C53" s="6" t="s">
        <v>53</v>
      </c>
      <c r="D53" s="6"/>
      <c r="E53" s="6" t="s">
        <v>31</v>
      </c>
      <c r="F53" s="5">
        <v>1</v>
      </c>
      <c r="G53" s="7" t="s">
        <v>54</v>
      </c>
      <c r="H53" s="8">
        <v>20000</v>
      </c>
      <c r="I53" s="9">
        <f t="shared" si="0"/>
        <v>20000</v>
      </c>
      <c r="J53" s="6"/>
      <c r="K53" s="6" t="s">
        <v>16</v>
      </c>
      <c r="L53" s="6"/>
    </row>
    <row r="54" spans="1:12" ht="15" thickBot="1" x14ac:dyDescent="0.2">
      <c r="A54" s="12">
        <v>10</v>
      </c>
      <c r="B54" s="10" t="s">
        <v>55</v>
      </c>
      <c r="C54" s="6" t="s">
        <v>56</v>
      </c>
      <c r="D54" s="6" t="s">
        <v>57</v>
      </c>
      <c r="E54" s="6" t="s">
        <v>58</v>
      </c>
      <c r="F54" s="5">
        <v>1</v>
      </c>
      <c r="G54" s="7" t="s">
        <v>15</v>
      </c>
      <c r="H54" s="8">
        <v>600</v>
      </c>
      <c r="I54" s="9">
        <f t="shared" si="0"/>
        <v>600</v>
      </c>
      <c r="J54" s="6"/>
      <c r="K54" s="6" t="s">
        <v>16</v>
      </c>
      <c r="L54" s="6"/>
    </row>
    <row r="55" spans="1:12" ht="51.75" thickBot="1" x14ac:dyDescent="0.2">
      <c r="A55" s="12">
        <v>11</v>
      </c>
      <c r="B55" s="10" t="s">
        <v>59</v>
      </c>
      <c r="C55" s="15" t="s">
        <v>92</v>
      </c>
      <c r="D55" s="6" t="s">
        <v>60</v>
      </c>
      <c r="E55" s="6" t="s">
        <v>61</v>
      </c>
      <c r="F55" s="5">
        <v>1</v>
      </c>
      <c r="G55" s="7" t="s">
        <v>62</v>
      </c>
      <c r="H55" s="8">
        <v>6500</v>
      </c>
      <c r="I55" s="9">
        <f t="shared" si="0"/>
        <v>6500</v>
      </c>
      <c r="J55" s="6"/>
      <c r="K55" s="6" t="s">
        <v>16</v>
      </c>
      <c r="L55" s="6"/>
    </row>
    <row r="56" spans="1:12" ht="102.75" thickBot="1" x14ac:dyDescent="0.2">
      <c r="A56" s="12">
        <v>12</v>
      </c>
      <c r="B56" s="10" t="s">
        <v>63</v>
      </c>
      <c r="C56" s="6" t="s">
        <v>64</v>
      </c>
      <c r="D56" s="6" t="s">
        <v>65</v>
      </c>
      <c r="E56" s="6" t="s">
        <v>66</v>
      </c>
      <c r="F56" s="5">
        <v>2</v>
      </c>
      <c r="G56" s="7" t="s">
        <v>62</v>
      </c>
      <c r="H56" s="8">
        <v>16000</v>
      </c>
      <c r="I56" s="9">
        <f t="shared" si="0"/>
        <v>32000</v>
      </c>
      <c r="J56" s="6"/>
      <c r="K56" s="6" t="s">
        <v>16</v>
      </c>
      <c r="L56" s="6"/>
    </row>
    <row r="57" spans="1:12" ht="39" thickBot="1" x14ac:dyDescent="0.2">
      <c r="A57" s="12">
        <v>13</v>
      </c>
      <c r="B57" s="10" t="s">
        <v>67</v>
      </c>
      <c r="C57" s="6" t="s">
        <v>68</v>
      </c>
      <c r="D57" s="6" t="s">
        <v>69</v>
      </c>
      <c r="E57" s="6" t="s">
        <v>70</v>
      </c>
      <c r="F57" s="5">
        <v>1</v>
      </c>
      <c r="G57" s="7" t="s">
        <v>62</v>
      </c>
      <c r="H57" s="8">
        <v>1500</v>
      </c>
      <c r="I57" s="9">
        <f t="shared" si="0"/>
        <v>1500</v>
      </c>
      <c r="J57" s="6"/>
      <c r="K57" s="6" t="s">
        <v>16</v>
      </c>
      <c r="L57" s="6"/>
    </row>
    <row r="58" spans="1:12" ht="39" thickBot="1" x14ac:dyDescent="0.2">
      <c r="A58" s="12">
        <v>14</v>
      </c>
      <c r="B58" s="5" t="s">
        <v>71</v>
      </c>
      <c r="C58" s="6" t="s">
        <v>72</v>
      </c>
      <c r="D58" s="6" t="s">
        <v>73</v>
      </c>
      <c r="E58" s="6" t="s">
        <v>74</v>
      </c>
      <c r="F58" s="5">
        <v>1</v>
      </c>
      <c r="G58" s="7" t="s">
        <v>62</v>
      </c>
      <c r="H58" s="8">
        <v>45000</v>
      </c>
      <c r="I58" s="9">
        <f t="shared" si="0"/>
        <v>45000</v>
      </c>
      <c r="J58" s="6"/>
      <c r="K58" s="6" t="s">
        <v>16</v>
      </c>
      <c r="L58" s="6"/>
    </row>
    <row r="59" spans="1:12" ht="26.25" thickBot="1" x14ac:dyDescent="0.2">
      <c r="A59" s="12">
        <v>15</v>
      </c>
      <c r="B59" s="10" t="s">
        <v>75</v>
      </c>
      <c r="C59" s="6" t="s">
        <v>76</v>
      </c>
      <c r="D59" s="6"/>
      <c r="E59" s="6"/>
      <c r="F59" s="5">
        <v>1100</v>
      </c>
      <c r="G59" s="7" t="s">
        <v>77</v>
      </c>
      <c r="H59" s="8">
        <v>2.5</v>
      </c>
      <c r="I59" s="9">
        <f t="shared" si="0"/>
        <v>2750</v>
      </c>
      <c r="J59" s="6"/>
      <c r="K59" s="6" t="s">
        <v>16</v>
      </c>
      <c r="L59" s="6" t="s">
        <v>78</v>
      </c>
    </row>
    <row r="60" spans="1:12" ht="26.25" thickBot="1" x14ac:dyDescent="0.2">
      <c r="A60" s="12">
        <v>16</v>
      </c>
      <c r="B60" s="10" t="s">
        <v>79</v>
      </c>
      <c r="C60" s="6" t="s">
        <v>76</v>
      </c>
      <c r="D60" s="6"/>
      <c r="E60" s="6"/>
      <c r="F60" s="5">
        <v>1100</v>
      </c>
      <c r="G60" s="7" t="s">
        <v>77</v>
      </c>
      <c r="H60" s="8">
        <v>2.5</v>
      </c>
      <c r="I60" s="9">
        <f t="shared" si="0"/>
        <v>2750</v>
      </c>
      <c r="J60" s="6"/>
      <c r="K60" s="6" t="s">
        <v>16</v>
      </c>
      <c r="L60" s="6" t="s">
        <v>78</v>
      </c>
    </row>
    <row r="61" spans="1:12" ht="26.25" thickBot="1" x14ac:dyDescent="0.2">
      <c r="A61" s="12">
        <v>18</v>
      </c>
      <c r="B61" s="10" t="s">
        <v>80</v>
      </c>
      <c r="C61" s="6"/>
      <c r="D61" s="6"/>
      <c r="E61" s="6"/>
      <c r="F61" s="5">
        <v>1</v>
      </c>
      <c r="G61" s="7" t="s">
        <v>54</v>
      </c>
      <c r="H61" s="8">
        <v>30000</v>
      </c>
      <c r="I61" s="9">
        <f t="shared" si="0"/>
        <v>30000</v>
      </c>
      <c r="J61" s="6"/>
      <c r="K61" s="6" t="s">
        <v>16</v>
      </c>
      <c r="L61" s="6"/>
    </row>
    <row r="62" spans="1:12" ht="26.25" thickBot="1" x14ac:dyDescent="0.2">
      <c r="A62" s="12">
        <v>19</v>
      </c>
      <c r="B62" s="10" t="s">
        <v>81</v>
      </c>
      <c r="C62" s="6" t="s">
        <v>82</v>
      </c>
      <c r="D62" s="6"/>
      <c r="E62" s="6"/>
      <c r="F62" s="5">
        <v>6000</v>
      </c>
      <c r="G62" s="7" t="s">
        <v>77</v>
      </c>
      <c r="H62" s="8">
        <v>5</v>
      </c>
      <c r="I62" s="9">
        <f t="shared" si="0"/>
        <v>30000</v>
      </c>
      <c r="J62" s="6"/>
      <c r="K62" s="6" t="s">
        <v>16</v>
      </c>
      <c r="L62" s="6" t="s">
        <v>78</v>
      </c>
    </row>
    <row r="63" spans="1:12" ht="15" thickBot="1" x14ac:dyDescent="0.2">
      <c r="A63" s="12">
        <v>20</v>
      </c>
      <c r="B63" s="10" t="s">
        <v>83</v>
      </c>
      <c r="C63" s="6"/>
      <c r="D63" s="6"/>
      <c r="E63" s="6"/>
      <c r="F63" s="5">
        <v>1</v>
      </c>
      <c r="G63" s="7" t="s">
        <v>84</v>
      </c>
      <c r="H63" s="8">
        <v>15000</v>
      </c>
      <c r="I63" s="9">
        <f t="shared" si="0"/>
        <v>15000</v>
      </c>
      <c r="J63" s="6"/>
      <c r="K63" s="6" t="s">
        <v>16</v>
      </c>
      <c r="L63" s="6"/>
    </row>
    <row r="64" spans="1:12" ht="15" thickBot="1" x14ac:dyDescent="0.2">
      <c r="A64" s="12">
        <v>21</v>
      </c>
      <c r="B64" s="10" t="s">
        <v>85</v>
      </c>
      <c r="C64" s="6"/>
      <c r="D64" s="6"/>
      <c r="E64" s="6"/>
      <c r="F64" s="5">
        <v>1</v>
      </c>
      <c r="G64" s="7" t="s">
        <v>86</v>
      </c>
      <c r="H64" s="8">
        <v>10000</v>
      </c>
      <c r="I64" s="9">
        <f t="shared" si="0"/>
        <v>10000</v>
      </c>
      <c r="J64" s="6"/>
      <c r="K64" s="6" t="s">
        <v>16</v>
      </c>
      <c r="L64" s="6"/>
    </row>
    <row r="65" spans="1:12" ht="15" thickBot="1" x14ac:dyDescent="0.2">
      <c r="A65" s="12">
        <v>22</v>
      </c>
      <c r="B65" s="10" t="s">
        <v>87</v>
      </c>
      <c r="C65" s="6"/>
      <c r="D65" s="6"/>
      <c r="E65" s="6"/>
      <c r="F65" s="5">
        <v>612</v>
      </c>
      <c r="G65" s="7" t="s">
        <v>88</v>
      </c>
      <c r="H65" s="8">
        <v>25</v>
      </c>
      <c r="I65" s="9">
        <f t="shared" si="0"/>
        <v>15300</v>
      </c>
      <c r="J65" s="6"/>
      <c r="K65" s="6" t="s">
        <v>16</v>
      </c>
      <c r="L65" s="6"/>
    </row>
    <row r="66" spans="1:12" ht="15" thickBot="1" x14ac:dyDescent="0.2">
      <c r="A66" s="12">
        <v>23</v>
      </c>
      <c r="B66" s="10" t="s">
        <v>89</v>
      </c>
      <c r="C66" s="6"/>
      <c r="D66" s="6"/>
      <c r="E66" s="6"/>
      <c r="F66" s="5">
        <v>1</v>
      </c>
      <c r="G66" s="7" t="s">
        <v>90</v>
      </c>
      <c r="H66" s="8">
        <v>0</v>
      </c>
      <c r="I66" s="9">
        <f t="shared" si="0"/>
        <v>0</v>
      </c>
      <c r="J66" s="6"/>
      <c r="K66" s="6"/>
      <c r="L66" s="6"/>
    </row>
    <row r="67" spans="1:12" ht="15" thickBot="1" x14ac:dyDescent="0.2">
      <c r="A67" s="14" t="s">
        <v>91</v>
      </c>
      <c r="B67" s="6"/>
      <c r="C67" s="6"/>
      <c r="D67" s="6"/>
      <c r="E67" s="6"/>
      <c r="F67" s="5"/>
      <c r="G67" s="6"/>
      <c r="H67" s="6"/>
      <c r="I67" s="9">
        <f>SUM(I3:I66)</f>
        <v>571586.43999999994</v>
      </c>
      <c r="J67" s="6"/>
      <c r="K67" s="6"/>
      <c r="L67" s="6"/>
    </row>
  </sheetData>
  <mergeCells count="7">
    <mergeCell ref="A43:A50"/>
    <mergeCell ref="A1:L1"/>
    <mergeCell ref="A3:A10"/>
    <mergeCell ref="A11:A18"/>
    <mergeCell ref="A19:A26"/>
    <mergeCell ref="A27:A34"/>
    <mergeCell ref="A35:A42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phy</dc:creator>
  <cp:lastModifiedBy>phy</cp:lastModifiedBy>
  <dcterms:created xsi:type="dcterms:W3CDTF">2012-07-14T07:36:31Z</dcterms:created>
  <dcterms:modified xsi:type="dcterms:W3CDTF">2012-07-16T07:15:06Z</dcterms:modified>
</cp:coreProperties>
</file>