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9320" windowHeight="7575" activeTab="1"/>
  </bookViews>
  <sheets>
    <sheet name="一卡通软件" sheetId="1" r:id="rId1"/>
    <sheet name="一卡通硬件" sheetId="2" r:id="rId2"/>
  </sheets>
  <externalReferences>
    <externalReference r:id="rId3"/>
  </externalReferences>
  <definedNames>
    <definedName name="cpmc">[1]设备采购价!$E$8:$E$2042</definedName>
    <definedName name="cpmcxh">[1]设备采购价!$B$7</definedName>
  </definedNames>
  <calcPr calcId="145621" calcOnSave="0"/>
</workbook>
</file>

<file path=xl/calcChain.xml><?xml version="1.0" encoding="utf-8"?>
<calcChain xmlns="http://schemas.openxmlformats.org/spreadsheetml/2006/main">
  <c r="G27" i="2" l="1"/>
  <c r="G19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3" i="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0" i="1" l="1"/>
</calcChain>
</file>

<file path=xl/sharedStrings.xml><?xml version="1.0" encoding="utf-8"?>
<sst xmlns="http://schemas.openxmlformats.org/spreadsheetml/2006/main" count="177" uniqueCount="103">
  <si>
    <t>单位</t>
  </si>
  <si>
    <t>数量</t>
    <phoneticPr fontId="3" type="noConversion"/>
  </si>
  <si>
    <t xml:space="preserve">销售单价 </t>
  </si>
  <si>
    <t>销售总价</t>
  </si>
  <si>
    <t>选项</t>
    <phoneticPr fontId="3" type="noConversion"/>
  </si>
  <si>
    <t>一卡通软件</t>
    <phoneticPr fontId="3" type="noConversion"/>
  </si>
  <si>
    <t>套</t>
  </si>
  <si>
    <t>标配</t>
    <phoneticPr fontId="3" type="noConversion"/>
  </si>
  <si>
    <t>选中</t>
  </si>
  <si>
    <t>银行转账</t>
    <phoneticPr fontId="3" type="noConversion"/>
  </si>
  <si>
    <t>消费管理</t>
    <phoneticPr fontId="3" type="noConversion"/>
  </si>
  <si>
    <t>水控管理</t>
    <phoneticPr fontId="3" type="noConversion"/>
  </si>
  <si>
    <t>班车收费</t>
    <phoneticPr fontId="3" type="noConversion"/>
  </si>
  <si>
    <t>自助洗衣收费</t>
    <phoneticPr fontId="3" type="noConversion"/>
  </si>
  <si>
    <t>自助复印收费</t>
    <phoneticPr fontId="3" type="noConversion"/>
  </si>
  <si>
    <t>拍照制卡</t>
    <phoneticPr fontId="3" type="noConversion"/>
  </si>
  <si>
    <t>考试报名</t>
    <phoneticPr fontId="3" type="noConversion"/>
  </si>
  <si>
    <t>考勤管理</t>
    <phoneticPr fontId="3" type="noConversion"/>
  </si>
  <si>
    <t>会议签到管理</t>
    <phoneticPr fontId="3" type="noConversion"/>
  </si>
  <si>
    <t>门禁管理</t>
    <phoneticPr fontId="3" type="noConversion"/>
  </si>
  <si>
    <t>一卡通信息门户</t>
    <phoneticPr fontId="3" type="noConversion"/>
  </si>
  <si>
    <t>多媒体自助服务</t>
    <phoneticPr fontId="3" type="noConversion"/>
  </si>
  <si>
    <t>决策支持系统</t>
    <phoneticPr fontId="3" type="noConversion"/>
  </si>
  <si>
    <t>电话查询系统</t>
    <phoneticPr fontId="3" type="noConversion"/>
  </si>
  <si>
    <t>银行圈存对接</t>
    <phoneticPr fontId="3" type="noConversion"/>
  </si>
  <si>
    <t>图书馆管理对接</t>
    <phoneticPr fontId="3" type="noConversion"/>
  </si>
  <si>
    <t>机房管理对接</t>
    <phoneticPr fontId="3" type="noConversion"/>
  </si>
  <si>
    <t>医疗管理对接</t>
    <phoneticPr fontId="3" type="noConversion"/>
  </si>
  <si>
    <t>电控管理对接</t>
    <phoneticPr fontId="3" type="noConversion"/>
  </si>
  <si>
    <t>通道管理对接</t>
    <phoneticPr fontId="3" type="noConversion"/>
  </si>
  <si>
    <t>无障碍通道管理对接</t>
    <phoneticPr fontId="3" type="noConversion"/>
  </si>
  <si>
    <t>车辆进出管理对接</t>
    <phoneticPr fontId="3" type="noConversion"/>
  </si>
  <si>
    <t>电子寄存柜对接</t>
    <phoneticPr fontId="3" type="noConversion"/>
  </si>
  <si>
    <t>数字化校园对接</t>
    <phoneticPr fontId="3" type="noConversion"/>
  </si>
  <si>
    <t>运营商手机一卡通定制</t>
    <phoneticPr fontId="3" type="noConversion"/>
  </si>
  <si>
    <r>
      <t>一卡通软件</t>
    </r>
    <r>
      <rPr>
        <b/>
        <sz val="9"/>
        <rFont val="Palatino Linotype"/>
        <family val="1"/>
      </rPr>
      <t xml:space="preserve"> </t>
    </r>
    <r>
      <rPr>
        <b/>
        <sz val="9"/>
        <rFont val="宋体"/>
        <family val="3"/>
        <charset val="134"/>
      </rPr>
      <t>汇总</t>
    </r>
  </si>
  <si>
    <t>不选</t>
  </si>
  <si>
    <t>数字迎新系统</t>
    <phoneticPr fontId="3" type="noConversion"/>
  </si>
  <si>
    <t>一卡通数据平台</t>
    <phoneticPr fontId="3" type="noConversion"/>
  </si>
  <si>
    <t>一卡通设备报价表</t>
    <phoneticPr fontId="3" type="noConversion"/>
  </si>
  <si>
    <t>系统名称</t>
    <phoneticPr fontId="3" type="noConversion"/>
  </si>
  <si>
    <t>设备厂商</t>
    <phoneticPr fontId="3" type="noConversion"/>
  </si>
  <si>
    <t>设备名称</t>
    <phoneticPr fontId="3" type="noConversion"/>
  </si>
  <si>
    <t>型号</t>
    <phoneticPr fontId="3" type="noConversion"/>
  </si>
  <si>
    <t>单价</t>
    <phoneticPr fontId="3" type="noConversion"/>
  </si>
  <si>
    <t>数量</t>
    <phoneticPr fontId="3" type="noConversion"/>
  </si>
  <si>
    <t>销售价格</t>
    <phoneticPr fontId="3" type="noConversion"/>
  </si>
  <si>
    <t>消费机</t>
    <phoneticPr fontId="3" type="noConversion"/>
  </si>
  <si>
    <t>智慧电子</t>
    <phoneticPr fontId="3" type="noConversion"/>
  </si>
  <si>
    <r>
      <rPr>
        <sz val="9"/>
        <color indexed="61"/>
        <rFont val="宋体"/>
        <family val="3"/>
        <charset val="134"/>
      </rPr>
      <t>智慧电子</t>
    </r>
    <r>
      <rPr>
        <sz val="9"/>
        <color indexed="61"/>
        <rFont val="Palatino Linotype"/>
        <family val="1"/>
      </rPr>
      <t>-L-PORT(W</t>
    </r>
    <r>
      <rPr>
        <sz val="9"/>
        <color indexed="61"/>
        <rFont val="宋体"/>
        <family val="3"/>
        <charset val="134"/>
      </rPr>
      <t>型</t>
    </r>
    <r>
      <rPr>
        <sz val="9"/>
        <color indexed="61"/>
        <rFont val="Palatino Linotype"/>
        <family val="1"/>
      </rPr>
      <t>)</t>
    </r>
    <phoneticPr fontId="3" type="noConversion"/>
  </si>
  <si>
    <t>(SMT-LPORT-W/485/232/IP/8)</t>
    <phoneticPr fontId="3" type="noConversion"/>
  </si>
  <si>
    <t>非接触式IC卡POS机（收费）</t>
    <phoneticPr fontId="3" type="noConversion"/>
  </si>
  <si>
    <t>SMTSFMF-V22/T/485</t>
    <phoneticPr fontId="3" type="noConversion"/>
  </si>
  <si>
    <t>SMTSFMF-V22/T/IP</t>
    <phoneticPr fontId="3" type="noConversion"/>
  </si>
  <si>
    <t>水控</t>
    <phoneticPr fontId="3" type="noConversion"/>
  </si>
  <si>
    <t>水流量计</t>
    <phoneticPr fontId="3" type="noConversion"/>
  </si>
  <si>
    <t>SMTLLJ-V1.0</t>
    <phoneticPr fontId="3" type="noConversion"/>
  </si>
  <si>
    <t>非接触式IC卡计费控制器</t>
    <phoneticPr fontId="3" type="noConversion"/>
  </si>
  <si>
    <t>SMTJF-200</t>
    <phoneticPr fontId="3" type="noConversion"/>
  </si>
  <si>
    <t>非接触式IC卡POS机（淋浴管理）</t>
    <phoneticPr fontId="3" type="noConversion"/>
  </si>
  <si>
    <t>SMTLYGLMF-V22/T/485</t>
    <phoneticPr fontId="3" type="noConversion"/>
  </si>
  <si>
    <r>
      <t>电磁阀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浴室用</t>
    </r>
    <r>
      <rPr>
        <sz val="10"/>
        <rFont val="Times New Roman"/>
        <family val="1"/>
      </rPr>
      <t>)</t>
    </r>
    <phoneticPr fontId="3" type="noConversion"/>
  </si>
  <si>
    <t>FCD3-178F/DC12V</t>
    <phoneticPr fontId="3" type="noConversion"/>
  </si>
  <si>
    <t>电控</t>
    <phoneticPr fontId="3" type="noConversion"/>
  </si>
  <si>
    <t>爱立德</t>
    <phoneticPr fontId="3" type="noConversion"/>
  </si>
  <si>
    <t>单控计量模块</t>
    <phoneticPr fontId="3" type="noConversion"/>
  </si>
  <si>
    <t>ADK-01-40</t>
    <phoneticPr fontId="3" type="noConversion"/>
  </si>
  <si>
    <t>电控柜</t>
    <phoneticPr fontId="3" type="noConversion"/>
  </si>
  <si>
    <t>电控主控</t>
    <phoneticPr fontId="3" type="noConversion"/>
  </si>
  <si>
    <t>开关电源</t>
    <phoneticPr fontId="3" type="noConversion"/>
  </si>
  <si>
    <t>5V/12V(30W)</t>
    <phoneticPr fontId="3" type="noConversion"/>
  </si>
  <si>
    <t>协议转换器</t>
    <phoneticPr fontId="3" type="noConversion"/>
  </si>
  <si>
    <r>
      <t>485</t>
    </r>
    <r>
      <rPr>
        <sz val="10.5"/>
        <color indexed="8"/>
        <rFont val="宋体"/>
        <family val="3"/>
        <charset val="134"/>
      </rPr>
      <t>转</t>
    </r>
    <r>
      <rPr>
        <sz val="10.5"/>
        <color indexed="8"/>
        <rFont val="Times New Roman"/>
        <family val="1"/>
      </rPr>
      <t>TCP/IP</t>
    </r>
    <phoneticPr fontId="3" type="noConversion"/>
  </si>
  <si>
    <t>索亚</t>
    <phoneticPr fontId="3" type="noConversion"/>
  </si>
  <si>
    <t>AR-K201标准型单门磁力锁（300KG）</t>
    <phoneticPr fontId="3" type="noConversion"/>
  </si>
  <si>
    <t>标准塑料型出门按钮</t>
    <phoneticPr fontId="3" type="noConversion"/>
  </si>
  <si>
    <t>证卡打印机</t>
    <phoneticPr fontId="3" type="noConversion"/>
  </si>
  <si>
    <t>斑马</t>
    <phoneticPr fontId="3" type="noConversion"/>
  </si>
  <si>
    <t>(斑马P330I)</t>
    <phoneticPr fontId="3" type="noConversion"/>
  </si>
  <si>
    <t>色带</t>
    <phoneticPr fontId="3" type="noConversion"/>
  </si>
  <si>
    <t>图书馆通道机</t>
    <phoneticPr fontId="3" type="noConversion"/>
  </si>
  <si>
    <t>华铭电子</t>
    <phoneticPr fontId="3" type="noConversion"/>
  </si>
  <si>
    <t>通道机(主机)</t>
    <phoneticPr fontId="3" type="noConversion"/>
  </si>
  <si>
    <t>辅机</t>
    <phoneticPr fontId="3" type="noConversion"/>
  </si>
  <si>
    <t>宏科</t>
    <phoneticPr fontId="3" type="noConversion"/>
  </si>
  <si>
    <t>数码监测仪</t>
    <phoneticPr fontId="3" type="noConversion"/>
  </si>
  <si>
    <t>读卡器</t>
    <phoneticPr fontId="3" type="noConversion"/>
  </si>
  <si>
    <t>德卡</t>
    <phoneticPr fontId="3" type="noConversion"/>
  </si>
  <si>
    <t>卡片</t>
    <phoneticPr fontId="3" type="noConversion"/>
  </si>
  <si>
    <t>深圳赛尔瑞</t>
    <phoneticPr fontId="3" type="noConversion"/>
  </si>
  <si>
    <t>名称</t>
    <phoneticPr fontId="2" type="noConversion"/>
  </si>
  <si>
    <t>门禁</t>
    <phoneticPr fontId="2" type="noConversion"/>
  </si>
  <si>
    <t>标准门禁读卡器</t>
    <phoneticPr fontId="2" type="noConversion"/>
  </si>
  <si>
    <t>AR-721HBRKC</t>
    <phoneticPr fontId="2" type="noConversion"/>
  </si>
  <si>
    <t>磁力锁用LZ型支架</t>
    <phoneticPr fontId="3" type="noConversion"/>
  </si>
  <si>
    <t>AR-K200L</t>
    <phoneticPr fontId="2" type="noConversion"/>
  </si>
  <si>
    <t>S50</t>
    <phoneticPr fontId="3" type="noConversion"/>
  </si>
  <si>
    <t>S70</t>
    <phoneticPr fontId="3" type="noConversion"/>
  </si>
  <si>
    <t>Mifare1用户卡</t>
    <phoneticPr fontId="3" type="noConversion"/>
  </si>
  <si>
    <t>Mifare1授权卡</t>
    <phoneticPr fontId="3" type="noConversion"/>
  </si>
  <si>
    <t>16路电控从控</t>
    <phoneticPr fontId="3" type="noConversion"/>
  </si>
  <si>
    <t>非接触式M1读卡器</t>
    <phoneticPr fontId="3" type="noConversion"/>
  </si>
  <si>
    <t>D3-USB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</si>
</sst>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7" formatCode="&quot;¥&quot;#,##0.00;&quot;¥&quot;\-#,##0.00"/>
    <numFmt numFmtId="176" formatCode="&quot;¥&quot;#,##0.00_);[Red]\(&quot;¥&quot;#,##0.00\)"/>
  </numFmts>
  <fonts count="18">
    <font>
      <sz val="11"/>
      <color theme="1"/>
      <name val="宋体"/>
      <family val="2"/>
      <charset val="134"/>
      <scheme val="minor"/>
    </font>
    <font>
      <b/>
      <sz val="9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Palatino Linotype"/>
      <family val="1"/>
    </font>
    <font>
      <b/>
      <sz val="9"/>
      <name val="宋体"/>
      <family val="3"/>
      <charset val="134"/>
    </font>
    <font>
      <b/>
      <sz val="9"/>
      <name val="Palatino Linotype"/>
      <family val="1"/>
    </font>
    <font>
      <b/>
      <sz val="12"/>
      <color indexed="8"/>
      <name val="宋体"/>
      <family val="3"/>
      <charset val="134"/>
    </font>
    <font>
      <sz val="10"/>
      <color theme="1"/>
      <name val="创艺简老宋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6"/>
      <name val="宋体"/>
      <family val="3"/>
      <charset val="134"/>
    </font>
    <font>
      <sz val="9"/>
      <color indexed="61"/>
      <name val="宋体"/>
      <family val="3"/>
      <charset val="134"/>
    </font>
    <font>
      <sz val="9"/>
      <color indexed="61"/>
      <name val="Palatino Linotype"/>
      <family val="1"/>
    </font>
    <font>
      <sz val="10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9"/>
        <bgColor indexed="16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16"/>
      </patternFill>
    </fill>
    <fill>
      <patternFill patternType="solid">
        <fgColor indexed="27"/>
        <bgColor indexed="16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0" fontId="9" fillId="3" borderId="14" xfId="1" applyNumberFormat="1" applyFont="1" applyFill="1" applyBorder="1" applyAlignment="1">
      <alignment vertical="center" wrapText="1"/>
    </xf>
    <xf numFmtId="0" fontId="9" fillId="3" borderId="15" xfId="1" applyNumberFormat="1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left" vertical="center"/>
    </xf>
    <xf numFmtId="0" fontId="12" fillId="5" borderId="5" xfId="1" applyNumberFormat="1" applyFont="1" applyFill="1" applyBorder="1" applyAlignment="1">
      <alignment vertical="center"/>
    </xf>
    <xf numFmtId="0" fontId="12" fillId="6" borderId="5" xfId="1" applyNumberFormat="1" applyFont="1" applyFill="1" applyBorder="1" applyAlignment="1">
      <alignment vertical="center"/>
    </xf>
    <xf numFmtId="0" fontId="11" fillId="4" borderId="5" xfId="0" applyFont="1" applyFill="1" applyBorder="1" applyAlignment="1">
      <alignment horizontal="left" vertical="center"/>
    </xf>
    <xf numFmtId="0" fontId="11" fillId="6" borderId="5" xfId="1" applyNumberFormat="1" applyFont="1" applyFill="1" applyBorder="1" applyAlignment="1">
      <alignment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5" fontId="4" fillId="4" borderId="5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justify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top"/>
    </xf>
    <xf numFmtId="5" fontId="4" fillId="4" borderId="8" xfId="0" applyNumberFormat="1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top"/>
    </xf>
    <xf numFmtId="0" fontId="4" fillId="4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horizontal="center" vertical="center" wrapText="1"/>
    </xf>
    <xf numFmtId="7" fontId="4" fillId="4" borderId="12" xfId="0" applyNumberFormat="1" applyFont="1" applyFill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5" fontId="6" fillId="4" borderId="5" xfId="0" applyNumberFormat="1" applyFont="1" applyFill="1" applyBorder="1" applyAlignment="1">
      <alignment vertical="center" wrapText="1"/>
    </xf>
    <xf numFmtId="0" fontId="10" fillId="4" borderId="5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/>
    </xf>
  </cellXfs>
  <cellStyles count="2">
    <cellStyle name="常规" xfId="0" builtinId="0"/>
    <cellStyle name="常规 2 2" xfId="1"/>
  </cellStyles>
  <dxfs count="1">
    <dxf>
      <fill>
        <patternFill>
          <bgColor indexed="4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tor\AppData\Local\Microsoft\Windows\Temporary%20Internet%20Files\Content.Outlook\5BJ0UGVJ\&#37319;&#36141;\&#37329;&#20181;&#36798;&#26032;&#19968;&#20195;&#26657;&#22253;&#19968;&#21345;&#36890;&#25253;&#20215;&#24037;&#2085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字典"/>
      <sheetName val="PC服务器配置"/>
      <sheetName val="设备采购价"/>
      <sheetName val="系统配置 (区域)"/>
      <sheetName val="最终报价（打印稿）"/>
    </sheetNames>
    <sheetDataSet>
      <sheetData sheetId="0"/>
      <sheetData sheetId="1"/>
      <sheetData sheetId="2">
        <row r="7">
          <cell r="B7" t="str">
            <v>产品名称+型号</v>
          </cell>
        </row>
        <row r="8">
          <cell r="E8" t="str">
            <v>核心平台类系统</v>
          </cell>
        </row>
        <row r="9">
          <cell r="E9" t="str">
            <v>核心平台类系统</v>
          </cell>
        </row>
        <row r="10">
          <cell r="E10" t="str">
            <v>核心平台类系统</v>
          </cell>
        </row>
        <row r="11">
          <cell r="E11" t="str">
            <v>核心平台类系统</v>
          </cell>
        </row>
        <row r="12">
          <cell r="E12" t="str">
            <v>核心平台类系统</v>
          </cell>
        </row>
        <row r="13">
          <cell r="E13" t="str">
            <v>核心平台类系统</v>
          </cell>
        </row>
        <row r="14">
          <cell r="E14" t="str">
            <v>核心平台类系统</v>
          </cell>
        </row>
        <row r="15">
          <cell r="E15" t="str">
            <v>核心平台类系统</v>
          </cell>
        </row>
        <row r="16">
          <cell r="E16" t="str">
            <v>核心平台类系统</v>
          </cell>
        </row>
        <row r="17">
          <cell r="E17" t="str">
            <v>金融服务类系统</v>
          </cell>
        </row>
        <row r="18">
          <cell r="E18" t="str">
            <v>金融服务类系统</v>
          </cell>
        </row>
        <row r="19">
          <cell r="E19" t="str">
            <v>金融服务类系统</v>
          </cell>
        </row>
        <row r="20">
          <cell r="E20" t="str">
            <v>金融服务类系统</v>
          </cell>
        </row>
        <row r="21">
          <cell r="E21" t="str">
            <v>金融服务类系统</v>
          </cell>
        </row>
        <row r="22">
          <cell r="E22" t="str">
            <v>金融服务类系统</v>
          </cell>
        </row>
        <row r="23">
          <cell r="E23" t="str">
            <v>金融服务类系统</v>
          </cell>
        </row>
        <row r="24">
          <cell r="E24" t="str">
            <v>身份识别类系统</v>
          </cell>
        </row>
        <row r="25">
          <cell r="E25" t="str">
            <v>身份识别类系统</v>
          </cell>
        </row>
        <row r="26">
          <cell r="E26" t="str">
            <v>身份识别类系统</v>
          </cell>
        </row>
        <row r="27">
          <cell r="E27" t="str">
            <v>信息服务类系统</v>
          </cell>
        </row>
        <row r="28">
          <cell r="E28" t="str">
            <v>信息服务类系统</v>
          </cell>
        </row>
        <row r="29">
          <cell r="E29" t="str">
            <v>信息服务类系统</v>
          </cell>
        </row>
        <row r="30">
          <cell r="E30" t="str">
            <v>信息服务类系统</v>
          </cell>
        </row>
        <row r="31">
          <cell r="E31" t="str">
            <v>流程整合类系统</v>
          </cell>
        </row>
        <row r="32">
          <cell r="E32" t="str">
            <v>流程整合类系统</v>
          </cell>
        </row>
        <row r="33">
          <cell r="E33" t="str">
            <v>流程整合类系统</v>
          </cell>
        </row>
        <row r="34">
          <cell r="E34" t="str">
            <v>流程整合类系统</v>
          </cell>
        </row>
        <row r="35">
          <cell r="E35" t="str">
            <v>流程整合类系统</v>
          </cell>
        </row>
        <row r="36">
          <cell r="E36" t="str">
            <v>流程整合类系统</v>
          </cell>
        </row>
        <row r="37">
          <cell r="E37" t="str">
            <v>流程整合类系统</v>
          </cell>
        </row>
        <row r="38">
          <cell r="E38" t="str">
            <v>流程整合类系统</v>
          </cell>
        </row>
        <row r="39">
          <cell r="E39" t="str">
            <v>485集线器</v>
          </cell>
        </row>
        <row r="40">
          <cell r="E40" t="str">
            <v>485集线器</v>
          </cell>
        </row>
        <row r="41">
          <cell r="E41" t="str">
            <v>485集线器</v>
          </cell>
        </row>
        <row r="42">
          <cell r="E42" t="str">
            <v>485集线器</v>
          </cell>
        </row>
        <row r="43">
          <cell r="E43" t="str">
            <v>485集线器</v>
          </cell>
        </row>
        <row r="44">
          <cell r="E44" t="str">
            <v>485集线器</v>
          </cell>
        </row>
        <row r="45">
          <cell r="E45" t="str">
            <v>485集线器</v>
          </cell>
        </row>
        <row r="46">
          <cell r="E46" t="str">
            <v>485集线器</v>
          </cell>
        </row>
        <row r="47">
          <cell r="E47" t="str">
            <v>485集线器</v>
          </cell>
        </row>
        <row r="48">
          <cell r="E48" t="str">
            <v>485集线器</v>
          </cell>
        </row>
        <row r="49">
          <cell r="E49" t="str">
            <v>IC卡片</v>
          </cell>
        </row>
        <row r="50">
          <cell r="E50" t="str">
            <v>IC卡片</v>
          </cell>
        </row>
        <row r="51">
          <cell r="E51" t="str">
            <v>IC卡片</v>
          </cell>
        </row>
        <row r="52">
          <cell r="E52" t="str">
            <v>IC卡片</v>
          </cell>
        </row>
        <row r="53">
          <cell r="E53" t="str">
            <v>IC卡片</v>
          </cell>
        </row>
        <row r="54">
          <cell r="E54" t="str">
            <v>IC卡片</v>
          </cell>
        </row>
        <row r="55">
          <cell r="E55" t="str">
            <v>加密类设备</v>
          </cell>
        </row>
        <row r="56">
          <cell r="E56" t="str">
            <v>收费类POS机</v>
          </cell>
        </row>
        <row r="57">
          <cell r="E57" t="str">
            <v>收费类POS机</v>
          </cell>
        </row>
        <row r="58">
          <cell r="E58" t="str">
            <v>收费类POS机</v>
          </cell>
        </row>
        <row r="59">
          <cell r="E59" t="str">
            <v>收费类POS机</v>
          </cell>
        </row>
        <row r="60">
          <cell r="E60" t="str">
            <v>收费类POS机</v>
          </cell>
        </row>
        <row r="61">
          <cell r="E61" t="str">
            <v>收费类POS机</v>
          </cell>
        </row>
        <row r="62">
          <cell r="E62" t="str">
            <v>收费类POS机</v>
          </cell>
        </row>
        <row r="63">
          <cell r="E63" t="str">
            <v>收费类POS机</v>
          </cell>
        </row>
        <row r="64">
          <cell r="E64" t="str">
            <v>收费类POS机</v>
          </cell>
        </row>
        <row r="65">
          <cell r="E65" t="str">
            <v>收费类POS机</v>
          </cell>
        </row>
        <row r="66">
          <cell r="E66" t="str">
            <v>收费类POS机</v>
          </cell>
        </row>
        <row r="67">
          <cell r="E67" t="str">
            <v>收费类POS机</v>
          </cell>
        </row>
        <row r="68">
          <cell r="E68" t="str">
            <v>收费类POS机</v>
          </cell>
        </row>
        <row r="69">
          <cell r="E69" t="str">
            <v>收费类POS机</v>
          </cell>
        </row>
        <row r="70">
          <cell r="E70" t="str">
            <v>收费类POS机</v>
          </cell>
        </row>
        <row r="71">
          <cell r="E71" t="str">
            <v>收费类POS机</v>
          </cell>
        </row>
        <row r="72">
          <cell r="E72" t="str">
            <v>收费类POS机</v>
          </cell>
        </row>
        <row r="73">
          <cell r="E73" t="str">
            <v>收费类POS机</v>
          </cell>
        </row>
        <row r="74">
          <cell r="E74" t="str">
            <v>收费类POS机</v>
          </cell>
        </row>
        <row r="75">
          <cell r="E75" t="str">
            <v>收费类POS机</v>
          </cell>
        </row>
        <row r="76">
          <cell r="E76" t="str">
            <v>收费类POS机</v>
          </cell>
        </row>
        <row r="77">
          <cell r="E77" t="str">
            <v>收费类POS机</v>
          </cell>
        </row>
        <row r="78">
          <cell r="E78" t="str">
            <v>收费类POS机</v>
          </cell>
        </row>
        <row r="79">
          <cell r="E79" t="str">
            <v>收费类POS机</v>
          </cell>
        </row>
        <row r="80">
          <cell r="E80" t="str">
            <v>身份识别类设备</v>
          </cell>
        </row>
        <row r="81">
          <cell r="E81" t="str">
            <v>身份识别类设备</v>
          </cell>
        </row>
        <row r="82">
          <cell r="E82" t="str">
            <v>身份识别类设备</v>
          </cell>
        </row>
        <row r="83">
          <cell r="E83" t="str">
            <v>身份识别类设备</v>
          </cell>
        </row>
        <row r="84">
          <cell r="E84" t="str">
            <v>身份识别类设备</v>
          </cell>
        </row>
        <row r="85">
          <cell r="E85" t="str">
            <v>身份识别类设备</v>
          </cell>
        </row>
        <row r="86">
          <cell r="E86" t="str">
            <v>身份识别类设备</v>
          </cell>
        </row>
        <row r="87">
          <cell r="E87" t="str">
            <v>身份识别类设备</v>
          </cell>
        </row>
        <row r="88">
          <cell r="E88" t="str">
            <v>身份识别类设备</v>
          </cell>
        </row>
        <row r="89">
          <cell r="E89" t="str">
            <v>身份识别类设备</v>
          </cell>
        </row>
        <row r="90">
          <cell r="E90" t="str">
            <v>身份识别类设备</v>
          </cell>
        </row>
        <row r="91">
          <cell r="E91" t="str">
            <v>身份识别类设备</v>
          </cell>
        </row>
        <row r="92">
          <cell r="E92" t="str">
            <v>身份识别类设备</v>
          </cell>
        </row>
        <row r="93">
          <cell r="E93" t="str">
            <v>身份识别类设备</v>
          </cell>
        </row>
        <row r="94">
          <cell r="E94" t="str">
            <v>身份识别类设备</v>
          </cell>
        </row>
        <row r="95">
          <cell r="E95" t="str">
            <v>身份识别类设备</v>
          </cell>
        </row>
        <row r="96">
          <cell r="E96" t="str">
            <v>身份识别类设备</v>
          </cell>
        </row>
        <row r="97">
          <cell r="E97" t="str">
            <v>身份识别类设备</v>
          </cell>
        </row>
        <row r="98">
          <cell r="E98" t="str">
            <v>身份识别类设备</v>
          </cell>
        </row>
        <row r="99">
          <cell r="E99" t="str">
            <v>身份识别类设备</v>
          </cell>
        </row>
        <row r="100">
          <cell r="E100" t="str">
            <v>身份识别类设备</v>
          </cell>
        </row>
        <row r="101">
          <cell r="E101" t="str">
            <v>身份识别类设备</v>
          </cell>
        </row>
        <row r="102">
          <cell r="E102" t="str">
            <v>身份识别类设备</v>
          </cell>
        </row>
        <row r="103">
          <cell r="E103" t="str">
            <v>身份识别类设备</v>
          </cell>
        </row>
        <row r="104">
          <cell r="E104" t="str">
            <v>身份识别类设备</v>
          </cell>
        </row>
        <row r="105">
          <cell r="E105" t="str">
            <v>身份识别类设备</v>
          </cell>
        </row>
        <row r="106">
          <cell r="E106" t="str">
            <v>身份识别类设备</v>
          </cell>
        </row>
        <row r="107">
          <cell r="E107" t="str">
            <v>身份识别类设备</v>
          </cell>
        </row>
        <row r="108">
          <cell r="E108" t="str">
            <v>身份识别类设备</v>
          </cell>
        </row>
        <row r="109">
          <cell r="E109" t="str">
            <v>身份识别类设备</v>
          </cell>
        </row>
        <row r="110">
          <cell r="E110" t="str">
            <v>身份识别类设备</v>
          </cell>
        </row>
        <row r="111">
          <cell r="E111" t="str">
            <v>身份识别类设备</v>
          </cell>
        </row>
        <row r="112">
          <cell r="E112" t="str">
            <v>身份识别类设备</v>
          </cell>
        </row>
        <row r="113">
          <cell r="E113" t="str">
            <v>身份识别类设备</v>
          </cell>
        </row>
        <row r="114">
          <cell r="E114" t="str">
            <v>身份识别类设备</v>
          </cell>
        </row>
        <row r="115">
          <cell r="E115" t="str">
            <v>身份识别类设备</v>
          </cell>
        </row>
        <row r="116">
          <cell r="E116" t="str">
            <v>身份识别类设备</v>
          </cell>
        </row>
        <row r="117">
          <cell r="E117" t="str">
            <v>身份识别类设备</v>
          </cell>
        </row>
        <row r="118">
          <cell r="E118" t="str">
            <v>身份识别类设备</v>
          </cell>
        </row>
        <row r="119">
          <cell r="E119" t="str">
            <v>身份识别类设备</v>
          </cell>
        </row>
        <row r="120">
          <cell r="E120" t="str">
            <v>身份识别类设备</v>
          </cell>
        </row>
        <row r="121">
          <cell r="E121" t="str">
            <v>身份识别类设备</v>
          </cell>
        </row>
        <row r="122">
          <cell r="E122" t="str">
            <v>身份识别类设备</v>
          </cell>
        </row>
        <row r="123">
          <cell r="E123" t="str">
            <v>身份识别类设备</v>
          </cell>
        </row>
        <row r="124">
          <cell r="E124" t="str">
            <v>身份识别类设备</v>
          </cell>
        </row>
        <row r="125">
          <cell r="E125" t="str">
            <v>身份识别类设备</v>
          </cell>
        </row>
        <row r="126">
          <cell r="E126" t="str">
            <v>身份识别类设备</v>
          </cell>
        </row>
        <row r="127">
          <cell r="E127" t="str">
            <v>身份识别类设备</v>
          </cell>
        </row>
        <row r="128">
          <cell r="E128" t="str">
            <v>身份识别类设备</v>
          </cell>
        </row>
        <row r="129">
          <cell r="E129" t="str">
            <v>身份识别类设备</v>
          </cell>
        </row>
        <row r="130">
          <cell r="E130" t="str">
            <v>身份识别类设备</v>
          </cell>
        </row>
        <row r="131">
          <cell r="E131" t="str">
            <v>身份识别类设备</v>
          </cell>
        </row>
        <row r="132">
          <cell r="E132" t="str">
            <v>身份识别类设备</v>
          </cell>
        </row>
        <row r="133">
          <cell r="E133" t="str">
            <v>身份识别类设备</v>
          </cell>
        </row>
        <row r="134">
          <cell r="E134" t="str">
            <v>身份识别类设备</v>
          </cell>
        </row>
        <row r="135">
          <cell r="E135" t="str">
            <v>身份识别类设备</v>
          </cell>
        </row>
        <row r="136">
          <cell r="E136" t="str">
            <v>身份识别类设备</v>
          </cell>
        </row>
        <row r="137">
          <cell r="E137" t="str">
            <v>身份识别类设备</v>
          </cell>
        </row>
        <row r="138">
          <cell r="E138" t="str">
            <v>身份识别类设备</v>
          </cell>
        </row>
        <row r="139">
          <cell r="E139" t="str">
            <v>身份识别类设备</v>
          </cell>
        </row>
        <row r="140">
          <cell r="E140" t="str">
            <v>身份识别类设备</v>
          </cell>
        </row>
        <row r="141">
          <cell r="E141" t="str">
            <v>身份识别类设备</v>
          </cell>
        </row>
        <row r="142">
          <cell r="E142" t="str">
            <v>身份识别类设备</v>
          </cell>
        </row>
        <row r="143">
          <cell r="E143" t="str">
            <v>身份识别类设备</v>
          </cell>
        </row>
        <row r="144">
          <cell r="E144" t="str">
            <v>身份识别类设备</v>
          </cell>
        </row>
        <row r="145">
          <cell r="E145" t="str">
            <v>身份识别类设备</v>
          </cell>
        </row>
        <row r="146">
          <cell r="E146" t="str">
            <v>身份识别类设备</v>
          </cell>
        </row>
        <row r="147">
          <cell r="E147" t="str">
            <v>身份识别类设备</v>
          </cell>
        </row>
        <row r="148">
          <cell r="E148" t="str">
            <v>身份识别类设备</v>
          </cell>
        </row>
        <row r="149">
          <cell r="E149" t="str">
            <v>身份识别类设备</v>
          </cell>
        </row>
        <row r="150">
          <cell r="E150" t="str">
            <v>身份识别类设备</v>
          </cell>
        </row>
        <row r="151">
          <cell r="E151" t="str">
            <v>身份识别类设备</v>
          </cell>
        </row>
        <row r="152">
          <cell r="E152" t="str">
            <v>身份识别类设备</v>
          </cell>
        </row>
        <row r="153">
          <cell r="E153" t="str">
            <v>身份识别类设备</v>
          </cell>
        </row>
        <row r="154">
          <cell r="E154" t="str">
            <v>身份识别类设备</v>
          </cell>
        </row>
        <row r="155">
          <cell r="E155" t="str">
            <v>身份识别类设备</v>
          </cell>
        </row>
        <row r="156">
          <cell r="E156" t="str">
            <v>身份识别类设备</v>
          </cell>
        </row>
        <row r="157">
          <cell r="E157" t="str">
            <v>身份识别类设备</v>
          </cell>
        </row>
        <row r="158">
          <cell r="E158" t="str">
            <v>水控类设备</v>
          </cell>
        </row>
        <row r="159">
          <cell r="E159" t="str">
            <v>水控类设备</v>
          </cell>
        </row>
        <row r="160">
          <cell r="E160" t="str">
            <v>水控类设备</v>
          </cell>
        </row>
        <row r="161">
          <cell r="E161" t="str">
            <v>水控类设备</v>
          </cell>
        </row>
        <row r="162">
          <cell r="E162" t="str">
            <v>水控类设备</v>
          </cell>
        </row>
        <row r="163">
          <cell r="E163" t="str">
            <v>水控类设备</v>
          </cell>
        </row>
        <row r="164">
          <cell r="E164" t="str">
            <v>水控类设备</v>
          </cell>
        </row>
        <row r="165">
          <cell r="E165" t="str">
            <v>水控类设备</v>
          </cell>
        </row>
        <row r="166">
          <cell r="E166" t="str">
            <v>水控类设备</v>
          </cell>
        </row>
        <row r="167">
          <cell r="E167" t="str">
            <v>水控类设备</v>
          </cell>
        </row>
        <row r="168">
          <cell r="E168" t="str">
            <v>水控类设备</v>
          </cell>
        </row>
        <row r="169">
          <cell r="E169" t="str">
            <v>水控类设备</v>
          </cell>
        </row>
        <row r="170">
          <cell r="E170" t="str">
            <v>水控类设备</v>
          </cell>
        </row>
        <row r="171">
          <cell r="E171" t="str">
            <v>水控类设备</v>
          </cell>
        </row>
        <row r="172">
          <cell r="E172" t="str">
            <v>专用电源类设备</v>
          </cell>
        </row>
        <row r="173">
          <cell r="E173" t="str">
            <v>专用电源类设备</v>
          </cell>
        </row>
        <row r="174">
          <cell r="E174" t="str">
            <v>专用电源类设备</v>
          </cell>
        </row>
        <row r="175">
          <cell r="E175" t="str">
            <v>专用电源类设备</v>
          </cell>
        </row>
        <row r="176">
          <cell r="E176" t="str">
            <v>专用电源类设备</v>
          </cell>
        </row>
        <row r="177">
          <cell r="E177" t="str">
            <v>专用电源类设备</v>
          </cell>
        </row>
        <row r="178">
          <cell r="E178" t="str">
            <v>专用电源类设备</v>
          </cell>
        </row>
        <row r="179">
          <cell r="E179" t="str">
            <v>专用电源类设备</v>
          </cell>
        </row>
        <row r="180">
          <cell r="E180" t="str">
            <v>专用电源类设备</v>
          </cell>
        </row>
        <row r="181">
          <cell r="E181" t="str">
            <v>专用电源类设备</v>
          </cell>
        </row>
        <row r="182">
          <cell r="E182" t="str">
            <v>专用电源类设备</v>
          </cell>
        </row>
        <row r="183">
          <cell r="E183" t="str">
            <v>专用电源类设备</v>
          </cell>
        </row>
        <row r="184">
          <cell r="E184" t="str">
            <v>专用电源类设备</v>
          </cell>
        </row>
        <row r="185">
          <cell r="E185" t="str">
            <v>专用网络设备</v>
          </cell>
        </row>
        <row r="186">
          <cell r="E186" t="str">
            <v>专用网络设备</v>
          </cell>
        </row>
        <row r="187">
          <cell r="E187" t="str">
            <v>专用网络设备</v>
          </cell>
        </row>
        <row r="188">
          <cell r="E188" t="str">
            <v>专用网络设备</v>
          </cell>
        </row>
        <row r="189">
          <cell r="E189" t="str">
            <v>通用类设备</v>
          </cell>
        </row>
        <row r="190">
          <cell r="E190" t="str">
            <v>通用类设备</v>
          </cell>
        </row>
        <row r="191">
          <cell r="E191" t="str">
            <v>通用类设备</v>
          </cell>
        </row>
        <row r="192">
          <cell r="E192" t="str">
            <v>通用类设备</v>
          </cell>
        </row>
        <row r="193">
          <cell r="E193" t="str">
            <v>操作系统软件</v>
          </cell>
        </row>
        <row r="194">
          <cell r="E194" t="str">
            <v>操作系统软件</v>
          </cell>
        </row>
        <row r="195">
          <cell r="E195" t="str">
            <v>操作系统软件</v>
          </cell>
        </row>
        <row r="196">
          <cell r="E196" t="str">
            <v>操作系统软件</v>
          </cell>
        </row>
        <row r="197">
          <cell r="E197" t="str">
            <v>操作系统软件</v>
          </cell>
        </row>
        <row r="198">
          <cell r="E198" t="str">
            <v>数据库软件</v>
          </cell>
        </row>
        <row r="199">
          <cell r="E199" t="str">
            <v>数据库软件</v>
          </cell>
        </row>
        <row r="200">
          <cell r="E200" t="str">
            <v>双机热备软件</v>
          </cell>
        </row>
        <row r="201">
          <cell r="E201" t="str">
            <v>PC服务器类设备</v>
          </cell>
        </row>
        <row r="202">
          <cell r="E202" t="str">
            <v>PC服务器类设备</v>
          </cell>
        </row>
        <row r="203">
          <cell r="E203" t="str">
            <v>PC服务器类设备</v>
          </cell>
        </row>
        <row r="204">
          <cell r="E204" t="str">
            <v>PC服务器类设备</v>
          </cell>
        </row>
        <row r="205">
          <cell r="E205" t="str">
            <v>PC服务器类设备</v>
          </cell>
        </row>
        <row r="206">
          <cell r="E206" t="str">
            <v>PC服务器类设备</v>
          </cell>
        </row>
        <row r="207">
          <cell r="E207" t="str">
            <v>PC服务器类设备</v>
          </cell>
        </row>
        <row r="208">
          <cell r="E208" t="str">
            <v>PC服务器类设备</v>
          </cell>
        </row>
        <row r="209">
          <cell r="E209" t="str">
            <v>PC服务器类设备</v>
          </cell>
        </row>
        <row r="210">
          <cell r="E210" t="str">
            <v>PC服务器类设备</v>
          </cell>
        </row>
        <row r="211">
          <cell r="E211" t="str">
            <v>PC服务器类设备</v>
          </cell>
        </row>
        <row r="212">
          <cell r="E212" t="str">
            <v>PC服务器类设备</v>
          </cell>
        </row>
        <row r="213">
          <cell r="E213" t="str">
            <v>PC服务器类设备</v>
          </cell>
        </row>
        <row r="214">
          <cell r="E214" t="str">
            <v>PC服务器类设备</v>
          </cell>
        </row>
        <row r="215">
          <cell r="E215" t="str">
            <v>PC服务器类设备</v>
          </cell>
        </row>
        <row r="216">
          <cell r="E216" t="str">
            <v>PC服务器类设备</v>
          </cell>
        </row>
        <row r="217">
          <cell r="E217" t="str">
            <v>PC服务器类设备</v>
          </cell>
        </row>
        <row r="218">
          <cell r="E218" t="str">
            <v>PC服务器类设备</v>
          </cell>
        </row>
        <row r="219">
          <cell r="E219" t="str">
            <v>PC服务器类设备</v>
          </cell>
        </row>
        <row r="220">
          <cell r="E220" t="str">
            <v>PC服务器类设备</v>
          </cell>
        </row>
        <row r="221">
          <cell r="E221" t="str">
            <v>PC服务器类设备</v>
          </cell>
        </row>
        <row r="222">
          <cell r="E222" t="str">
            <v>PC服务器类设备</v>
          </cell>
        </row>
        <row r="223">
          <cell r="E223" t="str">
            <v>PC服务器类设备</v>
          </cell>
        </row>
        <row r="224">
          <cell r="E224" t="str">
            <v>PC服务器类设备</v>
          </cell>
        </row>
        <row r="225">
          <cell r="E225" t="str">
            <v>PC服务器类设备</v>
          </cell>
        </row>
        <row r="226">
          <cell r="E226" t="str">
            <v>PC服务器类设备</v>
          </cell>
        </row>
        <row r="227">
          <cell r="E227" t="str">
            <v>PC服务器类设备</v>
          </cell>
        </row>
        <row r="228">
          <cell r="E228" t="str">
            <v>打印设备及耗材</v>
          </cell>
        </row>
        <row r="229">
          <cell r="E229" t="str">
            <v>打印设备及耗材</v>
          </cell>
        </row>
        <row r="230">
          <cell r="E230" t="str">
            <v>打印设备及耗材</v>
          </cell>
        </row>
        <row r="231">
          <cell r="E231" t="str">
            <v>打印设备及耗材</v>
          </cell>
        </row>
        <row r="232">
          <cell r="E232" t="str">
            <v>打印设备及耗材</v>
          </cell>
        </row>
        <row r="233">
          <cell r="E233" t="str">
            <v>打印设备及耗材</v>
          </cell>
        </row>
        <row r="234">
          <cell r="E234" t="str">
            <v>照相设备及耗材</v>
          </cell>
        </row>
        <row r="235">
          <cell r="E235" t="str">
            <v>照相设备及耗材</v>
          </cell>
        </row>
        <row r="236">
          <cell r="E236" t="str">
            <v>自助相关类设备</v>
          </cell>
        </row>
        <row r="237">
          <cell r="E237" t="str">
            <v>自助相关类设备</v>
          </cell>
        </row>
        <row r="238">
          <cell r="E238" t="str">
            <v>自助相关类设备</v>
          </cell>
        </row>
        <row r="239">
          <cell r="E239" t="str">
            <v>自助相关类设备</v>
          </cell>
        </row>
        <row r="240">
          <cell r="E240" t="str">
            <v>自助相关类设备</v>
          </cell>
        </row>
        <row r="241">
          <cell r="E241" t="str">
            <v>自助相关类设备</v>
          </cell>
        </row>
        <row r="242">
          <cell r="E242" t="str">
            <v>自助相关类设备</v>
          </cell>
        </row>
        <row r="243">
          <cell r="E243" t="str">
            <v>网络相关类设备</v>
          </cell>
        </row>
        <row r="244">
          <cell r="E244" t="str">
            <v>网络相关类设备</v>
          </cell>
        </row>
        <row r="245">
          <cell r="E245" t="str">
            <v>网络相关类设备</v>
          </cell>
        </row>
        <row r="246">
          <cell r="E246" t="str">
            <v>网络相关类设备</v>
          </cell>
        </row>
        <row r="247">
          <cell r="E247" t="str">
            <v>网络相关类设备</v>
          </cell>
        </row>
        <row r="248">
          <cell r="E248" t="str">
            <v>网络相关类设备</v>
          </cell>
        </row>
        <row r="249">
          <cell r="E249" t="str">
            <v>电源相关类设备</v>
          </cell>
        </row>
        <row r="250">
          <cell r="E250" t="str">
            <v>电源相关类设备</v>
          </cell>
        </row>
        <row r="251">
          <cell r="E251" t="str">
            <v>电源相关类设备</v>
          </cell>
        </row>
        <row r="252">
          <cell r="E252" t="str">
            <v>电源相关类设备</v>
          </cell>
        </row>
        <row r="253">
          <cell r="E253" t="str">
            <v>电源相关类设备</v>
          </cell>
        </row>
        <row r="254">
          <cell r="E254" t="str">
            <v>其他辅助设备</v>
          </cell>
        </row>
        <row r="255">
          <cell r="E255" t="str">
            <v>其他辅助设备</v>
          </cell>
        </row>
        <row r="256">
          <cell r="E256" t="str">
            <v>其他辅助设备</v>
          </cell>
        </row>
        <row r="257">
          <cell r="E257" t="str">
            <v>其他辅助设备</v>
          </cell>
        </row>
        <row r="258">
          <cell r="E258" t="str">
            <v>其他辅助设备</v>
          </cell>
        </row>
        <row r="259">
          <cell r="E259" t="str">
            <v>线材及辅材</v>
          </cell>
        </row>
        <row r="260">
          <cell r="E260" t="str">
            <v>线材及辅材</v>
          </cell>
        </row>
        <row r="261">
          <cell r="E261" t="str">
            <v>线材及辅材</v>
          </cell>
        </row>
        <row r="262">
          <cell r="E262" t="str">
            <v>机箱及机柜</v>
          </cell>
        </row>
        <row r="263">
          <cell r="E263" t="str">
            <v>布线工程</v>
          </cell>
        </row>
        <row r="264">
          <cell r="E264" t="str">
            <v>设备安装</v>
          </cell>
        </row>
        <row r="265">
          <cell r="E265" t="str">
            <v>设备安装</v>
          </cell>
        </row>
        <row r="266">
          <cell r="E266" t="str">
            <v>设备安装</v>
          </cell>
        </row>
        <row r="267">
          <cell r="E267" t="str">
            <v>设备安装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H10" sqref="H10"/>
    </sheetView>
  </sheetViews>
  <sheetFormatPr defaultRowHeight="13.5"/>
  <cols>
    <col min="1" max="1" width="10.25" customWidth="1"/>
  </cols>
  <sheetData>
    <row r="1" spans="1:7">
      <c r="A1" s="1"/>
      <c r="B1" s="2" t="s">
        <v>90</v>
      </c>
      <c r="C1" s="3" t="s">
        <v>0</v>
      </c>
      <c r="D1" s="4" t="s">
        <v>1</v>
      </c>
      <c r="E1" s="5" t="s">
        <v>2</v>
      </c>
      <c r="F1" s="6" t="s">
        <v>3</v>
      </c>
      <c r="G1" s="6" t="s">
        <v>4</v>
      </c>
    </row>
    <row r="2" spans="1:7" ht="22.5">
      <c r="A2" s="33" t="s">
        <v>5</v>
      </c>
      <c r="B2" s="16" t="s">
        <v>38</v>
      </c>
      <c r="C2" s="17" t="s">
        <v>6</v>
      </c>
      <c r="D2" s="18">
        <v>1</v>
      </c>
      <c r="E2" s="19">
        <v>150000</v>
      </c>
      <c r="F2" s="19">
        <v>150000</v>
      </c>
      <c r="G2" s="20" t="s">
        <v>7</v>
      </c>
    </row>
    <row r="3" spans="1:7" ht="14.25" customHeight="1">
      <c r="A3" s="34"/>
      <c r="B3" s="16" t="s">
        <v>9</v>
      </c>
      <c r="C3" s="17" t="s">
        <v>6</v>
      </c>
      <c r="D3" s="18">
        <v>1</v>
      </c>
      <c r="E3" s="19">
        <v>40000</v>
      </c>
      <c r="F3" s="19">
        <f t="shared" ref="F3:F29" si="0">IF(G3="选中",D3*E3,0)</f>
        <v>0</v>
      </c>
      <c r="G3" s="20" t="s">
        <v>36</v>
      </c>
    </row>
    <row r="4" spans="1:7" ht="14.25">
      <c r="A4" s="34"/>
      <c r="B4" s="16" t="s">
        <v>10</v>
      </c>
      <c r="C4" s="17" t="s">
        <v>6</v>
      </c>
      <c r="D4" s="18">
        <v>1</v>
      </c>
      <c r="E4" s="19">
        <v>10000</v>
      </c>
      <c r="F4" s="19">
        <f t="shared" si="0"/>
        <v>10000</v>
      </c>
      <c r="G4" s="20" t="s">
        <v>8</v>
      </c>
    </row>
    <row r="5" spans="1:7" ht="14.25">
      <c r="A5" s="34"/>
      <c r="B5" s="16" t="s">
        <v>11</v>
      </c>
      <c r="C5" s="17" t="s">
        <v>6</v>
      </c>
      <c r="D5" s="18">
        <v>1</v>
      </c>
      <c r="E5" s="19">
        <v>10000</v>
      </c>
      <c r="F5" s="19">
        <f t="shared" si="0"/>
        <v>10000</v>
      </c>
      <c r="G5" s="20" t="s">
        <v>8</v>
      </c>
    </row>
    <row r="6" spans="1:7" ht="14.25">
      <c r="A6" s="34"/>
      <c r="B6" s="16" t="s">
        <v>12</v>
      </c>
      <c r="C6" s="17" t="s">
        <v>6</v>
      </c>
      <c r="D6" s="18">
        <v>1</v>
      </c>
      <c r="E6" s="19">
        <v>20000</v>
      </c>
      <c r="F6" s="19">
        <f t="shared" si="0"/>
        <v>0</v>
      </c>
      <c r="G6" s="20" t="s">
        <v>36</v>
      </c>
    </row>
    <row r="7" spans="1:7" ht="22.5">
      <c r="A7" s="34"/>
      <c r="B7" s="16" t="s">
        <v>13</v>
      </c>
      <c r="C7" s="17" t="s">
        <v>6</v>
      </c>
      <c r="D7" s="18">
        <v>1</v>
      </c>
      <c r="E7" s="19">
        <v>20000</v>
      </c>
      <c r="F7" s="19">
        <f t="shared" si="0"/>
        <v>0</v>
      </c>
      <c r="G7" s="20" t="s">
        <v>36</v>
      </c>
    </row>
    <row r="8" spans="1:7" ht="22.5">
      <c r="A8" s="34"/>
      <c r="B8" s="16" t="s">
        <v>14</v>
      </c>
      <c r="C8" s="17" t="s">
        <v>6</v>
      </c>
      <c r="D8" s="18">
        <v>1</v>
      </c>
      <c r="E8" s="19">
        <v>20000</v>
      </c>
      <c r="F8" s="19">
        <f t="shared" si="0"/>
        <v>0</v>
      </c>
      <c r="G8" s="20" t="s">
        <v>36</v>
      </c>
    </row>
    <row r="9" spans="1:7" ht="14.25" customHeight="1">
      <c r="A9" s="34"/>
      <c r="B9" s="16" t="s">
        <v>15</v>
      </c>
      <c r="C9" s="17" t="s">
        <v>6</v>
      </c>
      <c r="D9" s="18">
        <v>1</v>
      </c>
      <c r="E9" s="19">
        <v>30000</v>
      </c>
      <c r="F9" s="19">
        <f t="shared" si="0"/>
        <v>0</v>
      </c>
      <c r="G9" s="20" t="s">
        <v>36</v>
      </c>
    </row>
    <row r="10" spans="1:7" ht="14.25">
      <c r="A10" s="34"/>
      <c r="B10" s="16" t="s">
        <v>16</v>
      </c>
      <c r="C10" s="17" t="s">
        <v>6</v>
      </c>
      <c r="D10" s="18">
        <v>1</v>
      </c>
      <c r="E10" s="19">
        <v>30000</v>
      </c>
      <c r="F10" s="19">
        <f t="shared" si="0"/>
        <v>0</v>
      </c>
      <c r="G10" s="20" t="s">
        <v>36</v>
      </c>
    </row>
    <row r="11" spans="1:7" ht="14.25">
      <c r="A11" s="34"/>
      <c r="B11" s="16" t="s">
        <v>17</v>
      </c>
      <c r="C11" s="17" t="s">
        <v>6</v>
      </c>
      <c r="D11" s="18">
        <v>1</v>
      </c>
      <c r="E11" s="19">
        <v>35000</v>
      </c>
      <c r="F11" s="19">
        <f t="shared" si="0"/>
        <v>0</v>
      </c>
      <c r="G11" s="20" t="s">
        <v>36</v>
      </c>
    </row>
    <row r="12" spans="1:7" ht="22.5">
      <c r="A12" s="34"/>
      <c r="B12" s="16" t="s">
        <v>18</v>
      </c>
      <c r="C12" s="17" t="s">
        <v>6</v>
      </c>
      <c r="D12" s="18">
        <v>1</v>
      </c>
      <c r="E12" s="19">
        <v>30000</v>
      </c>
      <c r="F12" s="19">
        <f t="shared" si="0"/>
        <v>0</v>
      </c>
      <c r="G12" s="20" t="s">
        <v>36</v>
      </c>
    </row>
    <row r="13" spans="1:7" ht="14.25">
      <c r="A13" s="34"/>
      <c r="B13" s="16" t="s">
        <v>19</v>
      </c>
      <c r="C13" s="17" t="s">
        <v>6</v>
      </c>
      <c r="D13" s="18">
        <v>1</v>
      </c>
      <c r="E13" s="19">
        <v>10000</v>
      </c>
      <c r="F13" s="19">
        <f t="shared" si="0"/>
        <v>10000</v>
      </c>
      <c r="G13" s="20" t="s">
        <v>8</v>
      </c>
    </row>
    <row r="14" spans="1:7" ht="22.5">
      <c r="A14" s="34"/>
      <c r="B14" s="16" t="s">
        <v>20</v>
      </c>
      <c r="C14" s="17" t="s">
        <v>6</v>
      </c>
      <c r="D14" s="18">
        <v>1</v>
      </c>
      <c r="E14" s="19">
        <v>20000</v>
      </c>
      <c r="F14" s="19">
        <f t="shared" si="0"/>
        <v>20000</v>
      </c>
      <c r="G14" s="20" t="s">
        <v>8</v>
      </c>
    </row>
    <row r="15" spans="1:7" ht="22.5">
      <c r="A15" s="34"/>
      <c r="B15" s="16" t="s">
        <v>21</v>
      </c>
      <c r="C15" s="17" t="s">
        <v>6</v>
      </c>
      <c r="D15" s="18">
        <v>1</v>
      </c>
      <c r="E15" s="19">
        <v>10000</v>
      </c>
      <c r="F15" s="19">
        <f t="shared" si="0"/>
        <v>10000</v>
      </c>
      <c r="G15" s="20" t="s">
        <v>8</v>
      </c>
    </row>
    <row r="16" spans="1:7" ht="22.5">
      <c r="A16" s="34"/>
      <c r="B16" s="16" t="s">
        <v>22</v>
      </c>
      <c r="C16" s="17" t="s">
        <v>6</v>
      </c>
      <c r="D16" s="18">
        <v>1</v>
      </c>
      <c r="E16" s="19">
        <v>30000</v>
      </c>
      <c r="F16" s="19">
        <f t="shared" si="0"/>
        <v>0</v>
      </c>
      <c r="G16" s="20" t="s">
        <v>36</v>
      </c>
    </row>
    <row r="17" spans="1:7" ht="22.5">
      <c r="A17" s="34"/>
      <c r="B17" s="16" t="s">
        <v>23</v>
      </c>
      <c r="C17" s="17" t="s">
        <v>6</v>
      </c>
      <c r="D17" s="18">
        <v>1</v>
      </c>
      <c r="E17" s="19">
        <v>20000</v>
      </c>
      <c r="F17" s="19">
        <f t="shared" si="0"/>
        <v>0</v>
      </c>
      <c r="G17" s="20" t="s">
        <v>36</v>
      </c>
    </row>
    <row r="18" spans="1:7" ht="22.5">
      <c r="A18" s="34"/>
      <c r="B18" s="16" t="s">
        <v>24</v>
      </c>
      <c r="C18" s="17" t="s">
        <v>6</v>
      </c>
      <c r="D18" s="18">
        <v>1</v>
      </c>
      <c r="E18" s="19">
        <v>30000</v>
      </c>
      <c r="F18" s="19">
        <f t="shared" si="0"/>
        <v>0</v>
      </c>
      <c r="G18" s="20" t="s">
        <v>36</v>
      </c>
    </row>
    <row r="19" spans="1:7" ht="22.5">
      <c r="A19" s="34"/>
      <c r="B19" s="16" t="s">
        <v>25</v>
      </c>
      <c r="C19" s="17" t="s">
        <v>6</v>
      </c>
      <c r="D19" s="18">
        <v>1</v>
      </c>
      <c r="E19" s="19">
        <v>10000</v>
      </c>
      <c r="F19" s="19">
        <f t="shared" si="0"/>
        <v>10000</v>
      </c>
      <c r="G19" s="20" t="s">
        <v>8</v>
      </c>
    </row>
    <row r="20" spans="1:7" ht="22.5">
      <c r="A20" s="34"/>
      <c r="B20" s="16" t="s">
        <v>26</v>
      </c>
      <c r="C20" s="17" t="s">
        <v>6</v>
      </c>
      <c r="D20" s="18">
        <v>1</v>
      </c>
      <c r="E20" s="19">
        <v>10000</v>
      </c>
      <c r="F20" s="19">
        <f t="shared" si="0"/>
        <v>10000</v>
      </c>
      <c r="G20" s="20" t="s">
        <v>8</v>
      </c>
    </row>
    <row r="21" spans="1:7" ht="22.5">
      <c r="A21" s="34"/>
      <c r="B21" s="16" t="s">
        <v>27</v>
      </c>
      <c r="C21" s="17" t="s">
        <v>6</v>
      </c>
      <c r="D21" s="18">
        <v>1</v>
      </c>
      <c r="E21" s="19">
        <v>10000</v>
      </c>
      <c r="F21" s="19">
        <f t="shared" si="0"/>
        <v>10000</v>
      </c>
      <c r="G21" s="20" t="s">
        <v>8</v>
      </c>
    </row>
    <row r="22" spans="1:7" ht="22.5">
      <c r="A22" s="34"/>
      <c r="B22" s="16" t="s">
        <v>28</v>
      </c>
      <c r="C22" s="17" t="s">
        <v>6</v>
      </c>
      <c r="D22" s="18">
        <v>1</v>
      </c>
      <c r="E22" s="19">
        <v>10000</v>
      </c>
      <c r="F22" s="19">
        <f t="shared" si="0"/>
        <v>10000</v>
      </c>
      <c r="G22" s="20" t="s">
        <v>8</v>
      </c>
    </row>
    <row r="23" spans="1:7" ht="22.5">
      <c r="A23" s="34"/>
      <c r="B23" s="16" t="s">
        <v>29</v>
      </c>
      <c r="C23" s="17" t="s">
        <v>6</v>
      </c>
      <c r="D23" s="18">
        <v>1</v>
      </c>
      <c r="E23" s="19">
        <v>10000</v>
      </c>
      <c r="F23" s="19">
        <f t="shared" si="0"/>
        <v>10000</v>
      </c>
      <c r="G23" s="20" t="s">
        <v>8</v>
      </c>
    </row>
    <row r="24" spans="1:7" ht="22.5">
      <c r="A24" s="34"/>
      <c r="B24" s="16" t="s">
        <v>30</v>
      </c>
      <c r="C24" s="17" t="s">
        <v>6</v>
      </c>
      <c r="D24" s="18">
        <v>1</v>
      </c>
      <c r="E24" s="19">
        <v>10000</v>
      </c>
      <c r="F24" s="19">
        <f t="shared" si="0"/>
        <v>10000</v>
      </c>
      <c r="G24" s="20" t="s">
        <v>8</v>
      </c>
    </row>
    <row r="25" spans="1:7" ht="22.5">
      <c r="A25" s="34"/>
      <c r="B25" s="16" t="s">
        <v>31</v>
      </c>
      <c r="C25" s="17" t="s">
        <v>6</v>
      </c>
      <c r="D25" s="18">
        <v>1</v>
      </c>
      <c r="E25" s="19">
        <v>15000</v>
      </c>
      <c r="F25" s="19">
        <f t="shared" si="0"/>
        <v>0</v>
      </c>
      <c r="G25" s="20" t="s">
        <v>36</v>
      </c>
    </row>
    <row r="26" spans="1:7" ht="22.5">
      <c r="A26" s="34"/>
      <c r="B26" s="16" t="s">
        <v>32</v>
      </c>
      <c r="C26" s="17" t="s">
        <v>6</v>
      </c>
      <c r="D26" s="18">
        <v>1</v>
      </c>
      <c r="E26" s="19">
        <v>15000</v>
      </c>
      <c r="F26" s="19">
        <f t="shared" si="0"/>
        <v>0</v>
      </c>
      <c r="G26" s="20" t="s">
        <v>36</v>
      </c>
    </row>
    <row r="27" spans="1:7" ht="22.5">
      <c r="A27" s="34"/>
      <c r="B27" s="16" t="s">
        <v>33</v>
      </c>
      <c r="C27" s="17" t="s">
        <v>6</v>
      </c>
      <c r="D27" s="18">
        <v>1</v>
      </c>
      <c r="E27" s="19">
        <v>30000</v>
      </c>
      <c r="F27" s="19">
        <f t="shared" si="0"/>
        <v>0</v>
      </c>
      <c r="G27" s="20" t="s">
        <v>36</v>
      </c>
    </row>
    <row r="28" spans="1:7" ht="22.5">
      <c r="A28" s="34"/>
      <c r="B28" s="21" t="s">
        <v>34</v>
      </c>
      <c r="C28" s="17" t="s">
        <v>6</v>
      </c>
      <c r="D28" s="18">
        <v>1</v>
      </c>
      <c r="E28" s="19">
        <v>90000</v>
      </c>
      <c r="F28" s="19">
        <f t="shared" si="0"/>
        <v>0</v>
      </c>
      <c r="G28" s="22" t="s">
        <v>36</v>
      </c>
    </row>
    <row r="29" spans="1:7" ht="22.5">
      <c r="A29" s="23"/>
      <c r="B29" s="21" t="s">
        <v>37</v>
      </c>
      <c r="C29" s="17" t="s">
        <v>6</v>
      </c>
      <c r="D29" s="18">
        <v>1</v>
      </c>
      <c r="E29" s="24">
        <v>150000</v>
      </c>
      <c r="F29" s="19">
        <f t="shared" si="0"/>
        <v>150000</v>
      </c>
      <c r="G29" s="22" t="s">
        <v>8</v>
      </c>
    </row>
    <row r="30" spans="1:7" ht="14.25" customHeight="1">
      <c r="A30" s="25" t="s">
        <v>35</v>
      </c>
      <c r="B30" s="26"/>
      <c r="C30" s="27"/>
      <c r="D30" s="28"/>
      <c r="E30" s="29"/>
      <c r="F30" s="31">
        <f>SUM(F2:F29)</f>
        <v>420000</v>
      </c>
      <c r="G30" s="30"/>
    </row>
  </sheetData>
  <mergeCells count="1">
    <mergeCell ref="A2:A28"/>
  </mergeCells>
  <phoneticPr fontId="2" type="noConversion"/>
  <conditionalFormatting sqref="D2:D30">
    <cfRule type="cellIs" dxfId="0" priority="1" stopIfTrue="1" operator="notEqual">
      <formula>""</formula>
    </cfRule>
  </conditionalFormatting>
  <dataValidations count="1">
    <dataValidation type="list" allowBlank="1" showInputMessage="1" showErrorMessage="1" sqref="G3:G29">
      <formula1>"选中,不选"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5" sqref="D25"/>
    </sheetView>
  </sheetViews>
  <sheetFormatPr defaultRowHeight="13.5"/>
  <cols>
    <col min="1" max="1" width="11.5" customWidth="1"/>
    <col min="2" max="2" width="10.125" customWidth="1"/>
    <col min="3" max="3" width="29.125" customWidth="1"/>
    <col min="4" max="4" width="24.75" customWidth="1"/>
  </cols>
  <sheetData>
    <row r="1" spans="1:7" ht="15" thickBot="1">
      <c r="A1" s="39" t="s">
        <v>39</v>
      </c>
      <c r="B1" s="40"/>
      <c r="C1" s="40"/>
      <c r="D1" s="40"/>
      <c r="E1" s="40"/>
      <c r="F1" s="40"/>
      <c r="G1" s="40"/>
    </row>
    <row r="2" spans="1:7" ht="14.25" thickBot="1">
      <c r="A2" s="7" t="s">
        <v>40</v>
      </c>
      <c r="B2" s="7" t="s">
        <v>41</v>
      </c>
      <c r="C2" s="7" t="s">
        <v>42</v>
      </c>
      <c r="D2" s="8" t="s">
        <v>43</v>
      </c>
      <c r="E2" s="8" t="s">
        <v>44</v>
      </c>
      <c r="F2" s="8" t="s">
        <v>45</v>
      </c>
      <c r="G2" s="8" t="s">
        <v>46</v>
      </c>
    </row>
    <row r="3" spans="1:7" ht="14.25">
      <c r="A3" s="38" t="s">
        <v>47</v>
      </c>
      <c r="B3" s="9" t="s">
        <v>48</v>
      </c>
      <c r="C3" s="10" t="s">
        <v>49</v>
      </c>
      <c r="D3" s="10" t="s">
        <v>50</v>
      </c>
      <c r="E3" s="11">
        <v>2700</v>
      </c>
      <c r="F3" s="11">
        <v>1</v>
      </c>
      <c r="G3" s="11">
        <f>E3*F3</f>
        <v>2700</v>
      </c>
    </row>
    <row r="4" spans="1:7">
      <c r="A4" s="38"/>
      <c r="B4" s="12" t="s">
        <v>48</v>
      </c>
      <c r="C4" s="10" t="s">
        <v>51</v>
      </c>
      <c r="D4" s="10" t="s">
        <v>52</v>
      </c>
      <c r="E4" s="11">
        <v>962</v>
      </c>
      <c r="F4" s="11">
        <v>1</v>
      </c>
      <c r="G4" s="11">
        <f t="shared" ref="G4:G26" si="0">E4*F4</f>
        <v>962</v>
      </c>
    </row>
    <row r="5" spans="1:7">
      <c r="A5" s="38"/>
      <c r="B5" s="12" t="s">
        <v>48</v>
      </c>
      <c r="C5" s="10" t="s">
        <v>51</v>
      </c>
      <c r="D5" s="10" t="s">
        <v>53</v>
      </c>
      <c r="E5" s="11">
        <v>1480</v>
      </c>
      <c r="F5" s="11">
        <v>1</v>
      </c>
      <c r="G5" s="11">
        <f t="shared" si="0"/>
        <v>1480</v>
      </c>
    </row>
    <row r="6" spans="1:7">
      <c r="A6" s="37" t="s">
        <v>54</v>
      </c>
      <c r="B6" s="12" t="s">
        <v>48</v>
      </c>
      <c r="C6" s="10" t="s">
        <v>55</v>
      </c>
      <c r="D6" s="10" t="s">
        <v>56</v>
      </c>
      <c r="E6" s="11">
        <v>310</v>
      </c>
      <c r="F6" s="11">
        <v>1</v>
      </c>
      <c r="G6" s="11">
        <f t="shared" si="0"/>
        <v>310</v>
      </c>
    </row>
    <row r="7" spans="1:7">
      <c r="A7" s="38"/>
      <c r="B7" s="12" t="s">
        <v>48</v>
      </c>
      <c r="C7" s="10" t="s">
        <v>57</v>
      </c>
      <c r="D7" s="10" t="s">
        <v>58</v>
      </c>
      <c r="E7" s="11">
        <v>197</v>
      </c>
      <c r="F7" s="11">
        <v>1</v>
      </c>
      <c r="G7" s="11">
        <f t="shared" si="0"/>
        <v>197</v>
      </c>
    </row>
    <row r="8" spans="1:7">
      <c r="A8" s="38"/>
      <c r="B8" s="12" t="s">
        <v>48</v>
      </c>
      <c r="C8" s="10" t="s">
        <v>59</v>
      </c>
      <c r="D8" s="10" t="s">
        <v>60</v>
      </c>
      <c r="E8" s="11">
        <v>1500</v>
      </c>
      <c r="F8" s="11">
        <v>1</v>
      </c>
      <c r="G8" s="11">
        <f t="shared" si="0"/>
        <v>1500</v>
      </c>
    </row>
    <row r="9" spans="1:7">
      <c r="A9" s="38"/>
      <c r="B9" s="12" t="s">
        <v>48</v>
      </c>
      <c r="C9" s="10" t="s">
        <v>61</v>
      </c>
      <c r="D9" s="10" t="s">
        <v>62</v>
      </c>
      <c r="E9" s="11">
        <v>90</v>
      </c>
      <c r="F9" s="11">
        <v>1</v>
      </c>
      <c r="G9" s="11">
        <f t="shared" si="0"/>
        <v>90</v>
      </c>
    </row>
    <row r="10" spans="1:7">
      <c r="A10" s="37" t="s">
        <v>63</v>
      </c>
      <c r="B10" s="12" t="s">
        <v>64</v>
      </c>
      <c r="C10" s="10" t="s">
        <v>65</v>
      </c>
      <c r="D10" s="10" t="s">
        <v>66</v>
      </c>
      <c r="E10" s="11">
        <v>117</v>
      </c>
      <c r="F10" s="11">
        <v>1</v>
      </c>
      <c r="G10" s="11">
        <f t="shared" si="0"/>
        <v>117</v>
      </c>
    </row>
    <row r="11" spans="1:7">
      <c r="A11" s="38"/>
      <c r="B11" s="12" t="s">
        <v>64</v>
      </c>
      <c r="C11" s="10" t="s">
        <v>67</v>
      </c>
      <c r="D11" s="10" t="s">
        <v>66</v>
      </c>
      <c r="E11" s="11">
        <v>900</v>
      </c>
      <c r="F11" s="11">
        <v>1</v>
      </c>
      <c r="G11" s="11">
        <f t="shared" si="0"/>
        <v>900</v>
      </c>
    </row>
    <row r="12" spans="1:7">
      <c r="A12" s="38"/>
      <c r="B12" s="12" t="s">
        <v>64</v>
      </c>
      <c r="C12" s="10" t="s">
        <v>68</v>
      </c>
      <c r="D12" s="10" t="s">
        <v>66</v>
      </c>
      <c r="E12" s="11">
        <v>380</v>
      </c>
      <c r="F12" s="11">
        <v>1</v>
      </c>
      <c r="G12" s="11">
        <f t="shared" si="0"/>
        <v>380</v>
      </c>
    </row>
    <row r="13" spans="1:7">
      <c r="A13" s="38"/>
      <c r="B13" s="12" t="s">
        <v>64</v>
      </c>
      <c r="C13" s="10" t="s">
        <v>100</v>
      </c>
      <c r="D13" s="10" t="s">
        <v>66</v>
      </c>
      <c r="E13" s="13">
        <v>285</v>
      </c>
      <c r="F13" s="11">
        <v>1</v>
      </c>
      <c r="G13" s="11">
        <f t="shared" si="0"/>
        <v>285</v>
      </c>
    </row>
    <row r="14" spans="1:7">
      <c r="A14" s="38"/>
      <c r="B14" s="12" t="s">
        <v>64</v>
      </c>
      <c r="C14" s="10" t="s">
        <v>69</v>
      </c>
      <c r="D14" s="10" t="s">
        <v>70</v>
      </c>
      <c r="E14" s="10">
        <v>250</v>
      </c>
      <c r="F14" s="11">
        <v>1</v>
      </c>
      <c r="G14" s="11">
        <f t="shared" si="0"/>
        <v>250</v>
      </c>
    </row>
    <row r="15" spans="1:7">
      <c r="A15" s="38"/>
      <c r="B15" s="12" t="s">
        <v>64</v>
      </c>
      <c r="C15" s="10" t="s">
        <v>71</v>
      </c>
      <c r="D15" s="10" t="s">
        <v>72</v>
      </c>
      <c r="E15" s="11">
        <v>715</v>
      </c>
      <c r="F15" s="11">
        <v>1</v>
      </c>
      <c r="G15" s="11">
        <f t="shared" si="0"/>
        <v>715</v>
      </c>
    </row>
    <row r="16" spans="1:7">
      <c r="A16" s="38" t="s">
        <v>91</v>
      </c>
      <c r="B16" s="12" t="s">
        <v>73</v>
      </c>
      <c r="C16" s="10" t="s">
        <v>74</v>
      </c>
      <c r="D16" s="10"/>
      <c r="E16" s="11">
        <v>500</v>
      </c>
      <c r="F16" s="11">
        <v>1</v>
      </c>
      <c r="G16" s="11">
        <f t="shared" si="0"/>
        <v>500</v>
      </c>
    </row>
    <row r="17" spans="1:7">
      <c r="A17" s="38"/>
      <c r="B17" s="12" t="s">
        <v>73</v>
      </c>
      <c r="C17" s="10" t="s">
        <v>94</v>
      </c>
      <c r="D17" s="10" t="s">
        <v>95</v>
      </c>
      <c r="E17" s="11">
        <v>300</v>
      </c>
      <c r="F17" s="11">
        <v>1</v>
      </c>
      <c r="G17" s="11">
        <f t="shared" si="0"/>
        <v>300</v>
      </c>
    </row>
    <row r="18" spans="1:7">
      <c r="A18" s="38"/>
      <c r="B18" s="12" t="s">
        <v>73</v>
      </c>
      <c r="C18" s="10" t="s">
        <v>75</v>
      </c>
      <c r="D18" s="10"/>
      <c r="E18" s="11">
        <v>26</v>
      </c>
      <c r="F18" s="11">
        <v>1</v>
      </c>
      <c r="G18" s="11">
        <f t="shared" si="0"/>
        <v>26</v>
      </c>
    </row>
    <row r="19" spans="1:7">
      <c r="A19" s="41"/>
      <c r="B19" s="12" t="s">
        <v>73</v>
      </c>
      <c r="C19" s="10" t="s">
        <v>92</v>
      </c>
      <c r="D19" s="10" t="s">
        <v>93</v>
      </c>
      <c r="E19" s="11">
        <v>1500</v>
      </c>
      <c r="F19" s="11">
        <v>1</v>
      </c>
      <c r="G19" s="11">
        <f t="shared" si="0"/>
        <v>1500</v>
      </c>
    </row>
    <row r="20" spans="1:7">
      <c r="A20" s="14" t="s">
        <v>76</v>
      </c>
      <c r="B20" s="12" t="s">
        <v>77</v>
      </c>
      <c r="C20" s="10" t="s">
        <v>76</v>
      </c>
      <c r="D20" s="10" t="s">
        <v>78</v>
      </c>
      <c r="E20" s="11">
        <v>9800</v>
      </c>
      <c r="F20" s="11">
        <v>1</v>
      </c>
      <c r="G20" s="11">
        <f t="shared" si="0"/>
        <v>9800</v>
      </c>
    </row>
    <row r="21" spans="1:7">
      <c r="A21" s="15"/>
      <c r="B21" s="12" t="s">
        <v>77</v>
      </c>
      <c r="C21" s="10" t="s">
        <v>79</v>
      </c>
      <c r="D21" s="10"/>
      <c r="E21" s="11">
        <v>300</v>
      </c>
      <c r="F21" s="11">
        <v>1</v>
      </c>
      <c r="G21" s="11">
        <f t="shared" si="0"/>
        <v>300</v>
      </c>
    </row>
    <row r="22" spans="1:7">
      <c r="A22" s="37" t="s">
        <v>80</v>
      </c>
      <c r="B22" s="12" t="s">
        <v>81</v>
      </c>
      <c r="C22" s="10" t="s">
        <v>82</v>
      </c>
      <c r="D22" s="10"/>
      <c r="E22" s="11">
        <v>43000</v>
      </c>
      <c r="F22" s="11">
        <v>1</v>
      </c>
      <c r="G22" s="11">
        <f t="shared" si="0"/>
        <v>43000</v>
      </c>
    </row>
    <row r="23" spans="1:7">
      <c r="A23" s="38"/>
      <c r="B23" s="12" t="s">
        <v>81</v>
      </c>
      <c r="C23" s="10" t="s">
        <v>83</v>
      </c>
      <c r="D23" s="10"/>
      <c r="E23" s="11">
        <v>15000</v>
      </c>
      <c r="F23" s="11">
        <v>1</v>
      </c>
      <c r="G23" s="11">
        <f t="shared" si="0"/>
        <v>15000</v>
      </c>
    </row>
    <row r="24" spans="1:7">
      <c r="A24" s="15"/>
      <c r="B24" s="12" t="s">
        <v>84</v>
      </c>
      <c r="C24" s="10" t="s">
        <v>85</v>
      </c>
      <c r="D24" s="10"/>
      <c r="E24" s="11">
        <v>25000</v>
      </c>
      <c r="F24" s="11">
        <v>1</v>
      </c>
      <c r="G24" s="11">
        <f t="shared" si="0"/>
        <v>25000</v>
      </c>
    </row>
    <row r="25" spans="1:7">
      <c r="A25" s="32" t="s">
        <v>86</v>
      </c>
      <c r="B25" s="12" t="s">
        <v>87</v>
      </c>
      <c r="C25" s="10" t="s">
        <v>101</v>
      </c>
      <c r="D25" s="10" t="s">
        <v>102</v>
      </c>
      <c r="E25" s="11">
        <v>650</v>
      </c>
      <c r="F25" s="11">
        <v>1</v>
      </c>
      <c r="G25" s="11">
        <f t="shared" si="0"/>
        <v>650</v>
      </c>
    </row>
    <row r="26" spans="1:7">
      <c r="A26" s="35" t="s">
        <v>88</v>
      </c>
      <c r="B26" s="12" t="s">
        <v>89</v>
      </c>
      <c r="C26" s="10" t="s">
        <v>98</v>
      </c>
      <c r="D26" s="10" t="s">
        <v>96</v>
      </c>
      <c r="E26" s="11">
        <v>7</v>
      </c>
      <c r="F26" s="11">
        <v>1</v>
      </c>
      <c r="G26" s="11">
        <f t="shared" si="0"/>
        <v>7</v>
      </c>
    </row>
    <row r="27" spans="1:7">
      <c r="A27" s="36"/>
      <c r="B27" s="12" t="s">
        <v>89</v>
      </c>
      <c r="C27" s="10" t="s">
        <v>99</v>
      </c>
      <c r="D27" s="10" t="s">
        <v>97</v>
      </c>
      <c r="E27" s="11">
        <v>9</v>
      </c>
      <c r="F27" s="11">
        <v>1</v>
      </c>
      <c r="G27" s="11">
        <f t="shared" ref="G27" si="1">E27*F27</f>
        <v>9</v>
      </c>
    </row>
  </sheetData>
  <protectedRanges>
    <protectedRange sqref="C3" name="区域1_1_1"/>
  </protectedRanges>
  <mergeCells count="7">
    <mergeCell ref="A26:A27"/>
    <mergeCell ref="A22:A23"/>
    <mergeCell ref="A1:G1"/>
    <mergeCell ref="A3:A5"/>
    <mergeCell ref="A6:A9"/>
    <mergeCell ref="A10:A15"/>
    <mergeCell ref="A16:A19"/>
  </mergeCells>
  <phoneticPr fontId="2" type="noConversion"/>
  <dataValidations count="1">
    <dataValidation type="list" allowBlank="1" showInputMessage="1" showErrorMessage="1" sqref="C3">
      <formula1>OFFSET(cpmcxh,MATCH(A3,cpmc,0),,COUNTIF(cpmc,A3))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一卡通软件</vt:lpstr>
      <vt:lpstr>一卡通硬件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Liping.Tang</dc:creator>
  <cp:lastModifiedBy>phy</cp:lastModifiedBy>
  <dcterms:created xsi:type="dcterms:W3CDTF">2012-04-20T12:52:51Z</dcterms:created>
  <dcterms:modified xsi:type="dcterms:W3CDTF">2012-04-21T05:27:29Z</dcterms:modified>
</cp:coreProperties>
</file>