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 activeTab="1"/>
  </bookViews>
  <sheets>
    <sheet name="20230316-BRAF" sheetId="1" r:id="rId1"/>
    <sheet name="20230317_BRAF_V600E" sheetId="2" r:id="rId2"/>
  </sheets>
  <calcPr calcId="144525"/>
</workbook>
</file>

<file path=xl/sharedStrings.xml><?xml version="1.0" encoding="utf-8"?>
<sst xmlns="http://schemas.openxmlformats.org/spreadsheetml/2006/main" count="30" uniqueCount="10">
  <si>
    <t>NanoBREAT BRAF</t>
  </si>
  <si>
    <t>Belvarafenib（mBU）</t>
  </si>
  <si>
    <t>Bafetinib（mBU）</t>
  </si>
  <si>
    <t>Abemaciclib（mBU）</t>
  </si>
  <si>
    <t>Concentration</t>
  </si>
  <si>
    <t>给药浓度Log()M</t>
  </si>
  <si>
    <t>Response 1</t>
  </si>
  <si>
    <t>Response 2</t>
  </si>
  <si>
    <t>Response 3</t>
  </si>
  <si>
    <t>NanoBREAT BRAF_V600E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</si>
</sst>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rgb="FF000000"/>
      <name val="Arial"/>
      <charset val="134"/>
    </font>
    <font>
      <sz val="11"/>
      <color theme="1"/>
      <name val="等线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J11" sqref="J11"/>
    </sheetView>
  </sheetViews>
  <sheetFormatPr defaultColWidth="9" defaultRowHeight="13.8"/>
  <sheetData>
    <row r="1" spans="2:2">
      <c r="B1" t="s">
        <v>0</v>
      </c>
    </row>
    <row r="2" spans="3:11">
      <c r="C2" t="s">
        <v>1</v>
      </c>
      <c r="G2" t="s">
        <v>2</v>
      </c>
      <c r="K2" t="s">
        <v>3</v>
      </c>
    </row>
    <row r="3" ht="26.4" spans="1:13">
      <c r="A3" s="1" t="s">
        <v>4</v>
      </c>
      <c r="B3" s="2" t="s">
        <v>5</v>
      </c>
      <c r="C3" s="1" t="s">
        <v>6</v>
      </c>
      <c r="D3" s="1" t="s">
        <v>7</v>
      </c>
      <c r="E3" s="1" t="s">
        <v>8</v>
      </c>
      <c r="G3" s="1" t="s">
        <v>6</v>
      </c>
      <c r="H3" s="1" t="s">
        <v>7</v>
      </c>
      <c r="I3" s="1" t="s">
        <v>8</v>
      </c>
      <c r="K3" s="1" t="s">
        <v>6</v>
      </c>
      <c r="L3" s="1" t="s">
        <v>7</v>
      </c>
      <c r="M3" s="1" t="s">
        <v>8</v>
      </c>
    </row>
    <row r="4" spans="1:13">
      <c r="A4" s="2">
        <v>0</v>
      </c>
      <c r="B4" s="2" t="e">
        <f>LOG10(A4)</f>
        <v>#NUM!</v>
      </c>
      <c r="C4">
        <v>3.91367133228256</v>
      </c>
      <c r="D4">
        <v>4.15745457645064</v>
      </c>
      <c r="E4">
        <v>3.70074564135236</v>
      </c>
      <c r="G4">
        <v>4.29271531976035</v>
      </c>
      <c r="H4">
        <v>5.04081720401302</v>
      </c>
      <c r="I4">
        <v>3.35955270135326</v>
      </c>
      <c r="K4">
        <v>4.44636131381902</v>
      </c>
      <c r="L4">
        <v>3.88059691024312</v>
      </c>
      <c r="M4">
        <v>4.20568858259938</v>
      </c>
    </row>
    <row r="5" spans="1:13">
      <c r="A5" s="3">
        <v>1.016e-9</v>
      </c>
      <c r="B5" s="3">
        <f>LOG10(A5)</f>
        <v>-8.9931062920521</v>
      </c>
      <c r="C5">
        <v>4.92645028759244</v>
      </c>
      <c r="D5">
        <v>4.0656208214159</v>
      </c>
      <c r="E5">
        <v>4.22605650674322</v>
      </c>
      <c r="G5">
        <v>4.29018475239146</v>
      </c>
      <c r="H5">
        <v>5.12624398052513</v>
      </c>
      <c r="I5">
        <v>4.58617954014681</v>
      </c>
      <c r="K5">
        <v>4.89076344707924</v>
      </c>
      <c r="L5">
        <v>3.8663086285631</v>
      </c>
      <c r="M5">
        <v>5.35594291340411</v>
      </c>
    </row>
    <row r="6" spans="1:13">
      <c r="A6" s="3">
        <v>3.04e-9</v>
      </c>
      <c r="B6" s="3">
        <f t="shared" ref="B6:B14" si="0">LOG10(A6)</f>
        <v>-8.51712641639125</v>
      </c>
      <c r="C6">
        <v>6.41226044226044</v>
      </c>
      <c r="D6">
        <v>4.18764539746681</v>
      </c>
      <c r="E6">
        <v>3.80563734200725</v>
      </c>
      <c r="G6">
        <v>4.37410353964264</v>
      </c>
      <c r="H6">
        <v>4.70702356452335</v>
      </c>
      <c r="I6">
        <v>4.26566459275052</v>
      </c>
      <c r="K6">
        <v>4.99376501677495</v>
      </c>
      <c r="L6">
        <v>3.71102744546094</v>
      </c>
      <c r="M6">
        <v>4.51093839640653</v>
      </c>
    </row>
    <row r="7" spans="1:13">
      <c r="A7" s="3">
        <v>9.14e-9</v>
      </c>
      <c r="B7" s="3">
        <f t="shared" si="0"/>
        <v>-8.03905380426617</v>
      </c>
      <c r="C7">
        <v>3.67631770663354</v>
      </c>
      <c r="D7">
        <v>3.958671750177</v>
      </c>
      <c r="E7">
        <v>4.01623039617056</v>
      </c>
      <c r="G7">
        <v>4.10877102672899</v>
      </c>
      <c r="H7">
        <v>5.28617287611293</v>
      </c>
      <c r="I7">
        <v>4.99312734744624</v>
      </c>
      <c r="K7">
        <v>4.49045192477009</v>
      </c>
      <c r="L7">
        <v>4.06233280957302</v>
      </c>
      <c r="M7">
        <v>4.62495774525987</v>
      </c>
    </row>
    <row r="8" spans="1:13">
      <c r="A8" s="3">
        <v>2.74e-8</v>
      </c>
      <c r="B8" s="3">
        <f t="shared" si="0"/>
        <v>-7.56224943717961</v>
      </c>
      <c r="C8">
        <v>5.6475556776402</v>
      </c>
      <c r="D8">
        <v>3.42218132200585</v>
      </c>
      <c r="E8">
        <v>3.64201136594276</v>
      </c>
      <c r="G8">
        <v>3.90053620943281</v>
      </c>
      <c r="H8">
        <v>5.48002447261799</v>
      </c>
      <c r="I8">
        <v>4.32560793887989</v>
      </c>
      <c r="K8">
        <v>4.20568344890868</v>
      </c>
      <c r="L8">
        <v>4.17429005420279</v>
      </c>
      <c r="M8">
        <v>4.89290654884816</v>
      </c>
    </row>
    <row r="9" spans="1:13">
      <c r="A9" s="3">
        <v>8.24e-8</v>
      </c>
      <c r="B9" s="3">
        <f t="shared" si="0"/>
        <v>-7.08407278830288</v>
      </c>
      <c r="C9">
        <v>2.62348960218257</v>
      </c>
      <c r="D9">
        <v>2.47884405547391</v>
      </c>
      <c r="E9">
        <v>2.76955391461579</v>
      </c>
      <c r="G9">
        <v>3.60372325165259</v>
      </c>
      <c r="H9">
        <v>4.93595232178019</v>
      </c>
      <c r="I9">
        <v>5.16750744264783</v>
      </c>
      <c r="K9">
        <v>4.2308590324378</v>
      </c>
      <c r="L9">
        <v>5.04005281971936</v>
      </c>
      <c r="M9">
        <v>4.48608204199213</v>
      </c>
    </row>
    <row r="10" spans="1:13">
      <c r="A10" s="3">
        <v>2.46e-7</v>
      </c>
      <c r="B10" s="3">
        <f t="shared" si="0"/>
        <v>-6.60906489289662</v>
      </c>
      <c r="C10">
        <v>1.97017143346953</v>
      </c>
      <c r="D10">
        <v>1.4000820039929</v>
      </c>
      <c r="E10">
        <v>1.95155146491121</v>
      </c>
      <c r="G10">
        <v>3.41564126866213</v>
      </c>
      <c r="H10">
        <v>4.31013039556201</v>
      </c>
      <c r="I10">
        <v>5.08324032354378</v>
      </c>
      <c r="K10">
        <v>4.71554049925696</v>
      </c>
      <c r="L10">
        <v>4.36087163471488</v>
      </c>
      <c r="M10">
        <v>3.98765522262417</v>
      </c>
    </row>
    <row r="11" spans="1:13">
      <c r="A11" s="3">
        <v>7.4e-7</v>
      </c>
      <c r="B11" s="3">
        <f t="shared" si="0"/>
        <v>-6.13076828026902</v>
      </c>
      <c r="C11">
        <v>0.77266470428754</v>
      </c>
      <c r="D11">
        <v>0.35667749796913</v>
      </c>
      <c r="E11">
        <v>0.519641331956346</v>
      </c>
      <c r="G11">
        <v>2.90107792311187</v>
      </c>
      <c r="H11">
        <v>3.92976414452238</v>
      </c>
      <c r="I11">
        <v>3.30299941360438</v>
      </c>
      <c r="K11">
        <v>4.95897982095902</v>
      </c>
      <c r="L11">
        <v>3.7807499110543</v>
      </c>
      <c r="M11">
        <v>6.63864626968556</v>
      </c>
    </row>
    <row r="12" spans="1:13">
      <c r="A12" s="3">
        <v>2.22e-6</v>
      </c>
      <c r="B12" s="3">
        <f t="shared" si="0"/>
        <v>-5.65364702554936</v>
      </c>
      <c r="C12">
        <v>1.77357142857143</v>
      </c>
      <c r="D12">
        <v>0.557117068993293</v>
      </c>
      <c r="E12">
        <v>0.984751727999867</v>
      </c>
      <c r="G12">
        <v>2.24164583647041</v>
      </c>
      <c r="H12">
        <v>2.737659509843</v>
      </c>
      <c r="I12">
        <v>2.72037653834448</v>
      </c>
      <c r="K12">
        <v>4.67373743086376</v>
      </c>
      <c r="L12">
        <v>4.18873093468149</v>
      </c>
      <c r="M12">
        <v>5.9944234217523</v>
      </c>
    </row>
    <row r="13" spans="1:13">
      <c r="A13" s="3">
        <v>6.66e-6</v>
      </c>
      <c r="B13" s="3">
        <f t="shared" si="0"/>
        <v>-5.1765257708297</v>
      </c>
      <c r="C13">
        <v>0.270116491450103</v>
      </c>
      <c r="D13">
        <v>0.0647366989076161</v>
      </c>
      <c r="E13">
        <v>0.643570998413869</v>
      </c>
      <c r="G13">
        <v>0.235289347132419</v>
      </c>
      <c r="H13">
        <v>0.940959585062957</v>
      </c>
      <c r="I13">
        <v>0.560725178960473</v>
      </c>
      <c r="K13">
        <v>5.06167615913597</v>
      </c>
      <c r="L13">
        <v>4.77996852183226</v>
      </c>
      <c r="M13">
        <v>5.77392156862745</v>
      </c>
    </row>
    <row r="14" spans="1:13">
      <c r="A14" s="3">
        <v>2e-5</v>
      </c>
      <c r="B14" s="3">
        <f t="shared" si="0"/>
        <v>-4.69897000433602</v>
      </c>
      <c r="C14">
        <v>1.12021459227468</v>
      </c>
      <c r="D14">
        <v>0.480175261907629</v>
      </c>
      <c r="E14">
        <v>0.0947217854736282</v>
      </c>
      <c r="G14">
        <v>0.177522650648394</v>
      </c>
      <c r="H14">
        <v>1.27839231547017</v>
      </c>
      <c r="I14">
        <v>0.764520547945206</v>
      </c>
      <c r="K14">
        <v>4.76435921276925</v>
      </c>
      <c r="L14">
        <v>5.82758128615272</v>
      </c>
      <c r="M14">
        <v>5.46516648764769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D11" sqref="D11"/>
    </sheetView>
  </sheetViews>
  <sheetFormatPr defaultColWidth="9" defaultRowHeight="13.8"/>
  <cols>
    <col min="3" max="3" width="14.1111111111111"/>
    <col min="4" max="4" width="12.8888888888889"/>
  </cols>
  <sheetData>
    <row r="1" spans="2:2">
      <c r="B1" t="s">
        <v>9</v>
      </c>
    </row>
    <row r="2" spans="3:11">
      <c r="C2" t="s">
        <v>2</v>
      </c>
      <c r="G2" t="s">
        <v>3</v>
      </c>
      <c r="K2" t="s">
        <v>1</v>
      </c>
    </row>
    <row r="3" ht="26.4" spans="1:13">
      <c r="A3" s="1" t="s">
        <v>4</v>
      </c>
      <c r="B3" s="2" t="s">
        <v>5</v>
      </c>
      <c r="C3" s="1" t="s">
        <v>6</v>
      </c>
      <c r="D3" s="1" t="s">
        <v>7</v>
      </c>
      <c r="E3" s="1" t="s">
        <v>8</v>
      </c>
      <c r="G3" s="1" t="s">
        <v>6</v>
      </c>
      <c r="H3" s="1" t="s">
        <v>7</v>
      </c>
      <c r="I3" s="1" t="s">
        <v>8</v>
      </c>
      <c r="K3" s="1" t="s">
        <v>6</v>
      </c>
      <c r="L3" s="1" t="s">
        <v>7</v>
      </c>
      <c r="M3" s="1" t="s">
        <v>8</v>
      </c>
    </row>
    <row r="4" spans="1:13">
      <c r="A4" s="2">
        <v>0</v>
      </c>
      <c r="B4" s="2" t="e">
        <f>LOG10(A4)</f>
        <v>#NUM!</v>
      </c>
      <c r="C4">
        <v>5.33638492386784</v>
      </c>
      <c r="D4">
        <v>5.5371594736516</v>
      </c>
      <c r="E4">
        <v>5.74809842248065</v>
      </c>
      <c r="G4">
        <v>6.5277254920941</v>
      </c>
      <c r="H4">
        <v>4.80861317719077</v>
      </c>
      <c r="I4">
        <v>4.61630598041291</v>
      </c>
      <c r="K4">
        <v>6.18910475255219</v>
      </c>
      <c r="L4">
        <v>5.52460831678155</v>
      </c>
      <c r="M4">
        <v>5.28926829744043</v>
      </c>
    </row>
    <row r="5" spans="1:13">
      <c r="A5" s="3">
        <v>1.016e-9</v>
      </c>
      <c r="B5" s="3">
        <f>LOG10(A5)</f>
        <v>-8.9931062920521</v>
      </c>
      <c r="C5">
        <v>6.07896770637275</v>
      </c>
      <c r="D5">
        <v>5.91532470736632</v>
      </c>
      <c r="E5">
        <v>6.97722596514974</v>
      </c>
      <c r="G5">
        <v>6.08293451624289</v>
      </c>
      <c r="H5">
        <v>5.39010574307344</v>
      </c>
      <c r="I5">
        <v>5.27806243856018</v>
      </c>
      <c r="K5">
        <v>5.40874767510017</v>
      </c>
      <c r="L5">
        <v>6.17269327002523</v>
      </c>
      <c r="M5">
        <v>5.46227385544404</v>
      </c>
    </row>
    <row r="6" spans="1:13">
      <c r="A6" s="3">
        <v>3.04e-9</v>
      </c>
      <c r="B6" s="3">
        <f t="shared" ref="B6:B14" si="0">LOG10(A6)</f>
        <v>-8.51712641639125</v>
      </c>
      <c r="C6">
        <v>5.39190521573908</v>
      </c>
      <c r="D6">
        <v>5.99447880561018</v>
      </c>
      <c r="E6">
        <v>5.90242628576406</v>
      </c>
      <c r="G6">
        <v>6.19982835090397</v>
      </c>
      <c r="H6">
        <v>5.86573776311606</v>
      </c>
      <c r="I6">
        <v>4.97257656067651</v>
      </c>
      <c r="K6">
        <v>5.77847081205978</v>
      </c>
      <c r="L6">
        <v>6.16186375021684</v>
      </c>
      <c r="M6">
        <v>5.57299865450668</v>
      </c>
    </row>
    <row r="7" spans="1:13">
      <c r="A7" s="3">
        <v>9.14e-9</v>
      </c>
      <c r="B7" s="3">
        <f t="shared" si="0"/>
        <v>-8.03905380426617</v>
      </c>
      <c r="C7">
        <v>5.20484330250021</v>
      </c>
      <c r="D7">
        <v>6.30915436528532</v>
      </c>
      <c r="E7">
        <v>6.08070694666731</v>
      </c>
      <c r="G7">
        <v>6.52705613679692</v>
      </c>
      <c r="H7">
        <v>5.22476852430274</v>
      </c>
      <c r="I7">
        <v>6.11906738196908</v>
      </c>
      <c r="K7">
        <v>2.45118270295726</v>
      </c>
      <c r="L7">
        <v>4.87408649742185</v>
      </c>
      <c r="M7">
        <v>4.45457094926762</v>
      </c>
    </row>
    <row r="8" spans="1:13">
      <c r="A8" s="3">
        <v>2.74e-8</v>
      </c>
      <c r="B8" s="3">
        <f t="shared" si="0"/>
        <v>-7.56224943717961</v>
      </c>
      <c r="C8">
        <v>5.59297462153955</v>
      </c>
      <c r="D8">
        <v>6.29859680503472</v>
      </c>
      <c r="E8">
        <v>5.28191939460371</v>
      </c>
      <c r="G8">
        <v>5.88861626290392</v>
      </c>
      <c r="H8">
        <v>5.39667027669482</v>
      </c>
      <c r="I8">
        <v>5.64593773327668</v>
      </c>
      <c r="K8">
        <v>2.03523838795544</v>
      </c>
      <c r="L8">
        <v>3.10841125717294</v>
      </c>
      <c r="M8">
        <v>3.20015379687173</v>
      </c>
    </row>
    <row r="9" spans="1:13">
      <c r="A9" s="3">
        <v>8.24e-8</v>
      </c>
      <c r="B9" s="3">
        <f t="shared" si="0"/>
        <v>-7.08407278830288</v>
      </c>
      <c r="C9">
        <v>3.8643792477615</v>
      </c>
      <c r="D9">
        <v>5.3529513459351</v>
      </c>
      <c r="E9">
        <v>4.29116973864504</v>
      </c>
      <c r="G9">
        <v>6.23030068911197</v>
      </c>
      <c r="H9">
        <v>5.57039728639911</v>
      </c>
      <c r="I9">
        <v>5.71447365628149</v>
      </c>
      <c r="K9">
        <v>0.0312587510633682</v>
      </c>
      <c r="L9">
        <v>1.0236687869483</v>
      </c>
      <c r="M9">
        <v>0.767626198276927</v>
      </c>
    </row>
    <row r="10" spans="1:13">
      <c r="A10" s="3">
        <v>2.46e-7</v>
      </c>
      <c r="B10" s="3">
        <f t="shared" si="0"/>
        <v>-6.60906489289662</v>
      </c>
      <c r="C10">
        <v>2.18990767856015</v>
      </c>
      <c r="D10">
        <v>3.25301082280786</v>
      </c>
      <c r="E10">
        <v>2.74688389361853</v>
      </c>
      <c r="G10">
        <v>5.44258409973122</v>
      </c>
      <c r="H10">
        <v>5.02745994958668</v>
      </c>
      <c r="I10">
        <v>5.78499709040766</v>
      </c>
      <c r="K10">
        <v>-0.185907354420795</v>
      </c>
      <c r="L10">
        <v>0.730429481904891</v>
      </c>
      <c r="M10">
        <v>0.229087281676656</v>
      </c>
    </row>
    <row r="11" spans="1:13">
      <c r="A11" s="3">
        <v>7.4e-7</v>
      </c>
      <c r="B11" s="3">
        <f t="shared" si="0"/>
        <v>-6.13076828026902</v>
      </c>
      <c r="C11">
        <v>1.01788429996297</v>
      </c>
      <c r="D11">
        <v>1.7701332826328</v>
      </c>
      <c r="E11">
        <v>1.71893830946638</v>
      </c>
      <c r="G11">
        <v>6.11209876482332</v>
      </c>
      <c r="H11">
        <v>5.60233379889402</v>
      </c>
      <c r="I11">
        <v>5.7844144655815</v>
      </c>
      <c r="K11">
        <v>-0.333658487825079</v>
      </c>
      <c r="L11">
        <v>0.580089639080715</v>
      </c>
      <c r="M11">
        <v>0.275991166156842</v>
      </c>
    </row>
    <row r="12" spans="1:13">
      <c r="A12" s="3">
        <v>2.22e-6</v>
      </c>
      <c r="B12" s="3">
        <f t="shared" si="0"/>
        <v>-5.65364702554936</v>
      </c>
      <c r="C12">
        <v>-0.022580930679327</v>
      </c>
      <c r="D12">
        <v>0.985974804226379</v>
      </c>
      <c r="E12">
        <v>0.101935031705452</v>
      </c>
      <c r="G12">
        <v>6.50798001404382</v>
      </c>
      <c r="H12">
        <v>4.77637169778316</v>
      </c>
      <c r="I12">
        <v>5.71491837921642</v>
      </c>
      <c r="K12">
        <v>-0.642514269662977</v>
      </c>
      <c r="L12">
        <v>0.575393886279726</v>
      </c>
      <c r="M12">
        <v>0.522843388770736</v>
      </c>
    </row>
    <row r="13" spans="1:13">
      <c r="A13" s="3">
        <v>6.66e-6</v>
      </c>
      <c r="B13" s="3">
        <f t="shared" si="0"/>
        <v>-5.1765257708297</v>
      </c>
      <c r="C13">
        <v>-0.061473114253479</v>
      </c>
      <c r="D13">
        <v>0.894769160915298</v>
      </c>
      <c r="E13">
        <v>0.199731772769051</v>
      </c>
      <c r="G13">
        <v>7.21915737627091</v>
      </c>
      <c r="H13">
        <v>6.14606682842395</v>
      </c>
      <c r="I13">
        <v>7.30966575054932</v>
      </c>
      <c r="K13">
        <v>-0.34040722825922</v>
      </c>
      <c r="L13">
        <v>0.151816055847583</v>
      </c>
      <c r="M13">
        <v>0.159557780191202</v>
      </c>
    </row>
    <row r="14" spans="1:13">
      <c r="A14" s="3">
        <v>2e-5</v>
      </c>
      <c r="B14" s="3">
        <f t="shared" si="0"/>
        <v>-4.69897000433602</v>
      </c>
      <c r="C14">
        <v>0.310415422723977</v>
      </c>
      <c r="D14">
        <v>1.27076931566361</v>
      </c>
      <c r="E14">
        <v>0.3297582676442</v>
      </c>
      <c r="G14">
        <v>7.16622475087927</v>
      </c>
      <c r="H14">
        <v>7.40829924974891</v>
      </c>
      <c r="I14">
        <v>6.98164257075878</v>
      </c>
      <c r="K14">
        <v>-0.0292889995477887</v>
      </c>
      <c r="L14">
        <v>0.0848066100510199</v>
      </c>
      <c r="M14">
        <v>0.0715429460221424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20230316-BRAF</vt:lpstr>
      <vt:lpstr>20230317_BRAF_V600E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陆雪</dc:creator>
  <cp:lastModifiedBy>纪宏超</cp:lastModifiedBy>
  <dcterms:created xsi:type="dcterms:W3CDTF">2023-03-20T06:34:00Z</dcterms:created>
  <dcterms:modified xsi:type="dcterms:W3CDTF">2023-04-06T06:03:54Z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66FA423DD3B542728AF7E441BD8EAC23_12</vt:lpwstr>
  </property>
  <property fmtid="{D5CDD505-2E9C-101B-9397-08002B2CF9AE}" pid="3" name="KSOProductBuildVer">
    <vt:lpwstr>2052-11.1.0.14036</vt:lpwstr>
  </property>
</Properties>
</file>