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ojciech/Documents/Firenet/Przeszukiwania_tabel/"/>
    </mc:Choice>
  </mc:AlternateContent>
  <xr:revisionPtr revIDLastSave="0" documentId="13_ncr:1_{8E9AE1C5-FE46-3840-8D36-289EBE80622A}" xr6:coauthVersionLast="47" xr6:coauthVersionMax="47" xr10:uidLastSave="{00000000-0000-0000-0000-000000000000}"/>
  <bookViews>
    <workbookView xWindow="0" yWindow="500" windowWidth="28800" windowHeight="15980" xr2:uid="{00000000-000D-0000-FFFF-FFFF00000000}"/>
  </bookViews>
  <sheets>
    <sheet name="Arkusz1" sheetId="1" r:id="rId1"/>
    <sheet name="Arkusz2" sheetId="2" r:id="rId2"/>
  </sheets>
  <definedNames>
    <definedName name="_xlnm._FilterDatabase" localSheetId="0" hidden="1">Arkusz1!$A$1:$L$352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59" i="1" l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l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</calcChain>
</file>

<file path=xl/sharedStrings.xml><?xml version="1.0" encoding="utf-8"?>
<sst xmlns="http://schemas.openxmlformats.org/spreadsheetml/2006/main" count="994" uniqueCount="453">
  <si>
    <t>ENT ONE INVESTMENTS</t>
  </si>
  <si>
    <t>PitBull. Król ulicy</t>
  </si>
  <si>
    <t>Brodzińskiego 103/11, 71-146 Szczecin</t>
  </si>
  <si>
    <t>84 1030 0019 0109 8513 6313 0013</t>
  </si>
  <si>
    <t>Wąwozowej 23/15, 02-796 Warszawa</t>
  </si>
  <si>
    <t>73 1050 1025 1000 0090 3018 1086</t>
  </si>
  <si>
    <t xml:space="preserve">02 1050 1025 1000 0023 1433 7409 </t>
  </si>
  <si>
    <t>Optimal Invest</t>
  </si>
  <si>
    <t>30-382 Kraków, ul. Bieniarzówny 1</t>
  </si>
  <si>
    <t>17 1020 2892 0000 5102 0558 3226</t>
  </si>
  <si>
    <t>Gen. Boruty- Spiechowicza 16/7, 43-300 Bielsko -Biała</t>
  </si>
  <si>
    <t>84 1050 1070 1000 0001 0369 5383</t>
  </si>
  <si>
    <t>Nadbornej 2a, 86-050 Solec Kujawski</t>
  </si>
  <si>
    <t>39 1140 2017 0000 4102 0653 7700</t>
  </si>
  <si>
    <t>Gołkowskiej 59a, 05-502 Gołków</t>
  </si>
  <si>
    <t>50 1020 5558 1111 1625 0160 0079</t>
  </si>
  <si>
    <t>Zagłoby 14/32, 92-430 Łódź</t>
  </si>
  <si>
    <t>64 1540 1245 3001 4802 6459 0001</t>
  </si>
  <si>
    <t>Kąteckiej 21, 55-081 Miętków</t>
  </si>
  <si>
    <t>22 9584 1119 3012 1205 2079 0001</t>
  </si>
  <si>
    <t>Renata Dłuska</t>
  </si>
  <si>
    <t>Hlonda 10/119, 02-972 Warszawa</t>
  </si>
  <si>
    <t>05 1050 1038 1000 0090 9411 5368</t>
  </si>
  <si>
    <t>Mińskiej 15B, 05-300 Stojadła</t>
  </si>
  <si>
    <t>03 1020 1013 0000 0002 0110 1377</t>
  </si>
  <si>
    <t>Dariusz Osiński</t>
  </si>
  <si>
    <t>Edyta Górska</t>
  </si>
  <si>
    <t>Michał Rusłanowicz</t>
  </si>
  <si>
    <t>Pawł Smela</t>
  </si>
  <si>
    <t>Radosław Jarczyński</t>
  </si>
  <si>
    <t>Robert Gryka</t>
  </si>
  <si>
    <t>Tomasz Osiał</t>
  </si>
  <si>
    <t>Zbigniew Opaliński</t>
  </si>
  <si>
    <t>ul.Pod Borem 18, 41-808 Zabrze</t>
  </si>
  <si>
    <t>648-19-97-718</t>
  </si>
  <si>
    <t>PitBull3</t>
  </si>
  <si>
    <t>Brak nr konta</t>
  </si>
  <si>
    <t xml:space="preserve">Zarys International Group Sp. z o.o. </t>
  </si>
  <si>
    <t>PitBull Śmierć Frajerom</t>
  </si>
  <si>
    <t>81 1050 1588 1000 0002 0317 2614</t>
  </si>
  <si>
    <t>Tomasz Podesek</t>
  </si>
  <si>
    <t>-100 Busko-Zdrój, Las Winiarski 26E</t>
  </si>
  <si>
    <t>GROM</t>
  </si>
  <si>
    <t>44 1500 1458 1014 5003 8626 0000</t>
  </si>
  <si>
    <t>Tomasz Krystjańczuk</t>
  </si>
  <si>
    <t xml:space="preserve">Wolności 22/33, 22-100 Chełm, korespondencyjny: ul. I Armii WP 25/31 </t>
  </si>
  <si>
    <t>PitBull. Królowie autostrad</t>
  </si>
  <si>
    <t>PitBull - pałacowi vs.zorganizowani</t>
  </si>
  <si>
    <t xml:space="preserve">brak skanu </t>
  </si>
  <si>
    <t>91 1950 0001 2006 0593 7183 0002</t>
  </si>
  <si>
    <t>, a) poprzez potrącenie przez SPÓŁKĘ należności przysługującej INWESTOROWI z tytułu Umowy inwestycyjnej o finansowanie produkcji filmowych z dnia 27 Maja 2015 r. ze zobowiązaniem INWESTORA z tytułu C; wpłaty kwoty współfinansowania. b) poprzez wpłatę na rachunek bankowy prowadzony dla SPÓŁKI .</t>
  </si>
  <si>
    <t>Tomasz Fizek</t>
  </si>
  <si>
    <t>Stęszewskiej 62, 64-320 Buk</t>
  </si>
  <si>
    <t>08 1090 1346 0000 0001 0226 4056</t>
  </si>
  <si>
    <t xml:space="preserve"> </t>
  </si>
  <si>
    <t>Brak skanu str nr 2 (2913)</t>
  </si>
  <si>
    <t>SZYMON JĘDRASEK</t>
  </si>
  <si>
    <t>ul. Wiosenna 5 m. 56, 25-534 KIELCE</t>
  </si>
  <si>
    <t>PitBull pałacowi vs. zorganizowani</t>
  </si>
  <si>
    <t>94 1950 0001 2006 0135 9747 0002</t>
  </si>
  <si>
    <t>Wiosennej 5 m 56, 25-534 Kielce</t>
  </si>
  <si>
    <t>PitBull. Królowie autostraď</t>
  </si>
  <si>
    <t xml:space="preserve">, a) poprzez potrącenie przez SPÓŁKĘ należności przysługującej INWESTOROWI z tytułu Umowy inwestycyjnej o finansowanie produkcji filmowych z dnia 08 Maja 2015 r. w kwocie 25 000 zł ( dwadzieścia pięć  tysięcy złotych) ze zobowiązaniem INWESTORA z tytułu wpłaty kwoty współfinansowania
b) poprzez wpłatę na rachunek bankowy prowadzony dla SPÓŁKI w banku ING Bank śląski Spółka Akcyjna, 0 numerze: 73 1050 1025 1000 0090 3018 1086, kwoty 10 000 zł </t>
  </si>
  <si>
    <t>Ryszard Woźny</t>
  </si>
  <si>
    <t>Wiliów 48/14 , 08-530 Dęblin</t>
  </si>
  <si>
    <t>GROM. Narodziny legendy</t>
  </si>
  <si>
    <t>19 1140 2004 0000 3602 3302 4670</t>
  </si>
  <si>
    <t>Roman Bytner</t>
  </si>
  <si>
    <t>Wojska Polskiego 5/21, 87-500 Rypin</t>
  </si>
  <si>
    <t>Aneks do umowy z dnia 24.11.2017</t>
  </si>
  <si>
    <t>33 1140 2004 0000 3102 0607 3407</t>
  </si>
  <si>
    <t>Rafał Górski</t>
  </si>
  <si>
    <t>Szeligowskiej IE, 05-850 Macierzysz</t>
  </si>
  <si>
    <t>07 1050 1041 1000 0092 0113 7768</t>
  </si>
  <si>
    <t>Radosław Nowak</t>
  </si>
  <si>
    <t xml:space="preserve">Wawelskiej 2/25, 41-700 Ruda śląska </t>
  </si>
  <si>
    <t>04 1050 1331 1000 0010 0289 3145</t>
  </si>
  <si>
    <t>Piotr Kałuski</t>
  </si>
  <si>
    <t>Wał Miedzeszyński 66, 04-987 Warszawa</t>
  </si>
  <si>
    <t>80 1020 1097 0000 7802 0050 1007</t>
  </si>
  <si>
    <t>Piotr Dubarek</t>
  </si>
  <si>
    <t>Żeromskiego 32/2, 58-372 Boguszów-Gorce</t>
  </si>
  <si>
    <t>05 1 090 2835 0000 0001 3160 41 14</t>
  </si>
  <si>
    <t>Nikodem Dziadek</t>
  </si>
  <si>
    <t>Pniewskiego 4, 60-692 Poznań</t>
  </si>
  <si>
    <t>AXK802001 nr dowodu</t>
  </si>
  <si>
    <t>02 1140 2004 0000 3302 0411 4176</t>
  </si>
  <si>
    <t>Mirosław Madejski</t>
  </si>
  <si>
    <t>Lucimii 85, 26-704 Przyłęk</t>
  </si>
  <si>
    <t>29 1240 5875 1111 0010 6515 9069</t>
  </si>
  <si>
    <t>Mateusz Sosna</t>
  </si>
  <si>
    <t>Opolskiej 79, 46-024 Łubniany</t>
  </si>
  <si>
    <t>94 1560 0013 2849 1000 4207 0002</t>
  </si>
  <si>
    <t>Mariusz Szewczyk</t>
  </si>
  <si>
    <t>Jana Nowaka Jeziorańskiego 52/24, 03-982 Warszawa</t>
  </si>
  <si>
    <t>47 1140 2017 0000 4102 0308 7848</t>
  </si>
  <si>
    <t>Marek Suchenek</t>
  </si>
  <si>
    <t>Poprzecznej 10, 05-200 Duczki</t>
  </si>
  <si>
    <t>35 1020 1156 0000 7202 0118 9869</t>
  </si>
  <si>
    <t>Lech Labudda</t>
  </si>
  <si>
    <t>Niedźwiednik 20, 80292 Gdańsk</t>
  </si>
  <si>
    <t>21 1140 2017 000 4902 1242 4950</t>
  </si>
  <si>
    <t>Krzysztof Krywko</t>
  </si>
  <si>
    <t>1 Maja 11, 46-022 Kępa</t>
  </si>
  <si>
    <t>49 1050 1025 1000 0022 9789 6033</t>
  </si>
  <si>
    <t>Krzysztof Kielek</t>
  </si>
  <si>
    <t>Władysława Reymonta 44 , 98-200 Sieradz</t>
  </si>
  <si>
    <t>53 1240 3275 1111 0010 2740 9230</t>
  </si>
  <si>
    <t>Grażyna Kubicka</t>
  </si>
  <si>
    <t>Piłsudskiego 7/88, ,90-368 Łódź</t>
  </si>
  <si>
    <t>87 1050 1461 1000 0090 6118 8273</t>
  </si>
  <si>
    <t>Danuta Gacek</t>
  </si>
  <si>
    <t>Wyzwolenia 540, 43-340 Kozy</t>
  </si>
  <si>
    <t>81 1050 1070 1000 0023 1070 1129</t>
  </si>
  <si>
    <t>Barbara Stańczyk</t>
  </si>
  <si>
    <t>Dywizjon 303</t>
  </si>
  <si>
    <t>19 1020 1169 0000 8702 0130 6471</t>
  </si>
  <si>
    <t xml:space="preserve">73 1050 1025 1000 0090 3018 1086 </t>
  </si>
  <si>
    <t xml:space="preserve">Kajki 18, 05-501 Piaseczno </t>
  </si>
  <si>
    <t>Anna Miziołek</t>
  </si>
  <si>
    <t>Zamojskiego 34, 09-300 Żuromin</t>
  </si>
  <si>
    <t>31 1870 1045 2078 1169 7107 0001</t>
  </si>
  <si>
    <t>Dziewczyny z Dubaju</t>
  </si>
  <si>
    <t>1.      Wpłata kwoty współfinansowania zostanie dokonana poprzez potrącenie przez SPÓŁKĘ należności w postaci zwrotu wkładu inwestycyjnego przysługującej INWESTOROWI z tytułu Umowy inwestycyjnej o finansowanie produkcji filmowych z dnia 16.02.2016 r. w przedmiocie realizacji dzieła filmowego pod tytułem „PITBULL. OSTATNI PIES” (tytuły robocze „Pitbull. Król ulicy”, „Pitbull. Królowie Autostrad” ze zobowiązaniem INWESTORA z tytułu wpłaty kwoty współfinansowania.</t>
  </si>
  <si>
    <t>Bronisław Świątkowski</t>
  </si>
  <si>
    <t>Krechowieckiej 7 m 4, 01-635 Warszawa</t>
  </si>
  <si>
    <t>16 1050 1025 1000 0090 7945 0061</t>
  </si>
  <si>
    <t>Jacek Kromka</t>
  </si>
  <si>
    <t>Bema 25/8, 32-600 Oświęcim</t>
  </si>
  <si>
    <t>96 1140 2004 0000 3902 3359 4370</t>
  </si>
  <si>
    <t>Sławomir Bogdan</t>
  </si>
  <si>
    <t>Browar Kolonia 33 A, 34-300 Żywiec</t>
  </si>
  <si>
    <t>60 1470 0002 2360 0544 8000 0001</t>
  </si>
  <si>
    <t>Jacek Bełdowski</t>
  </si>
  <si>
    <t>Podleśnej 18, 05807 Podkowa Leśna</t>
  </si>
  <si>
    <t>63 1050 1025 1000 0090 6057 0299</t>
  </si>
  <si>
    <t>Wojciech Kulasa</t>
  </si>
  <si>
    <t>Tulipanowej 2/3, 35-604 Rzeszów</t>
  </si>
  <si>
    <t>Urszula Podłucka</t>
  </si>
  <si>
    <t>02-830 Warszawa, Gawota 6/22</t>
  </si>
  <si>
    <t>10 1140 2004 0000 3002 3787 1440</t>
  </si>
  <si>
    <t>27 2490 1044 0000 4200 7443 1039</t>
  </si>
  <si>
    <t>Agata Krzyżanek</t>
  </si>
  <si>
    <t>Tulipanowej 6, 20-827 Lublin</t>
  </si>
  <si>
    <t>83 1140 2004 0000 3002 5901 6223</t>
  </si>
  <si>
    <t>Grzegorz Ulacha</t>
  </si>
  <si>
    <t>Legnickiej 2/11, 70-134 Szczecin</t>
  </si>
  <si>
    <t>72 1140 2004 0000 3002 3365 8584</t>
  </si>
  <si>
    <t>Szymon Salachna</t>
  </si>
  <si>
    <t xml:space="preserve">Skośnej 56A, 43-360 Bystra </t>
  </si>
  <si>
    <t>49 1050 1070 1000 0091 4039 1195</t>
  </si>
  <si>
    <t>Maciej Musiał</t>
  </si>
  <si>
    <t>Oś. Zwycięstwa 5/56, 61-644 Poznań</t>
  </si>
  <si>
    <t>64 1140 2017 0000 4102 0311 1986</t>
  </si>
  <si>
    <t>Jacek Schindler</t>
  </si>
  <si>
    <t>Ułańskiej 9/67, 40-887 Katowice</t>
  </si>
  <si>
    <t>73 1050 1214 1000 0090 7672 9368</t>
  </si>
  <si>
    <t>Brak podpisu</t>
  </si>
  <si>
    <t>Piotr Bijok</t>
  </si>
  <si>
    <t>Podkępie 2, 43-430 Skoczów</t>
  </si>
  <si>
    <t>94 1050 1605 1000 0004 0382 2810</t>
  </si>
  <si>
    <t>Anna Lasiota</t>
  </si>
  <si>
    <t>Ogińskiego 16/36, 80-134 Gdańsk</t>
  </si>
  <si>
    <t>13 1140 2004 0000 3212 0494 7034</t>
  </si>
  <si>
    <t>Mirosław Ferski</t>
  </si>
  <si>
    <t>Brak podpisu. Do umowy dołączony RAPORT Z CZYNNOŚCI DETEKTYWISTYCZNYCH oraz potwierdzenie wykonania przelewu</t>
  </si>
  <si>
    <t>Warszawskiej 9a, 09-100 Płońsk</t>
  </si>
  <si>
    <t>04 1160 2202 0000 0001 3951 4862</t>
  </si>
  <si>
    <t>Marek Sworzeniowski</t>
  </si>
  <si>
    <t>32-600 Oświęcim, Wyspiańskiego 5/7</t>
  </si>
  <si>
    <t>93 2490 0005 0000 4000 1323 9546</t>
  </si>
  <si>
    <t>Aneks do umowy. Zmiana terminu:  50.000 zł w terminie do dnia 11 stycznia 2019 r. ,50.000 zł w terminie do dnia 31 maja 2019 r.</t>
  </si>
  <si>
    <t xml:space="preserve">Marek Sworzeniowski </t>
  </si>
  <si>
    <t>Wyspiańskiego 5/7, 32-600 Oświęcim</t>
  </si>
  <si>
    <t xml:space="preserve">93 2490 0005 0000 4000 1323 9546 </t>
  </si>
  <si>
    <t>Marek Mrówczyński</t>
  </si>
  <si>
    <t>9720271513</t>
  </si>
  <si>
    <t>70 1142 0040 0003 8020 1665 300</t>
  </si>
  <si>
    <t>Inwestor - Brak podpisu</t>
  </si>
  <si>
    <t>Skotarskiej 16, 61-625 Poznań</t>
  </si>
  <si>
    <t xml:space="preserve">Aneks do umowy: INWESTOR przekaże tytułem zobcwiązania do współfinansavvanił kwotę 40 000 zł (słownie: czterdzieści tysięcy złotych) na  rachunek dla SPÓŁKI w następujących częściach i terminach:
- kwota 35 000 zł w terminie do dnia 16 lutego 2016 roku - kwota 5 000 zł w terminie do dnia 1 marca 2017 roku
</t>
  </si>
  <si>
    <t>Tadeusz Śliwa</t>
  </si>
  <si>
    <t>Kaniowskiej 78, 01-529 Warszawa</t>
  </si>
  <si>
    <t>52 1910 1048 2209 0456 8777 0001</t>
  </si>
  <si>
    <t>Tomasz Grzegorczyk</t>
  </si>
  <si>
    <t>Przasnyskiej 2/172, 01-756 Warszawa</t>
  </si>
  <si>
    <t>28 2490 0005 0000 4000 1393 8825</t>
  </si>
  <si>
    <t>Wpłata kwoty współfinansowania zostanie dokonana poprzez potrącenie przez SPÓŁKĘ należności w postaci zwrotu części wkładu inwestycyjnego przysługującej INWESTOROWI z tytułu Umowy inwestycyjnej o finansowanie produkcji filmowych z dnia 25.05.2017 r. w przedmiocie realizacji dzieła filmowego pod tytułem „PIT BULL, OSTATNI PIES” (tytuły robocze „Pitbull. Król ulicy”, „Pitbull. Królowie Autostrad” ze zobowiązaniem INWESTORA z tytułu wpłaty kwoty współfinansowania.</t>
  </si>
  <si>
    <t>Brak podpisy (taka sama umowa)</t>
  </si>
  <si>
    <t>Wojciech Piątek</t>
  </si>
  <si>
    <t>Wspólnej 23/4, 61479 Poznań</t>
  </si>
  <si>
    <t xml:space="preserve">  86 1090 1854 0000 00001 0177 9427</t>
  </si>
  <si>
    <t>Piotr Stępniewicz</t>
  </si>
  <si>
    <t>Literackiej 15/5, 01-864 Warszawa</t>
  </si>
  <si>
    <t>76 2030 0045 1130 0000 1163 1820</t>
  </si>
  <si>
    <t>Roman Pluta</t>
  </si>
  <si>
    <t>Bursztynowej 16/25, 20576 Lublin</t>
  </si>
  <si>
    <t>65 1020 3176 0000 5502 0015 6711</t>
  </si>
  <si>
    <t>Remigiusz Krzyżanowski</t>
  </si>
  <si>
    <t>Azaliowej 8, 43-436 Górki Wielkie</t>
  </si>
  <si>
    <t>64 1160 2202 0000 0001 5989 5616</t>
  </si>
  <si>
    <t>Stanisław Oleksiuk</t>
  </si>
  <si>
    <t>Orzeszkowej 25, 05-300 Mińsk Mazowiecki</t>
  </si>
  <si>
    <t>03 1240 6221 1111 0000 4597 3150</t>
  </si>
  <si>
    <t>Tomasz Mazurek</t>
  </si>
  <si>
    <t>Ściegiennego 11a, 97-200 Tomaszów Mazowiecki</t>
  </si>
  <si>
    <t>17 1560 0013 2598 1084 0225 0001</t>
  </si>
  <si>
    <t>Piotr Litwin „Litwin Junior Advertising Agencja Reklamowa Piotr Litwin”</t>
  </si>
  <si>
    <t>Ściegennego 2, 25-033 Kielce</t>
  </si>
  <si>
    <t>37 2490 0005 0000 4100 5535 6838</t>
  </si>
  <si>
    <t>Zdzisław Jamka</t>
  </si>
  <si>
    <t>Opaczewskiej 69a/6 , 02-201 Warszawa</t>
  </si>
  <si>
    <t>71 1030 0019 0109 8510 0011 8417</t>
  </si>
  <si>
    <t>Silverdot Sp z o.o.</t>
  </si>
  <si>
    <t>Domaniewskiej 37/2.43, 02-672 Warszawa</t>
  </si>
  <si>
    <t xml:space="preserve">  48 1140 2004 0000 3202 7606 0528</t>
  </si>
  <si>
    <t>Tomasz Izbiński</t>
  </si>
  <si>
    <t xml:space="preserve">  41 1910 1043 2103 1913 0295 0001</t>
  </si>
  <si>
    <t>Wojciech Karczewski</t>
  </si>
  <si>
    <t>Pasłęckiej 12d/65, 03-137 Warszawa</t>
  </si>
  <si>
    <t>Wpłata kwoty współfinansowania zostanie dokonana poprzez potrącenie przez SPÓŁKĘ należności w postaci zwrotu wkładu inwestycyjnego przysługującej INWESTOROWI z tytułu Umowy inwestycyjnej o finansowanie produkcji filmowych z dnia 29.05.2017 r. w przedmiocie realizacji dzieła filmowego pod tytułem „PITBULL. OSTATNI PIES” (tytuły robocze „Pitbull. Król ulicy", „Pitbull. Królowie Autostrad” ze zobowiązaniem INWESTORA z tytułu wpłaty kwoty współfinansowania.</t>
  </si>
  <si>
    <t>64 1460 1181 2012 1064 1806 0006</t>
  </si>
  <si>
    <t>Piotr Skorupski</t>
  </si>
  <si>
    <t>Janowskiej 71a, 20 -509 Lublin</t>
  </si>
  <si>
    <t>50 1020 5558 1111 1060 0630 0001</t>
  </si>
  <si>
    <t>VECTRA S.A. z siedzibą w Gdyni</t>
  </si>
  <si>
    <t>Al. Zwycięstwa 253, 81-525 Gdynia</t>
  </si>
  <si>
    <t>586-20-40-690</t>
  </si>
  <si>
    <t>92 1240 6247 1111 0000 4972 9171</t>
  </si>
  <si>
    <t>Rafał Kulczycki</t>
  </si>
  <si>
    <t>Zimowit 45/6, 35-605 Rzeszów</t>
  </si>
  <si>
    <t>, Pitbull. Królowie Autostrad" ze zobowiązaniem INWESTORA z tytułu wpłaty kwoty współfinansowania</t>
  </si>
  <si>
    <t xml:space="preserve">  11 1030 0019 0109 8510 0208 9664</t>
  </si>
  <si>
    <t>Radosław Jakubas</t>
  </si>
  <si>
    <t>Parcele Łachockie 36D, 87-617 Rachcin</t>
  </si>
  <si>
    <t>, SPÓŁKĘ należności w postaci zwrotu wkładu inwestycyjnego przysługującej INWESTOROWI z tytułu Umowy inwestycyjnej o finansowanie produkcji filmowych z dnia 02.06.2017 r. w przedmiocie realizacji dzieła filmowego pod tytułem „PITBULL. OSTATNI PIES” (tytuły robocze „Pitbull. Król ulicy”, „Pitbull. Królowie Autostrad” ze zobowiązaniem INWESTORA z tytułu wpłaty kwoty współfinansowania.</t>
  </si>
  <si>
    <t>79 1050 1445 1000 0092 1308 1806</t>
  </si>
  <si>
    <t>Zbigniew Męcik</t>
  </si>
  <si>
    <t>Orlicz-Dreszera 27, 42-202 Częstochowa</t>
  </si>
  <si>
    <t xml:space="preserve">  80 1050 1142 1000 0022 4077 6076</t>
  </si>
  <si>
    <t>Piotr Celnik</t>
  </si>
  <si>
    <t>Nowolipki 28/10, 01-019 Warszawa</t>
  </si>
  <si>
    <t>16 1020 1169 0000 8002 0057 6264</t>
  </si>
  <si>
    <t>Paweł Strzaliński</t>
  </si>
  <si>
    <t>Żeromskiego 27, 05-070 Sulejówek</t>
  </si>
  <si>
    <t>50 1020 5558 1111 1496 4360 0082</t>
  </si>
  <si>
    <t>Paweł Prokop</t>
  </si>
  <si>
    <t>Kleberga 3, 33-101 Tarnów</t>
  </si>
  <si>
    <t xml:space="preserve">  54 1140 2017 0000 4802 0258 0942</t>
  </si>
  <si>
    <t>Paweł Lis</t>
  </si>
  <si>
    <t>Trablice 83, 26-624 Kowala</t>
  </si>
  <si>
    <t>Wpłata kwoty współfinansowania zostanie dokonana poprzez potrącenie przez SPÓŁKĘ należności w postaci zwrotu wkładu inwestycyjnego przysługującej INWESTOROWI z tytułu Umowy inwestycyjnej o finansowanie produkcji filmowych z dnia 23.02.2016 r. w przedmiocie realizacji dzieła filmowego pod tytułem „PITBULL. OSTATNI PIES” (tytuły robocze „Pitbull. Król ulicy”, „Pitbull. Królowie Autostrad” ze zobowiązaniem INWESTORA z tytułu wpłaty kwoty współfinansowania.</t>
  </si>
  <si>
    <t xml:space="preserve">  13 1090 2590 0000 0001 2109 8249</t>
  </si>
  <si>
    <t>„Instytut Kształcenia Kadr Paweł Krokowski”</t>
  </si>
  <si>
    <t xml:space="preserve">Michała Kruka 3, 20-706 Lublin </t>
  </si>
  <si>
    <t>39 1090 2835 0000 0001 3532 8981</t>
  </si>
  <si>
    <t>, (tytuły robocze „Pitbull. Król ulicy”,  ,Pitbull. Królowie Autostrad” ze zobowiązaniem INWESTORA z tytułu wpłaty kwoty współfinansowania. Brak podpisu</t>
  </si>
  <si>
    <t>Michał Trzeciecki</t>
  </si>
  <si>
    <t>Al. KEN 57/ 136, 02 -797 Warszawa</t>
  </si>
  <si>
    <t>67 1240 5989 1111 0010 3195 9954</t>
  </si>
  <si>
    <t>Michał Gołębiewski</t>
  </si>
  <si>
    <t>Lotniczej 3A, 05-806 Komorów</t>
  </si>
  <si>
    <t>76 1140 2004 0000 3902 2333 6980</t>
  </si>
  <si>
    <t>Mateusz Kałasa</t>
  </si>
  <si>
    <t>KEN 90/37, 02-777 Warszawa</t>
  </si>
  <si>
    <t xml:space="preserve">  49 1090 1870 0000 0001 3103 4301</t>
  </si>
  <si>
    <t>Marzena Suchocka</t>
  </si>
  <si>
    <t xml:space="preserve">  43 2490 0005 0000 4100 3263 3898</t>
  </si>
  <si>
    <t>Marta Siusta</t>
  </si>
  <si>
    <t>Milsko 25, 66-004 Zabór</t>
  </si>
  <si>
    <t>47 2340 0009 0180 4010 0002 3076</t>
  </si>
  <si>
    <t>Marcin Pyclik</t>
  </si>
  <si>
    <t xml:space="preserve">  03 1050 1445 1000 0092 1007 3749</t>
  </si>
  <si>
    <t>Marcin Grabowski</t>
  </si>
  <si>
    <t>Kuczmerowicza 2/2, 64-020 Czempiń</t>
  </si>
  <si>
    <t>97 1020 4160 0000 2102 0042 4168</t>
  </si>
  <si>
    <t>Maciej Laskowski</t>
  </si>
  <si>
    <t>Krasnobrodzkiej 8/48, ,03-214 Warszawa</t>
  </si>
  <si>
    <t xml:space="preserve">  98 1140 2004 0000 3502 7471 4479</t>
  </si>
  <si>
    <t>Leszek Lech</t>
  </si>
  <si>
    <t>Baccierellego 51/7, 51-649 Wrocław</t>
  </si>
  <si>
    <t>34 1950 0001 2006 0061 4034 0002</t>
  </si>
  <si>
    <t>Krzysztof Kocięda</t>
  </si>
  <si>
    <t>Kościuszki IOB, 13-200 Działdowo</t>
  </si>
  <si>
    <t>28124053381111000050632424</t>
  </si>
  <si>
    <t>Konwerga Sp. z o.o. Jarosław Ławicki — Prezesa Zarządu</t>
  </si>
  <si>
    <t>Janikowskiej 21, 61-070 Poznań</t>
  </si>
  <si>
    <t xml:space="preserve">  43 1020 4027 0000 1102 0451 5151</t>
  </si>
  <si>
    <t>Katarzyna Melon</t>
  </si>
  <si>
    <t>Fleminga 47B, 03-176 Warszawa</t>
  </si>
  <si>
    <t>20 1160 2202 0000 0000 1051 0976</t>
  </si>
  <si>
    <t>Katarzyna Dyba</t>
  </si>
  <si>
    <t>Książkowej 54 f, 03-134 Warszawa</t>
  </si>
  <si>
    <t xml:space="preserve">  11 1440 1101 0000 0000 1194 3926</t>
  </si>
  <si>
    <t>Jerzy Podczaski</t>
  </si>
  <si>
    <t xml:space="preserve">Grunwaldzkiej 41/18, 43-300 Bielsko Biała </t>
  </si>
  <si>
    <t>50 2490 0005 0000 4000 2870 4933</t>
  </si>
  <si>
    <t>Jarosław Duński</t>
  </si>
  <si>
    <t>Dworcowej 38/4, 44-100 Gliwice</t>
  </si>
  <si>
    <t>Jacek Stróżyk</t>
  </si>
  <si>
    <t>Olszynka 4, 60-303 Poznań</t>
  </si>
  <si>
    <t>23 1950 0001 2006 0074 4715 0002</t>
  </si>
  <si>
    <t>Wpłata kwoty współfinansowania zostanie dokonana poprzez potrącenie przez SPÓŁKĘ należności w postaci zwrotu wkładu inwestycyjnego przysługującej INWESTOROWI z tytułu Umowy inwestycyjnej o finansowanie produkcji filmowych z dnia 02.02.2016 r. w przedmiocie realizacji dzieła filmowego pod tytułem „PIT BULL. OSTATNI PIES” (tytuły robocze „Pitbull. Król ulicy”, „Pitbull. Królowie Autostrad” ze zobowiązaniem INWESTORA z tytułu wpłaty kwoty współfinansowania.</t>
  </si>
  <si>
    <t>Grzegorz Paź, Ewa Paź</t>
  </si>
  <si>
    <t>Klonowej 1 1a, , 05-200 Wołomin-Lipinki</t>
  </si>
  <si>
    <t xml:space="preserve">  30 1020 1042 0000 8402 0227 1005</t>
  </si>
  <si>
    <t>Grzegorz Kiepurski</t>
  </si>
  <si>
    <t>Bruzdowej 102C/8, 02-991 Warszawa</t>
  </si>
  <si>
    <t>22 1140 2017 0000 4702 0620 4905</t>
  </si>
  <si>
    <t>Grzegorz Burnat</t>
  </si>
  <si>
    <t>Szafranów 20a, 04769 Warszawa</t>
  </si>
  <si>
    <t xml:space="preserve">  64 1500 1878 1012 7008 8018 0000</t>
  </si>
  <si>
    <t>Grzegorz Bogdaniuk</t>
  </si>
  <si>
    <t>Osiedlowej 45, 05-509 Józefosław</t>
  </si>
  <si>
    <t xml:space="preserve">  86 1440 1101 0000 0000 0511 9208</t>
  </si>
  <si>
    <t>Ewa Dernoga</t>
  </si>
  <si>
    <t>Szamarzewskiego 13/15/b1, 60-514 Poznań</t>
  </si>
  <si>
    <t>87 1090 1623 0000 0001 0599 9457</t>
  </si>
  <si>
    <t>Dorota Marciniak</t>
  </si>
  <si>
    <t>Sosnowej 8, 66-470 Kostrzyn nad Odrą</t>
  </si>
  <si>
    <t>66 1020 1954 0000 7102 0020 6938</t>
  </si>
  <si>
    <t>Dariusz Sławomir Bromke</t>
  </si>
  <si>
    <t>Głównej 28, 05-119 Michałów Reginów</t>
  </si>
  <si>
    <t>38 1020 1055 0000 9702 0128 8166</t>
  </si>
  <si>
    <t>Dariusz Baran</t>
  </si>
  <si>
    <t>Lawendowej 24, 86-031 Osielsko</t>
  </si>
  <si>
    <t>67 1440 1215 0000 0000 1236 7015</t>
  </si>
  <si>
    <t>Barbara Brzezińska</t>
  </si>
  <si>
    <t>Wyspiańskiego 6/8 m, 27, 01-577 Warszawa</t>
  </si>
  <si>
    <t xml:space="preserve">  33 1030 0019 0109 8510 0146 5461</t>
  </si>
  <si>
    <t>Artur Binkowski</t>
  </si>
  <si>
    <t>Korsaka 6/91, 03744 Warszawa</t>
  </si>
  <si>
    <t>10 1140 2004 0000 3402 3120 2106</t>
  </si>
  <si>
    <t>Arkadiusz Robiński</t>
  </si>
  <si>
    <t>os. Stare Żegrze 2/4, 61-249 Poznań</t>
  </si>
  <si>
    <t>Wpłata kwoty współfinansowania zostanie dokonana poprzez potrącenie przez SPÓŁKĘ należności w postaci zwrotu wkładu inwestycyjnego przysługującej INWESTOROWI z tytułu Umowy inwestycyjnej o finansowanie produkcji filmowych z dnia 30.06.2017 r. w przedmiocie realizacji dzieła filmowego pod tytułem „PITBULL. OSTATNI PIES” (tytuły robocze „Pitbull. Król ulicy”, „Pitbull. Królowie Autostrad” ze zobowiązaniem INWESTORA z tytułu wpłaty kwoty współfinansowania.</t>
  </si>
  <si>
    <t xml:space="preserve">  56 1140 2004 0000 3302 3475 4825</t>
  </si>
  <si>
    <t>Alicja Szymańska</t>
  </si>
  <si>
    <t>Wolica, przy ulicy Zielonej 6, 05-850 Nadarzyn</t>
  </si>
  <si>
    <t>90 1050 1025 1000 0022 0108 9295</t>
  </si>
  <si>
    <t>Agnieszka Cypryk-Chmielewska</t>
  </si>
  <si>
    <t>Darwina 18 m 34, 03-488 Warszawa</t>
  </si>
  <si>
    <t>62 1160 2202 0000 0003 1968 0745</t>
  </si>
  <si>
    <t>Agnieszka Brzezińska</t>
  </si>
  <si>
    <t>Wyspiańskiego 6/8 m. 27, 01-577 Warszawa</t>
  </si>
  <si>
    <t>17 1030 0019 0109 8510 0144 7319</t>
  </si>
  <si>
    <t>Adrian Chrapek</t>
  </si>
  <si>
    <t>Cybernetyki 7439, 02-677 Warszawa</t>
  </si>
  <si>
    <t xml:space="preserve">  18 1050 1054 1000 0091 1604 0701</t>
  </si>
  <si>
    <t>Konstancińskiej 11 A m. 11, 02-942 Warszawa</t>
  </si>
  <si>
    <t>Grażyny 6, 31-217 Kraków</t>
  </si>
  <si>
    <t xml:space="preserve"> Wpłata kwoty współfinansowania zostanie dokonana poprzez potrącenie przez SPÓŁKĘ należności w postaci zwrotu wkładu inwestycyjnego przysługującej INWESTOROWI z tytułu Umowy inwestycyjnej o finansowanie produkcji filmowych z dnia 03.02.2016 r. w przedmiocie realizacji dzieła filmowego pod tytułem „PITBULL. OSTATNI PIES” (tytuły robocze „Pitbull. Król ulicy”, „Pitbull. Królowie Autostrad” ze zobowiązaniem INWESTORA z tytułu wpłaty kwoty współfinansowania.</t>
  </si>
  <si>
    <r>
      <rPr>
        <sz val="11"/>
        <color theme="1"/>
        <rFont val="Calibri"/>
        <family val="2"/>
        <charset val="238"/>
        <scheme val="minor"/>
      </rPr>
      <t xml:space="preserve"> Leona Petrażyckiego 77E /5, 30-399 Kraków</t>
    </r>
  </si>
  <si>
    <t>1.       Wpłata kwoty współfinansowania zostanie dokonana poprzez potrącenie przez SPÓŁKĘ należności w postaci zwrotu wkładu inwestycyjnego przysługującej INWESTOROWI z tytułu Umowy inwestycyjnej o finansowanie produkcji filmowych z dnia 18.07.2017 r. w przedmiocie realizacji dzieła filmowego pod tytułem „PITBULL. OSTATNI PIES" (tytuły robocze „Pitbull. Król ulicy”, „Pitbull. Królowie Autostrad” ze zobowiązaniem INWESTORA z tytułu wpłaty kwoty współfinansowania.</t>
  </si>
  <si>
    <t>1.       Wpłata kwoty współfinansowania zostanie dokonana poprzez potrącenie przez SPÓŁKĘ należności w postaci zwrotu wkładu inwestycyjnego przysługującej INWESTOROWI z tytułu Umowy inwestycyjnej o finansowanie produkcji filmowych z dnia 11.02.2016 r. w przedmiocie realizacji dzieła filmowego pod tytułem „PITBULL. OSTATNI PIES” (tytuły robocze „Pitbull. Król ulicy”, „Pitbull. Królowie Autostrad" ze zobowiązaniem INWESTORA z tytułu wpłaty kwoty współfinansowania.</t>
  </si>
  <si>
    <t>1.       Wpłata kwoty współfinansowania zostanie dolconana poprzez potrącenie przez SPÓŁKĘ należności przysługującej INWESTOROWI z tytułu Umów inwestycyjnych o finansowanie produkcji filmowych z dnia 25.05.2017 r. oraz z dnia 16.02.2016 r. w przedmiocie realizacji dzieła filmowego pod tytułem „PITBULL. OSTATNI PIES” (tytuły robocze „Pitbull. Król ulicy", „Pitbull. Królowie Autostrad” ze zobowiązaniem INWESTORA z tytulu wpłaty kwoty współfinansowania.</t>
  </si>
  <si>
    <t>18 1050 1025 1000 0090 3108 3109??</t>
  </si>
  <si>
    <t>, Pitbull. Królowie Autostrad” ze zobowiązaniem INWESTORA z tytułu wpłaty kwoty współfinansowania.</t>
  </si>
  <si>
    <t>Michał Olszański</t>
  </si>
  <si>
    <t>Wschodniej 25, 05-500 Chyliczki</t>
  </si>
  <si>
    <t xml:space="preserve">  10 2490 0005 0000 4004 6090 5449</t>
  </si>
  <si>
    <t>Wpłata kwoty współfinansowania zostanie dokonana poprzez potrącenie przez SPÓŁKĘ należności w postaci zwrotu wkładu inwestycyjnego przysługującej INWESTOROWI z tytułu Umowy inwestycyjnej o finansowanie produkcji filmowych z dnia 24.02.2016 r. w przedmiocie realizacji dzieła filmowego pod tytułem „PIT BULL. OSTATNI PIES” (tytuły robocze „Pitbull. Król ulicy”, „Pitbull. Królowie Autostrad” ze zobowiązaniem INWESTORA z tytułu wpłaty kwoty współfinansowania.</t>
  </si>
  <si>
    <t>Jan Gorgosz</t>
  </si>
  <si>
    <t>Targowej 23/12, 43-430 Skoczów</t>
  </si>
  <si>
    <t>39 2490 0005 0000 4000 2528 5881</t>
  </si>
  <si>
    <t>Irena Mazurek</t>
  </si>
  <si>
    <t>Kuszewo 2, 62-285 Kuszewo</t>
  </si>
  <si>
    <t>46 1020 3903 0000 1002 0015 7446</t>
  </si>
  <si>
    <t>Agencja Pracy i Doradztwa Marzanna Rutkowska</t>
  </si>
  <si>
    <t>Kacza 6/13, Ol013 Warszawa</t>
  </si>
  <si>
    <t>03 1950 0001 2006 0124 4984 0002</t>
  </si>
  <si>
    <t>Ewa Sadowska</t>
  </si>
  <si>
    <t>Rodzinnej 34, 30-377 Kraków</t>
  </si>
  <si>
    <t>53 1050 1445 1000 0022 2643 9897</t>
  </si>
  <si>
    <t>Aneks do umowy</t>
  </si>
  <si>
    <t>Grzegorz Skurski</t>
  </si>
  <si>
    <t>"Dziewczyny z Dubaju"</t>
  </si>
  <si>
    <t>61 1240 6175 1111 0000 4579 3859</t>
  </si>
  <si>
    <t>Brak podpisu inwestora</t>
  </si>
  <si>
    <t>Leszek Robert Bąk</t>
  </si>
  <si>
    <t>92 1440 1387 0000 0000 1638 3147</t>
  </si>
  <si>
    <t>Mieczysław Rybak</t>
  </si>
  <si>
    <t>imię nieczytelne, trzeba to sprawdzić</t>
  </si>
  <si>
    <t>Ewa Haszyńska</t>
  </si>
  <si>
    <t>84 1140 2004 0000 3102 1714 4942</t>
  </si>
  <si>
    <t xml:space="preserve">nazwisko delikatnie nieczytelne, lepiej sprawdzić </t>
  </si>
  <si>
    <t>Leszek Krupa</t>
  </si>
  <si>
    <t>64 1240 6133 1111 0010 2418 2156</t>
  </si>
  <si>
    <t>Magdalena Gronkiewicz</t>
  </si>
  <si>
    <t>nieczytelne nazwisko</t>
  </si>
  <si>
    <t>56 1140 2004 0000 3702 4119 7660</t>
  </si>
  <si>
    <t>Robert Gomoliński</t>
  </si>
  <si>
    <t xml:space="preserve">nieczytelne nazwisko </t>
  </si>
  <si>
    <t>42 1140 2004 0000 3802 3481 1092</t>
  </si>
  <si>
    <t>Urszula Głowacka</t>
  </si>
  <si>
    <t>28 1020 1013 0000 0102 0074 4888</t>
  </si>
  <si>
    <t>Leszek Ocznowicz</t>
  </si>
  <si>
    <t>29 1020 3958 0000 9702 0053 1095</t>
  </si>
  <si>
    <t>Dołączono 2 skany, nazwisko nieczytelne, w jednej z umów jest zawarta kwota, a w drugiej jej brak</t>
  </si>
  <si>
    <t>Katarzyna Kacpula</t>
  </si>
  <si>
    <t>"GROM"</t>
  </si>
  <si>
    <t>19 1020 1097 0000 7102 0030 3404</t>
  </si>
  <si>
    <t>Andrzej Cholewa</t>
  </si>
  <si>
    <t>32 1020 1097 0000 7202 0056 9483</t>
  </si>
  <si>
    <t>Marida Błaszezyk</t>
  </si>
  <si>
    <t>Dane inwestora są nieczytelne</t>
  </si>
  <si>
    <t>85 1240 6104 1111 0000 4785 1333</t>
  </si>
  <si>
    <t>Filip Kruszczyński</t>
  </si>
  <si>
    <t>"Chłopaki nie płaczą 2"</t>
  </si>
  <si>
    <t>Brak number rachunku inwestora</t>
  </si>
  <si>
    <t>Martyna Krzyżanowska</t>
  </si>
  <si>
    <t>Azaliowa 8, 43-436 Górki Wielkie</t>
  </si>
  <si>
    <t>Władysław Czajkowski</t>
  </si>
  <si>
    <t xml:space="preserve">Wieniawskiego 84/2, 58-309 Wałbrzych </t>
  </si>
  <si>
    <t>26 2490 0005 0000 4000 7534 6263</t>
  </si>
  <si>
    <t>78 1160 2202 0000 0001 9983 5599</t>
  </si>
  <si>
    <t>"Chłopaki nie płaczą" lub "Konglomerat śmierci"</t>
  </si>
  <si>
    <t xml:space="preserve">Inwestor opłacił 3 filmy </t>
  </si>
  <si>
    <t>"GROM. Narodziny legendy"</t>
  </si>
  <si>
    <t>inwestor powtarza się drugi raz,aneks</t>
  </si>
  <si>
    <t>64 1020 1013 0000 0402 0173 9895</t>
  </si>
  <si>
    <t>Dołączono 2 skany</t>
  </si>
  <si>
    <t>72 1240 1343 1111 0000 2354 9766</t>
  </si>
  <si>
    <t>aneks</t>
  </si>
  <si>
    <t>aneks umowy</t>
  </si>
  <si>
    <t>18 1050 1025 1000 0090 3108 3109</t>
  </si>
  <si>
    <t>brak podpisu w jednym ze skanów, posada 2 skany</t>
  </si>
  <si>
    <t>zawartość dokumentów została powielona(są 2 skany)</t>
  </si>
  <si>
    <t>Brak podpisu; zawartość dokumentów została powielona(są 2 skany)</t>
  </si>
  <si>
    <t>Brak podpisu spółki</t>
  </si>
  <si>
    <t>Pitbull3</t>
  </si>
  <si>
    <t>zawartość dokumentów została powielona(są 3 skany)</t>
  </si>
  <si>
    <t>dwa scany tej samej umowy</t>
  </si>
  <si>
    <t>  Wpłata kwoty współfinansowania zostanie dokonana poprzez potrącenie przez SPÓŁKĘ należności w postaci zwrotu wkładu inwestycyjnego przysługującej INWESTOROWI z tytułu Umowy inwestycyjnej o finansowanie produkcji filmowych z dnia 17.07.2017 r. w przedmiocie realizacji dzieła filmowego pod tytułem „PITBULL. OSTATNI PIES” (tytuły robocze „Pitbull. Król ulicy”, „Pitbull. Królowie Autostrad" ze zobowiązaniem INWESTORA z tytułu wpłaty kwoty współfinansowania.; 3 scany tej samej umowy</t>
  </si>
  <si>
    <t>drugi scan tej samej umowy</t>
  </si>
  <si>
    <t>d</t>
  </si>
  <si>
    <t>dwa scany tej samej umowy Wpłata kwoty współfinansowania zostanie dokonana poprzez potrącenie przez SPÓŁKĘ należności w postaci zwrotu wkładu inwestycyjnego przysługującej INWESTOROWI z tytułu Umowy inwestycyjnej o finansowanie produkcji filmowych z dnia 17.07.2017 r. w przedmiocie realizacji dzieła filmowego pod tytułem „PITBULL. OSTATNI PIES” (tytuły robocze „Pitbull. Król ulicy”, „Pitbull. Królowie Autostrad" ze zobowiązaniem INWESTORA z tytułu wpłaty kwoty współfinansowania. Posiada 2 skany</t>
  </si>
  <si>
    <t>dwa scany umowy</t>
  </si>
  <si>
    <t>trzy scany tej samej umowy</t>
  </si>
  <si>
    <t>id</t>
  </si>
  <si>
    <t>data_umowy</t>
  </si>
  <si>
    <t>spolka</t>
  </si>
  <si>
    <t>nazwa_inwest</t>
  </si>
  <si>
    <t>adres</t>
  </si>
  <si>
    <t>pesel</t>
  </si>
  <si>
    <t>nip</t>
  </si>
  <si>
    <t>regon</t>
  </si>
  <si>
    <t>przedmiot</t>
  </si>
  <si>
    <t>kwota</t>
  </si>
  <si>
    <t>nr_rach_spol</t>
  </si>
  <si>
    <t>nr_rach_inwest</t>
  </si>
  <si>
    <t>uwagi</t>
  </si>
  <si>
    <t>INWESTOR przekaże tytułem zobowiązania do współfinansowania Przedsięwzięcia kwotę 80000 zł. Kwota w wysokości 60 000 zł (sześćdziesiąt tysięcy złotych) zostanie przekazana na rachunek bankowy prowadzony dla SPÓŁKI w banku ING Bank Śląski Spółka Akcyjna, o numerze: 73 1050 1025 1000 0090 3018 1086, w terminie 7 dni od daty zawarcia niniejszej umowy,   kwota w wysokości 20 000 zł (dwadzieścia tysięcy złotych) zostanie dokonana poprzez potrącenie przez SPÓŁKĘ należności w postaci zwrotu wkładu inwestycyjnego przysługującej INWESTOROWI z tytułu Umowy inwestycyjnej o finansowanie produkcji filmowych z dnia 08.06.2017 r. w przedmiocie realizacji dzieła filmowego pod tytułem „PITBULL. OSTATNI PIES” (tytuły robocze „Pitbull. Król ulicy”, „Pitbull. Królowie Autostrad" ze zobowiązaniem INWESTORA z tytułu wpłaty części kwoty, aneks współfinansowania.”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</si>
</sst>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&quot;zł&quot;_-;\-* #,##0.00\ &quot;zł&quot;_-;_-* &quot;-&quot;??\ &quot;zł&quot;_-;_-@_-"/>
  </numFmts>
  <fonts count="4" x14ac:knownFonts="1">
    <font>
      <sz val="11"/>
      <color theme="1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2"/>
      <color theme="1"/>
      <name val="Menlo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1" fontId="0" fillId="2" borderId="0" xfId="0" applyNumberFormat="1" applyFill="1" applyAlignment="1">
      <alignment horizontal="left" vertical="center"/>
    </xf>
    <xf numFmtId="0" fontId="0" fillId="2" borderId="0" xfId="0" applyFill="1" applyAlignment="1">
      <alignment horizontal="right" vertical="center"/>
    </xf>
    <xf numFmtId="0" fontId="0" fillId="2" borderId="0" xfId="0" applyFill="1" applyAlignment="1">
      <alignment horizontal="left" vertical="center"/>
    </xf>
    <xf numFmtId="164" fontId="0" fillId="2" borderId="0" xfId="0" applyNumberFormat="1" applyFill="1" applyAlignment="1">
      <alignment horizontal="left" vertical="center"/>
    </xf>
    <xf numFmtId="2" fontId="0" fillId="2" borderId="0" xfId="0" applyNumberFormat="1" applyFill="1" applyAlignment="1">
      <alignment horizontal="left" vertical="center"/>
    </xf>
    <xf numFmtId="0" fontId="0" fillId="2" borderId="1" xfId="0" applyFill="1" applyBorder="1" applyAlignment="1">
      <alignment horizontal="right" vertical="center"/>
    </xf>
    <xf numFmtId="14" fontId="1" fillId="2" borderId="1" xfId="0" applyNumberFormat="1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1" fontId="0" fillId="2" borderId="1" xfId="0" applyNumberFormat="1" applyFill="1" applyBorder="1" applyAlignment="1">
      <alignment horizontal="left" vertical="center"/>
    </xf>
    <xf numFmtId="164" fontId="0" fillId="2" borderId="1" xfId="0" applyNumberFormat="1" applyFill="1" applyBorder="1" applyAlignment="1">
      <alignment horizontal="left" vertical="center"/>
    </xf>
    <xf numFmtId="2" fontId="0" fillId="2" borderId="1" xfId="0" quotePrefix="1" applyNumberFormat="1" applyFill="1" applyBorder="1" applyAlignment="1">
      <alignment horizontal="left" vertical="center"/>
    </xf>
    <xf numFmtId="0" fontId="1" fillId="2" borderId="1" xfId="0" quotePrefix="1" applyFont="1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0" fillId="2" borderId="1" xfId="0" quotePrefix="1" applyFill="1" applyBorder="1" applyAlignment="1">
      <alignment horizontal="left" vertical="center"/>
    </xf>
    <xf numFmtId="164" fontId="1" fillId="2" borderId="1" xfId="0" applyNumberFormat="1" applyFont="1" applyFill="1" applyBorder="1" applyAlignment="1">
      <alignment horizontal="left" vertical="center"/>
    </xf>
    <xf numFmtId="14" fontId="0" fillId="2" borderId="1" xfId="0" applyNumberFormat="1" applyFill="1" applyBorder="1" applyAlignment="1">
      <alignment horizontal="left" vertical="center"/>
    </xf>
    <xf numFmtId="2" fontId="0" fillId="2" borderId="1" xfId="0" applyNumberForma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 wrapText="1"/>
    </xf>
    <xf numFmtId="1" fontId="0" fillId="2" borderId="1" xfId="0" quotePrefix="1" applyNumberFormat="1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/>
    </xf>
    <xf numFmtId="3" fontId="0" fillId="2" borderId="1" xfId="0" quotePrefix="1" applyNumberFormat="1" applyFill="1" applyBorder="1" applyAlignment="1">
      <alignment horizontal="left" vertic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51"/>
  <sheetViews>
    <sheetView tabSelected="1" zoomScaleNormal="100" workbookViewId="0">
      <pane ySplit="1" topLeftCell="A143" activePane="bottomLeft" state="frozen"/>
      <selection activeCell="L1" sqref="L1"/>
      <selection pane="bottomLeft" activeCell="D160" sqref="D160"/>
    </sheetView>
  </sheetViews>
  <sheetFormatPr baseColWidth="10" defaultColWidth="9.1640625" defaultRowHeight="15" x14ac:dyDescent="0.2"/>
  <cols>
    <col min="1" max="1" width="4.1640625" style="2" bestFit="1" customWidth="1"/>
    <col min="2" max="2" width="18.6640625" style="3" customWidth="1"/>
    <col min="3" max="3" width="28.1640625" style="3" customWidth="1"/>
    <col min="4" max="4" width="43.6640625" style="3" customWidth="1"/>
    <col min="5" max="5" width="52.33203125" style="3" customWidth="1"/>
    <col min="6" max="6" width="36.6640625" style="1" customWidth="1"/>
    <col min="7" max="7" width="15.1640625" style="1" customWidth="1"/>
    <col min="8" max="8" width="15.83203125" style="1" customWidth="1"/>
    <col min="9" max="9" width="28.33203125" style="3" customWidth="1"/>
    <col min="10" max="10" width="17.1640625" style="4" customWidth="1"/>
    <col min="11" max="11" width="36.1640625" style="5" customWidth="1"/>
    <col min="12" max="12" width="37" style="3" customWidth="1"/>
    <col min="13" max="13" width="166.33203125" style="3" customWidth="1"/>
    <col min="14" max="16384" width="9.1640625" style="3"/>
  </cols>
  <sheetData>
    <row r="1" spans="1:13" ht="16" x14ac:dyDescent="0.2">
      <c r="A1" s="2" t="s">
        <v>439</v>
      </c>
      <c r="B1" s="3" t="s">
        <v>440</v>
      </c>
      <c r="C1" s="23" t="s">
        <v>441</v>
      </c>
      <c r="D1" s="3" t="s">
        <v>442</v>
      </c>
      <c r="E1" s="3" t="s">
        <v>443</v>
      </c>
      <c r="F1" s="1" t="s">
        <v>444</v>
      </c>
      <c r="G1" s="1" t="s">
        <v>445</v>
      </c>
      <c r="H1" s="1" t="s">
        <v>446</v>
      </c>
      <c r="I1" s="3" t="s">
        <v>447</v>
      </c>
      <c r="J1" s="4" t="s">
        <v>448</v>
      </c>
      <c r="K1" s="5" t="s">
        <v>449</v>
      </c>
      <c r="L1" s="3" t="s">
        <v>450</v>
      </c>
      <c r="M1" s="3" t="s">
        <v>451</v>
      </c>
    </row>
    <row r="2" spans="1:13" x14ac:dyDescent="0.2">
      <c r="A2" s="6">
        <v>1</v>
      </c>
      <c r="B2" s="7">
        <v>42878</v>
      </c>
      <c r="C2" s="8" t="s">
        <v>0</v>
      </c>
      <c r="D2" s="8" t="s">
        <v>25</v>
      </c>
      <c r="E2" s="8" t="s">
        <v>23</v>
      </c>
      <c r="F2" s="9">
        <v>78112516531</v>
      </c>
      <c r="G2" s="9"/>
      <c r="H2" s="9"/>
      <c r="I2" s="8" t="s">
        <v>1</v>
      </c>
      <c r="J2" s="10">
        <v>20000</v>
      </c>
      <c r="K2" s="11" t="s">
        <v>5</v>
      </c>
      <c r="L2" s="12" t="s">
        <v>24</v>
      </c>
      <c r="M2" s="13" t="s">
        <v>427</v>
      </c>
    </row>
    <row r="3" spans="1:13" x14ac:dyDescent="0.2">
      <c r="A3" s="6">
        <f>A2+1</f>
        <v>2</v>
      </c>
      <c r="B3" s="7">
        <v>42880</v>
      </c>
      <c r="C3" s="8" t="s">
        <v>0</v>
      </c>
      <c r="D3" s="8" t="s">
        <v>26</v>
      </c>
      <c r="E3" s="8" t="s">
        <v>2</v>
      </c>
      <c r="F3" s="8">
        <v>77050615229</v>
      </c>
      <c r="G3" s="8"/>
      <c r="H3" s="8"/>
      <c r="I3" s="8" t="s">
        <v>1</v>
      </c>
      <c r="J3" s="10">
        <v>50000</v>
      </c>
      <c r="K3" s="11" t="s">
        <v>5</v>
      </c>
      <c r="L3" s="12" t="s">
        <v>3</v>
      </c>
      <c r="M3" s="13"/>
    </row>
    <row r="4" spans="1:13" x14ac:dyDescent="0.2">
      <c r="A4" s="6">
        <f>A3+1</f>
        <v>3</v>
      </c>
      <c r="B4" s="7">
        <v>42878</v>
      </c>
      <c r="C4" s="8" t="s">
        <v>0</v>
      </c>
      <c r="D4" s="13" t="s">
        <v>27</v>
      </c>
      <c r="E4" s="8" t="s">
        <v>4</v>
      </c>
      <c r="F4" s="8">
        <v>49050703617</v>
      </c>
      <c r="G4" s="8"/>
      <c r="H4" s="8"/>
      <c r="I4" s="8" t="s">
        <v>1</v>
      </c>
      <c r="J4" s="10">
        <v>50000</v>
      </c>
      <c r="K4" s="11" t="s">
        <v>5</v>
      </c>
      <c r="L4" s="14" t="s">
        <v>6</v>
      </c>
      <c r="M4" s="13"/>
    </row>
    <row r="5" spans="1:13" x14ac:dyDescent="0.2">
      <c r="A5" s="6">
        <f>A4+1</f>
        <v>4</v>
      </c>
      <c r="B5" s="7">
        <v>43067</v>
      </c>
      <c r="C5" s="8" t="s">
        <v>0</v>
      </c>
      <c r="D5" s="13" t="s">
        <v>27</v>
      </c>
      <c r="E5" s="8" t="s">
        <v>4</v>
      </c>
      <c r="F5" s="8">
        <v>49050703617</v>
      </c>
      <c r="G5" s="8"/>
      <c r="H5" s="8"/>
      <c r="I5" s="8" t="s">
        <v>65</v>
      </c>
      <c r="J5" s="10">
        <v>50000</v>
      </c>
      <c r="K5" s="11" t="s">
        <v>5</v>
      </c>
      <c r="L5" s="14" t="s">
        <v>6</v>
      </c>
      <c r="M5" s="13"/>
    </row>
    <row r="6" spans="1:13" x14ac:dyDescent="0.2">
      <c r="A6" s="6">
        <f t="shared" ref="A6:A69" si="0">A5+1</f>
        <v>5</v>
      </c>
      <c r="B6" s="7">
        <v>42884</v>
      </c>
      <c r="C6" s="8" t="s">
        <v>0</v>
      </c>
      <c r="D6" s="8" t="s">
        <v>7</v>
      </c>
      <c r="E6" s="8" t="s">
        <v>8</v>
      </c>
      <c r="F6" s="9"/>
      <c r="G6" s="9">
        <v>6762450845</v>
      </c>
      <c r="H6" s="9"/>
      <c r="I6" s="8" t="s">
        <v>1</v>
      </c>
      <c r="J6" s="10">
        <v>1000000</v>
      </c>
      <c r="K6" s="11" t="s">
        <v>5</v>
      </c>
      <c r="L6" s="14" t="s">
        <v>9</v>
      </c>
      <c r="M6" s="13"/>
    </row>
    <row r="7" spans="1:13" x14ac:dyDescent="0.2">
      <c r="A7" s="6">
        <f t="shared" si="0"/>
        <v>6</v>
      </c>
      <c r="B7" s="7">
        <v>42881</v>
      </c>
      <c r="C7" s="8" t="s">
        <v>0</v>
      </c>
      <c r="D7" s="8" t="s">
        <v>28</v>
      </c>
      <c r="E7" s="8" t="s">
        <v>10</v>
      </c>
      <c r="F7" s="8">
        <v>75042319751</v>
      </c>
      <c r="G7" s="8"/>
      <c r="H7" s="8"/>
      <c r="I7" s="8" t="s">
        <v>1</v>
      </c>
      <c r="J7" s="15">
        <v>20000</v>
      </c>
      <c r="K7" s="11" t="s">
        <v>5</v>
      </c>
      <c r="L7" s="14" t="s">
        <v>11</v>
      </c>
      <c r="M7" s="13"/>
    </row>
    <row r="8" spans="1:13" x14ac:dyDescent="0.2">
      <c r="A8" s="6">
        <f t="shared" si="0"/>
        <v>7</v>
      </c>
      <c r="B8" s="7">
        <v>42880</v>
      </c>
      <c r="C8" s="8" t="s">
        <v>0</v>
      </c>
      <c r="D8" s="8" t="s">
        <v>29</v>
      </c>
      <c r="E8" s="8" t="s">
        <v>12</v>
      </c>
      <c r="F8" s="8">
        <v>80091501655</v>
      </c>
      <c r="G8" s="8"/>
      <c r="H8" s="8"/>
      <c r="I8" s="8" t="s">
        <v>1</v>
      </c>
      <c r="J8" s="10">
        <v>50000</v>
      </c>
      <c r="K8" s="11" t="s">
        <v>5</v>
      </c>
      <c r="L8" s="14" t="s">
        <v>13</v>
      </c>
      <c r="M8" s="13"/>
    </row>
    <row r="9" spans="1:13" x14ac:dyDescent="0.2">
      <c r="A9" s="6">
        <f t="shared" si="0"/>
        <v>8</v>
      </c>
      <c r="B9" s="7">
        <v>42989</v>
      </c>
      <c r="C9" s="8" t="s">
        <v>0</v>
      </c>
      <c r="D9" s="8" t="s">
        <v>30</v>
      </c>
      <c r="E9" s="8" t="s">
        <v>14</v>
      </c>
      <c r="F9" s="8">
        <v>75020604631</v>
      </c>
      <c r="G9" s="8"/>
      <c r="H9" s="8"/>
      <c r="I9" s="8" t="s">
        <v>1</v>
      </c>
      <c r="J9" s="10">
        <v>50000</v>
      </c>
      <c r="K9" s="11" t="s">
        <v>5</v>
      </c>
      <c r="L9" s="14" t="s">
        <v>15</v>
      </c>
      <c r="M9" s="13"/>
    </row>
    <row r="10" spans="1:13" x14ac:dyDescent="0.2">
      <c r="A10" s="6">
        <f t="shared" si="0"/>
        <v>9</v>
      </c>
      <c r="B10" s="7">
        <v>42880</v>
      </c>
      <c r="C10" s="8" t="s">
        <v>0</v>
      </c>
      <c r="D10" s="8" t="s">
        <v>31</v>
      </c>
      <c r="E10" s="8" t="s">
        <v>16</v>
      </c>
      <c r="F10" s="8">
        <v>74041008194</v>
      </c>
      <c r="G10" s="8"/>
      <c r="H10" s="8"/>
      <c r="I10" s="8" t="s">
        <v>1</v>
      </c>
      <c r="J10" s="15">
        <v>200000</v>
      </c>
      <c r="K10" s="11" t="s">
        <v>5</v>
      </c>
      <c r="L10" s="14" t="s">
        <v>17</v>
      </c>
      <c r="M10" s="13"/>
    </row>
    <row r="11" spans="1:13" x14ac:dyDescent="0.2">
      <c r="A11" s="6">
        <f t="shared" si="0"/>
        <v>10</v>
      </c>
      <c r="B11" s="7">
        <v>42880</v>
      </c>
      <c r="C11" s="8" t="s">
        <v>0</v>
      </c>
      <c r="D11" s="8" t="s">
        <v>32</v>
      </c>
      <c r="E11" s="8" t="s">
        <v>18</v>
      </c>
      <c r="F11" s="8">
        <v>59041007237</v>
      </c>
      <c r="G11" s="8"/>
      <c r="H11" s="8"/>
      <c r="I11" s="8" t="s">
        <v>1</v>
      </c>
      <c r="J11" s="10">
        <v>50000</v>
      </c>
      <c r="K11" s="11" t="s">
        <v>5</v>
      </c>
      <c r="L11" s="14" t="s">
        <v>19</v>
      </c>
      <c r="M11" s="13"/>
    </row>
    <row r="12" spans="1:13" x14ac:dyDescent="0.2">
      <c r="A12" s="6">
        <f t="shared" si="0"/>
        <v>11</v>
      </c>
      <c r="B12" s="7">
        <v>42878</v>
      </c>
      <c r="C12" s="8" t="s">
        <v>0</v>
      </c>
      <c r="D12" s="13" t="s">
        <v>20</v>
      </c>
      <c r="E12" s="13" t="s">
        <v>21</v>
      </c>
      <c r="F12" s="8">
        <v>65090212069</v>
      </c>
      <c r="G12" s="8"/>
      <c r="H12" s="8"/>
      <c r="I12" s="8" t="s">
        <v>1</v>
      </c>
      <c r="J12" s="10">
        <v>50000</v>
      </c>
      <c r="K12" s="11" t="s">
        <v>5</v>
      </c>
      <c r="L12" s="14" t="s">
        <v>22</v>
      </c>
      <c r="M12" s="13"/>
    </row>
    <row r="13" spans="1:13" x14ac:dyDescent="0.2">
      <c r="A13" s="6">
        <f t="shared" si="0"/>
        <v>12</v>
      </c>
      <c r="B13" s="7">
        <v>43062</v>
      </c>
      <c r="C13" s="8" t="s">
        <v>0</v>
      </c>
      <c r="D13" s="13" t="s">
        <v>20</v>
      </c>
      <c r="E13" s="13" t="s">
        <v>21</v>
      </c>
      <c r="F13" s="8">
        <v>65090212069</v>
      </c>
      <c r="G13" s="8"/>
      <c r="H13" s="8"/>
      <c r="I13" s="8" t="s">
        <v>65</v>
      </c>
      <c r="J13" s="15">
        <v>75000</v>
      </c>
      <c r="K13" s="11" t="s">
        <v>5</v>
      </c>
      <c r="L13" s="14" t="s">
        <v>22</v>
      </c>
      <c r="M13" s="13"/>
    </row>
    <row r="14" spans="1:13" x14ac:dyDescent="0.2">
      <c r="A14" s="6">
        <f t="shared" si="0"/>
        <v>13</v>
      </c>
      <c r="B14" s="16">
        <v>42389</v>
      </c>
      <c r="C14" s="8" t="s">
        <v>0</v>
      </c>
      <c r="D14" s="8" t="s">
        <v>37</v>
      </c>
      <c r="E14" s="8" t="s">
        <v>33</v>
      </c>
      <c r="F14" s="9"/>
      <c r="G14" s="8" t="s">
        <v>34</v>
      </c>
      <c r="H14" s="8">
        <v>2733295877</v>
      </c>
      <c r="I14" s="13" t="s">
        <v>35</v>
      </c>
      <c r="J14" s="15">
        <v>700000</v>
      </c>
      <c r="K14" s="11" t="s">
        <v>5</v>
      </c>
      <c r="L14" s="13" t="s">
        <v>36</v>
      </c>
      <c r="M14" s="13" t="s">
        <v>437</v>
      </c>
    </row>
    <row r="15" spans="1:13" x14ac:dyDescent="0.2">
      <c r="A15" s="6">
        <f t="shared" si="0"/>
        <v>14</v>
      </c>
      <c r="B15" s="16">
        <v>42357</v>
      </c>
      <c r="C15" s="8" t="s">
        <v>0</v>
      </c>
      <c r="D15" s="13" t="s">
        <v>37</v>
      </c>
      <c r="E15" s="8" t="s">
        <v>33</v>
      </c>
      <c r="F15" s="9"/>
      <c r="G15" s="8" t="s">
        <v>34</v>
      </c>
      <c r="H15" s="9">
        <v>2733295877</v>
      </c>
      <c r="I15" s="13" t="s">
        <v>38</v>
      </c>
      <c r="J15" s="10">
        <v>200000</v>
      </c>
      <c r="K15" s="11" t="s">
        <v>5</v>
      </c>
      <c r="L15" s="14" t="s">
        <v>39</v>
      </c>
      <c r="M15" s="13" t="s">
        <v>423</v>
      </c>
    </row>
    <row r="16" spans="1:13" x14ac:dyDescent="0.2">
      <c r="A16" s="6">
        <f t="shared" si="0"/>
        <v>15</v>
      </c>
      <c r="B16" s="16">
        <v>42809</v>
      </c>
      <c r="C16" s="8" t="s">
        <v>0</v>
      </c>
      <c r="D16" s="13" t="s">
        <v>40</v>
      </c>
      <c r="E16" s="8" t="s">
        <v>41</v>
      </c>
      <c r="F16" s="9"/>
      <c r="G16" s="9"/>
      <c r="H16" s="9"/>
      <c r="I16" s="8" t="s">
        <v>42</v>
      </c>
      <c r="J16" s="10">
        <v>250000</v>
      </c>
      <c r="K16" s="11" t="s">
        <v>356</v>
      </c>
      <c r="L16" s="14" t="s">
        <v>43</v>
      </c>
      <c r="M16" s="13"/>
    </row>
    <row r="17" spans="1:13" x14ac:dyDescent="0.2">
      <c r="A17" s="6">
        <f t="shared" si="0"/>
        <v>16</v>
      </c>
      <c r="B17" s="16">
        <v>42151</v>
      </c>
      <c r="C17" s="8" t="s">
        <v>0</v>
      </c>
      <c r="D17" s="13" t="s">
        <v>44</v>
      </c>
      <c r="E17" s="8" t="s">
        <v>45</v>
      </c>
      <c r="F17" s="8">
        <v>72092603795</v>
      </c>
      <c r="G17" s="9"/>
      <c r="H17" s="9"/>
      <c r="I17" s="8" t="s">
        <v>47</v>
      </c>
      <c r="J17" s="10">
        <v>10000</v>
      </c>
      <c r="K17" s="11" t="s">
        <v>5</v>
      </c>
      <c r="L17" s="13" t="s">
        <v>48</v>
      </c>
      <c r="M17" s="13"/>
    </row>
    <row r="18" spans="1:13" x14ac:dyDescent="0.2">
      <c r="A18" s="6">
        <f t="shared" si="0"/>
        <v>17</v>
      </c>
      <c r="B18" s="16">
        <v>42425</v>
      </c>
      <c r="C18" s="8" t="s">
        <v>0</v>
      </c>
      <c r="D18" s="13" t="s">
        <v>44</v>
      </c>
      <c r="E18" s="8" t="s">
        <v>45</v>
      </c>
      <c r="F18" s="8">
        <v>72092603795</v>
      </c>
      <c r="G18" s="9"/>
      <c r="H18" s="9"/>
      <c r="I18" s="8" t="s">
        <v>46</v>
      </c>
      <c r="J18" s="10">
        <v>20000</v>
      </c>
      <c r="K18" s="11" t="s">
        <v>5</v>
      </c>
      <c r="L18" s="14" t="s">
        <v>49</v>
      </c>
      <c r="M18" s="8" t="s">
        <v>50</v>
      </c>
    </row>
    <row r="19" spans="1:13" x14ac:dyDescent="0.2">
      <c r="A19" s="6">
        <f t="shared" si="0"/>
        <v>18</v>
      </c>
      <c r="B19" s="16">
        <v>42902</v>
      </c>
      <c r="C19" s="8" t="s">
        <v>0</v>
      </c>
      <c r="D19" s="13" t="s">
        <v>51</v>
      </c>
      <c r="E19" s="8" t="s">
        <v>52</v>
      </c>
      <c r="F19" s="8">
        <v>74102103910</v>
      </c>
      <c r="G19" s="9"/>
      <c r="H19" s="9"/>
      <c r="I19" s="8" t="s">
        <v>1</v>
      </c>
      <c r="J19" s="10"/>
      <c r="K19" s="17"/>
      <c r="L19" s="14" t="s">
        <v>53</v>
      </c>
      <c r="M19" s="13" t="s">
        <v>55</v>
      </c>
    </row>
    <row r="20" spans="1:13" x14ac:dyDescent="0.2">
      <c r="A20" s="6">
        <f t="shared" si="0"/>
        <v>19</v>
      </c>
      <c r="B20" s="16">
        <v>42132</v>
      </c>
      <c r="C20" s="8" t="s">
        <v>0</v>
      </c>
      <c r="D20" s="8" t="s">
        <v>56</v>
      </c>
      <c r="E20" s="8" t="s">
        <v>57</v>
      </c>
      <c r="F20" s="8">
        <v>73062409210</v>
      </c>
      <c r="G20" s="9"/>
      <c r="H20" s="9"/>
      <c r="I20" s="8" t="s">
        <v>58</v>
      </c>
      <c r="J20" s="10">
        <v>25000</v>
      </c>
      <c r="K20" s="11" t="s">
        <v>5</v>
      </c>
      <c r="L20" s="14" t="s">
        <v>59</v>
      </c>
      <c r="M20" s="13" t="s">
        <v>54</v>
      </c>
    </row>
    <row r="21" spans="1:13" ht="48" x14ac:dyDescent="0.2">
      <c r="A21" s="6">
        <f t="shared" si="0"/>
        <v>20</v>
      </c>
      <c r="B21" s="16">
        <v>42411</v>
      </c>
      <c r="C21" s="8" t="s">
        <v>0</v>
      </c>
      <c r="D21" s="8" t="s">
        <v>56</v>
      </c>
      <c r="E21" s="8" t="s">
        <v>60</v>
      </c>
      <c r="F21" s="9">
        <v>73062409210</v>
      </c>
      <c r="G21" s="9"/>
      <c r="H21" s="9"/>
      <c r="I21" s="8" t="s">
        <v>61</v>
      </c>
      <c r="J21" s="10">
        <v>35000</v>
      </c>
      <c r="K21" s="11" t="s">
        <v>5</v>
      </c>
      <c r="L21" s="14" t="s">
        <v>59</v>
      </c>
      <c r="M21" s="18" t="s">
        <v>62</v>
      </c>
    </row>
    <row r="22" spans="1:13" x14ac:dyDescent="0.2">
      <c r="A22" s="6">
        <f t="shared" si="0"/>
        <v>21</v>
      </c>
      <c r="B22" s="16">
        <v>43245</v>
      </c>
      <c r="C22" s="8" t="s">
        <v>0</v>
      </c>
      <c r="D22" s="8" t="s">
        <v>63</v>
      </c>
      <c r="E22" s="8" t="s">
        <v>64</v>
      </c>
      <c r="F22" s="9"/>
      <c r="G22" s="8">
        <v>7160017651</v>
      </c>
      <c r="H22" s="9"/>
      <c r="I22" s="8" t="s">
        <v>65</v>
      </c>
      <c r="J22" s="10">
        <v>200000</v>
      </c>
      <c r="K22" s="17"/>
      <c r="L22" s="14" t="s">
        <v>66</v>
      </c>
      <c r="M22" s="8" t="s">
        <v>123</v>
      </c>
    </row>
    <row r="23" spans="1:13" x14ac:dyDescent="0.2">
      <c r="A23" s="6">
        <f t="shared" si="0"/>
        <v>22</v>
      </c>
      <c r="B23" s="16">
        <v>43053</v>
      </c>
      <c r="C23" s="8" t="s">
        <v>0</v>
      </c>
      <c r="D23" s="8" t="s">
        <v>67</v>
      </c>
      <c r="E23" s="8" t="s">
        <v>68</v>
      </c>
      <c r="F23" s="8">
        <v>69123007938</v>
      </c>
      <c r="G23" s="9"/>
      <c r="H23" s="9"/>
      <c r="I23" s="8" t="s">
        <v>65</v>
      </c>
      <c r="J23" s="10">
        <v>180000</v>
      </c>
      <c r="K23" s="11" t="s">
        <v>5</v>
      </c>
      <c r="L23" s="13"/>
      <c r="M23" s="13" t="s">
        <v>69</v>
      </c>
    </row>
    <row r="24" spans="1:13" x14ac:dyDescent="0.2">
      <c r="A24" s="6">
        <f t="shared" si="0"/>
        <v>23</v>
      </c>
      <c r="B24" s="16">
        <v>43053</v>
      </c>
      <c r="C24" s="8" t="s">
        <v>0</v>
      </c>
      <c r="D24" s="8" t="s">
        <v>67</v>
      </c>
      <c r="E24" s="8" t="s">
        <v>68</v>
      </c>
      <c r="F24" s="8">
        <v>69123007938</v>
      </c>
      <c r="G24" s="9"/>
      <c r="H24" s="9"/>
      <c r="I24" s="8" t="s">
        <v>65</v>
      </c>
      <c r="J24" s="10">
        <v>100000</v>
      </c>
      <c r="K24" s="11" t="s">
        <v>5</v>
      </c>
      <c r="L24" s="14" t="s">
        <v>70</v>
      </c>
      <c r="M24" s="13"/>
    </row>
    <row r="25" spans="1:13" x14ac:dyDescent="0.2">
      <c r="A25" s="6">
        <f t="shared" si="0"/>
        <v>24</v>
      </c>
      <c r="B25" s="16">
        <v>43214</v>
      </c>
      <c r="C25" s="8" t="s">
        <v>0</v>
      </c>
      <c r="D25" s="13" t="s">
        <v>71</v>
      </c>
      <c r="E25" s="8" t="s">
        <v>72</v>
      </c>
      <c r="F25" s="8">
        <v>72012700333</v>
      </c>
      <c r="G25" s="9"/>
      <c r="H25" s="9"/>
      <c r="I25" s="8" t="s">
        <v>65</v>
      </c>
      <c r="J25" s="10">
        <v>201000</v>
      </c>
      <c r="K25" s="11" t="s">
        <v>5</v>
      </c>
      <c r="L25" s="12" t="s">
        <v>73</v>
      </c>
      <c r="M25" s="13"/>
    </row>
    <row r="26" spans="1:13" x14ac:dyDescent="0.2">
      <c r="A26" s="6">
        <f t="shared" si="0"/>
        <v>25</v>
      </c>
      <c r="B26" s="16">
        <v>42894</v>
      </c>
      <c r="C26" s="8" t="s">
        <v>0</v>
      </c>
      <c r="D26" s="8" t="s">
        <v>74</v>
      </c>
      <c r="E26" s="8" t="s">
        <v>75</v>
      </c>
      <c r="F26" s="8">
        <v>75022101310</v>
      </c>
      <c r="G26" s="9"/>
      <c r="H26" s="9"/>
      <c r="I26" s="8" t="s">
        <v>1</v>
      </c>
      <c r="J26" s="15">
        <v>20000</v>
      </c>
      <c r="K26" s="11" t="s">
        <v>5</v>
      </c>
      <c r="L26" s="14" t="s">
        <v>76</v>
      </c>
      <c r="M26" s="13"/>
    </row>
    <row r="27" spans="1:13" x14ac:dyDescent="0.2">
      <c r="A27" s="6">
        <f t="shared" si="0"/>
        <v>26</v>
      </c>
      <c r="B27" s="16">
        <v>43126</v>
      </c>
      <c r="C27" s="8" t="s">
        <v>0</v>
      </c>
      <c r="D27" s="8" t="s">
        <v>74</v>
      </c>
      <c r="E27" s="8" t="s">
        <v>75</v>
      </c>
      <c r="F27" s="8">
        <v>75022101310</v>
      </c>
      <c r="G27" s="9"/>
      <c r="H27" s="9"/>
      <c r="I27" s="8" t="s">
        <v>65</v>
      </c>
      <c r="J27" s="15">
        <v>60000</v>
      </c>
      <c r="K27" s="11" t="s">
        <v>5</v>
      </c>
      <c r="L27" s="14" t="s">
        <v>76</v>
      </c>
      <c r="M27" s="13"/>
    </row>
    <row r="28" spans="1:13" x14ac:dyDescent="0.2">
      <c r="A28" s="6">
        <f t="shared" si="0"/>
        <v>27</v>
      </c>
      <c r="B28" s="16">
        <v>43250</v>
      </c>
      <c r="C28" s="8" t="s">
        <v>0</v>
      </c>
      <c r="D28" s="8" t="s">
        <v>74</v>
      </c>
      <c r="E28" s="8" t="s">
        <v>75</v>
      </c>
      <c r="F28" s="8">
        <v>75022101310</v>
      </c>
      <c r="G28" s="9"/>
      <c r="H28" s="9"/>
      <c r="I28" s="8"/>
      <c r="J28" s="15"/>
      <c r="K28" s="11"/>
      <c r="L28" s="14"/>
      <c r="M28" s="8" t="s">
        <v>452</v>
      </c>
    </row>
    <row r="29" spans="1:13" x14ac:dyDescent="0.2">
      <c r="A29" s="6">
        <f t="shared" si="0"/>
        <v>28</v>
      </c>
      <c r="B29" s="16">
        <v>43102</v>
      </c>
      <c r="C29" s="8" t="s">
        <v>0</v>
      </c>
      <c r="D29" s="8" t="s">
        <v>77</v>
      </c>
      <c r="E29" s="8" t="s">
        <v>78</v>
      </c>
      <c r="F29" s="8">
        <v>72062400856</v>
      </c>
      <c r="G29" s="9"/>
      <c r="H29" s="9"/>
      <c r="I29" s="8" t="s">
        <v>65</v>
      </c>
      <c r="J29" s="15">
        <v>20000</v>
      </c>
      <c r="K29" s="11" t="s">
        <v>5</v>
      </c>
      <c r="L29" s="14" t="s">
        <v>79</v>
      </c>
      <c r="M29" s="13"/>
    </row>
    <row r="30" spans="1:13" x14ac:dyDescent="0.2">
      <c r="A30" s="6">
        <f t="shared" si="0"/>
        <v>29</v>
      </c>
      <c r="B30" s="16">
        <v>42409</v>
      </c>
      <c r="C30" s="8" t="s">
        <v>0</v>
      </c>
      <c r="D30" s="8" t="s">
        <v>80</v>
      </c>
      <c r="E30" s="8" t="s">
        <v>81</v>
      </c>
      <c r="F30" s="8">
        <v>70021705473</v>
      </c>
      <c r="G30" s="9"/>
      <c r="H30" s="9"/>
      <c r="I30" s="8" t="s">
        <v>46</v>
      </c>
      <c r="J30" s="15">
        <v>30000</v>
      </c>
      <c r="K30" s="11" t="s">
        <v>5</v>
      </c>
      <c r="L30" s="8" t="s">
        <v>82</v>
      </c>
      <c r="M30" s="13"/>
    </row>
    <row r="31" spans="1:13" x14ac:dyDescent="0.2">
      <c r="A31" s="6">
        <f t="shared" si="0"/>
        <v>30</v>
      </c>
      <c r="B31" s="16">
        <v>42402</v>
      </c>
      <c r="C31" s="8" t="s">
        <v>0</v>
      </c>
      <c r="D31" s="8" t="s">
        <v>83</v>
      </c>
      <c r="E31" s="8" t="s">
        <v>84</v>
      </c>
      <c r="F31" s="8" t="s">
        <v>85</v>
      </c>
      <c r="G31" s="9"/>
      <c r="H31" s="9"/>
      <c r="I31" s="8" t="s">
        <v>46</v>
      </c>
      <c r="J31" s="15">
        <v>250000</v>
      </c>
      <c r="K31" s="11" t="s">
        <v>5</v>
      </c>
      <c r="L31" s="14" t="s">
        <v>86</v>
      </c>
      <c r="M31" s="13" t="s">
        <v>424</v>
      </c>
    </row>
    <row r="32" spans="1:13" x14ac:dyDescent="0.2">
      <c r="A32" s="6">
        <f t="shared" si="0"/>
        <v>31</v>
      </c>
      <c r="B32" s="16">
        <v>42422</v>
      </c>
      <c r="C32" s="8" t="s">
        <v>0</v>
      </c>
      <c r="D32" s="8" t="s">
        <v>87</v>
      </c>
      <c r="E32" s="8" t="s">
        <v>88</v>
      </c>
      <c r="F32" s="8">
        <v>67030514619</v>
      </c>
      <c r="G32" s="9"/>
      <c r="H32" s="9"/>
      <c r="I32" s="8" t="s">
        <v>46</v>
      </c>
      <c r="J32" s="15">
        <v>20000</v>
      </c>
      <c r="K32" s="11" t="s">
        <v>5</v>
      </c>
      <c r="L32" s="14" t="s">
        <v>89</v>
      </c>
      <c r="M32" s="13"/>
    </row>
    <row r="33" spans="1:13" x14ac:dyDescent="0.2">
      <c r="A33" s="6">
        <f t="shared" si="0"/>
        <v>32</v>
      </c>
      <c r="B33" s="7">
        <v>43250</v>
      </c>
      <c r="C33" s="8" t="s">
        <v>0</v>
      </c>
      <c r="D33" s="8" t="s">
        <v>87</v>
      </c>
      <c r="E33" s="8" t="s">
        <v>88</v>
      </c>
      <c r="F33" s="8">
        <v>67030514619</v>
      </c>
      <c r="G33" s="9"/>
      <c r="H33" s="9"/>
      <c r="I33" s="8" t="s">
        <v>65</v>
      </c>
      <c r="J33" s="15">
        <v>20000</v>
      </c>
      <c r="K33" s="11"/>
      <c r="L33" s="14" t="s">
        <v>89</v>
      </c>
      <c r="M33" s="8" t="s">
        <v>256</v>
      </c>
    </row>
    <row r="34" spans="1:13" x14ac:dyDescent="0.2">
      <c r="A34" s="6">
        <f t="shared" si="0"/>
        <v>33</v>
      </c>
      <c r="B34" s="16">
        <v>43276</v>
      </c>
      <c r="C34" s="8" t="s">
        <v>0</v>
      </c>
      <c r="D34" s="8" t="s">
        <v>90</v>
      </c>
      <c r="E34" s="8" t="s">
        <v>91</v>
      </c>
      <c r="F34" s="8">
        <v>82110512512</v>
      </c>
      <c r="G34" s="9"/>
      <c r="H34" s="9"/>
      <c r="I34" s="8" t="s">
        <v>65</v>
      </c>
      <c r="J34" s="10">
        <v>30000</v>
      </c>
      <c r="K34" s="11" t="s">
        <v>5</v>
      </c>
      <c r="L34" s="14" t="s">
        <v>92</v>
      </c>
      <c r="M34" s="13"/>
    </row>
    <row r="35" spans="1:13" x14ac:dyDescent="0.2">
      <c r="A35" s="6">
        <f t="shared" si="0"/>
        <v>34</v>
      </c>
      <c r="B35" s="16">
        <v>42891</v>
      </c>
      <c r="C35" s="8" t="s">
        <v>0</v>
      </c>
      <c r="D35" s="8" t="s">
        <v>93</v>
      </c>
      <c r="E35" s="8" t="s">
        <v>94</v>
      </c>
      <c r="F35" s="9">
        <v>71062302151</v>
      </c>
      <c r="G35" s="9"/>
      <c r="H35" s="9"/>
      <c r="I35" s="8" t="s">
        <v>1</v>
      </c>
      <c r="J35" s="10">
        <v>200000</v>
      </c>
      <c r="K35" s="11" t="s">
        <v>5</v>
      </c>
      <c r="L35" s="14" t="s">
        <v>95</v>
      </c>
      <c r="M35" s="13"/>
    </row>
    <row r="36" spans="1:13" x14ac:dyDescent="0.2">
      <c r="A36" s="6">
        <f t="shared" si="0"/>
        <v>35</v>
      </c>
      <c r="B36" s="16">
        <v>43054</v>
      </c>
      <c r="C36" s="8" t="s">
        <v>0</v>
      </c>
      <c r="D36" s="8" t="s">
        <v>93</v>
      </c>
      <c r="E36" s="8" t="s">
        <v>94</v>
      </c>
      <c r="F36" s="9">
        <v>71062302151</v>
      </c>
      <c r="G36" s="9"/>
      <c r="H36" s="9"/>
      <c r="I36" s="8" t="s">
        <v>65</v>
      </c>
      <c r="J36" s="15">
        <v>200000</v>
      </c>
      <c r="K36" s="11" t="s">
        <v>5</v>
      </c>
      <c r="L36" s="14" t="s">
        <v>95</v>
      </c>
      <c r="M36" s="13"/>
    </row>
    <row r="37" spans="1:13" x14ac:dyDescent="0.2">
      <c r="A37" s="6">
        <f t="shared" si="0"/>
        <v>36</v>
      </c>
      <c r="B37" s="16">
        <v>43068</v>
      </c>
      <c r="C37" s="8" t="s">
        <v>0</v>
      </c>
      <c r="D37" s="8" t="s">
        <v>96</v>
      </c>
      <c r="E37" s="8" t="s">
        <v>97</v>
      </c>
      <c r="F37" s="8">
        <v>63112306974</v>
      </c>
      <c r="G37" s="9"/>
      <c r="H37" s="9"/>
      <c r="I37" s="8" t="s">
        <v>65</v>
      </c>
      <c r="J37" s="15">
        <v>100000</v>
      </c>
      <c r="K37" s="11" t="s">
        <v>5</v>
      </c>
      <c r="L37" s="14" t="s">
        <v>98</v>
      </c>
      <c r="M37" s="13"/>
    </row>
    <row r="38" spans="1:13" x14ac:dyDescent="0.2">
      <c r="A38" s="6">
        <f t="shared" si="0"/>
        <v>37</v>
      </c>
      <c r="B38" s="16">
        <v>43216</v>
      </c>
      <c r="C38" s="8" t="s">
        <v>0</v>
      </c>
      <c r="D38" s="8" t="s">
        <v>99</v>
      </c>
      <c r="E38" s="8" t="s">
        <v>100</v>
      </c>
      <c r="F38" s="8">
        <v>61022407396</v>
      </c>
      <c r="G38" s="9"/>
      <c r="H38" s="9"/>
      <c r="I38" s="8" t="s">
        <v>65</v>
      </c>
      <c r="J38" s="15">
        <v>50000</v>
      </c>
      <c r="K38" s="11" t="s">
        <v>5</v>
      </c>
      <c r="L38" s="14" t="s">
        <v>101</v>
      </c>
      <c r="M38" s="13"/>
    </row>
    <row r="39" spans="1:13" x14ac:dyDescent="0.2">
      <c r="A39" s="6">
        <f t="shared" si="0"/>
        <v>38</v>
      </c>
      <c r="B39" s="16">
        <v>43220</v>
      </c>
      <c r="C39" s="8" t="s">
        <v>0</v>
      </c>
      <c r="D39" s="8" t="s">
        <v>102</v>
      </c>
      <c r="E39" s="8" t="s">
        <v>103</v>
      </c>
      <c r="F39" s="8">
        <v>68061502910</v>
      </c>
      <c r="G39" s="9"/>
      <c r="H39" s="9"/>
      <c r="I39" s="8" t="s">
        <v>65</v>
      </c>
      <c r="J39" s="15">
        <v>30000</v>
      </c>
      <c r="K39" s="11" t="s">
        <v>5</v>
      </c>
      <c r="L39" s="14" t="s">
        <v>104</v>
      </c>
      <c r="M39" s="13"/>
    </row>
    <row r="40" spans="1:13" x14ac:dyDescent="0.2">
      <c r="A40" s="6">
        <f t="shared" si="0"/>
        <v>39</v>
      </c>
      <c r="B40" s="16">
        <v>43068</v>
      </c>
      <c r="C40" s="8" t="s">
        <v>0</v>
      </c>
      <c r="D40" s="8" t="s">
        <v>105</v>
      </c>
      <c r="E40" s="8" t="s">
        <v>106</v>
      </c>
      <c r="F40" s="8">
        <v>73052604874</v>
      </c>
      <c r="G40" s="9"/>
      <c r="H40" s="9"/>
      <c r="I40" s="8" t="s">
        <v>65</v>
      </c>
      <c r="J40" s="15">
        <v>50000</v>
      </c>
      <c r="K40" s="11" t="s">
        <v>5</v>
      </c>
      <c r="L40" s="14" t="s">
        <v>107</v>
      </c>
      <c r="M40" s="13"/>
    </row>
    <row r="41" spans="1:13" x14ac:dyDescent="0.2">
      <c r="A41" s="6">
        <f t="shared" si="0"/>
        <v>40</v>
      </c>
      <c r="B41" s="16">
        <v>42425</v>
      </c>
      <c r="C41" s="8" t="s">
        <v>0</v>
      </c>
      <c r="D41" s="8" t="s">
        <v>108</v>
      </c>
      <c r="E41" s="8" t="s">
        <v>109</v>
      </c>
      <c r="F41" s="8">
        <v>52051808182</v>
      </c>
      <c r="G41" s="9"/>
      <c r="H41" s="9"/>
      <c r="I41" s="8" t="s">
        <v>46</v>
      </c>
      <c r="J41" s="15">
        <v>25000</v>
      </c>
      <c r="K41" s="11" t="s">
        <v>5</v>
      </c>
      <c r="L41" s="14" t="s">
        <v>110</v>
      </c>
      <c r="M41" s="13"/>
    </row>
    <row r="42" spans="1:13" x14ac:dyDescent="0.2">
      <c r="A42" s="6">
        <f t="shared" si="0"/>
        <v>41</v>
      </c>
      <c r="B42" s="7">
        <v>43250</v>
      </c>
      <c r="C42" s="8" t="s">
        <v>0</v>
      </c>
      <c r="D42" s="8" t="s">
        <v>108</v>
      </c>
      <c r="E42" s="8" t="s">
        <v>109</v>
      </c>
      <c r="F42" s="8">
        <v>52051808182</v>
      </c>
      <c r="G42" s="9"/>
      <c r="H42" s="9"/>
      <c r="I42" s="8" t="s">
        <v>65</v>
      </c>
      <c r="J42" s="15">
        <v>25000</v>
      </c>
      <c r="K42" s="11"/>
      <c r="L42" s="14" t="s">
        <v>110</v>
      </c>
      <c r="M42" s="8" t="s">
        <v>357</v>
      </c>
    </row>
    <row r="43" spans="1:13" x14ac:dyDescent="0.2">
      <c r="A43" s="6">
        <f t="shared" si="0"/>
        <v>42</v>
      </c>
      <c r="B43" s="16">
        <v>43122</v>
      </c>
      <c r="C43" s="8" t="s">
        <v>0</v>
      </c>
      <c r="D43" s="13" t="s">
        <v>111</v>
      </c>
      <c r="E43" s="8" t="s">
        <v>112</v>
      </c>
      <c r="F43" s="8">
        <v>49101003585</v>
      </c>
      <c r="G43" s="9"/>
      <c r="H43" s="9"/>
      <c r="I43" s="8" t="s">
        <v>65</v>
      </c>
      <c r="J43" s="15">
        <v>60000</v>
      </c>
      <c r="K43" s="11" t="s">
        <v>5</v>
      </c>
      <c r="L43" s="14" t="s">
        <v>113</v>
      </c>
      <c r="M43" s="13"/>
    </row>
    <row r="44" spans="1:13" x14ac:dyDescent="0.2">
      <c r="A44" s="6">
        <f t="shared" si="0"/>
        <v>43</v>
      </c>
      <c r="B44" s="16">
        <v>42773</v>
      </c>
      <c r="C44" s="8" t="s">
        <v>0</v>
      </c>
      <c r="D44" s="13" t="s">
        <v>114</v>
      </c>
      <c r="E44" s="13" t="s">
        <v>118</v>
      </c>
      <c r="F44" s="9"/>
      <c r="G44" s="9"/>
      <c r="H44" s="9"/>
      <c r="I44" s="8" t="s">
        <v>115</v>
      </c>
      <c r="J44" s="15">
        <v>150000</v>
      </c>
      <c r="K44" s="11" t="s">
        <v>425</v>
      </c>
      <c r="L44" s="14" t="s">
        <v>116</v>
      </c>
      <c r="M44" s="13"/>
    </row>
    <row r="45" spans="1:13" x14ac:dyDescent="0.2">
      <c r="A45" s="6">
        <f t="shared" si="0"/>
        <v>44</v>
      </c>
      <c r="B45" s="16">
        <v>42773</v>
      </c>
      <c r="C45" s="8" t="s">
        <v>0</v>
      </c>
      <c r="D45" s="13" t="s">
        <v>114</v>
      </c>
      <c r="E45" s="13" t="s">
        <v>118</v>
      </c>
      <c r="F45" s="9"/>
      <c r="G45" s="9"/>
      <c r="H45" s="9"/>
      <c r="I45" s="8" t="s">
        <v>42</v>
      </c>
      <c r="J45" s="15">
        <v>150000</v>
      </c>
      <c r="K45" s="11" t="s">
        <v>425</v>
      </c>
      <c r="L45" s="14" t="s">
        <v>116</v>
      </c>
      <c r="M45" s="13"/>
    </row>
    <row r="46" spans="1:13" x14ac:dyDescent="0.2">
      <c r="A46" s="6">
        <f t="shared" si="0"/>
        <v>45</v>
      </c>
      <c r="B46" s="16">
        <v>42773</v>
      </c>
      <c r="C46" s="8" t="s">
        <v>0</v>
      </c>
      <c r="D46" s="13" t="s">
        <v>114</v>
      </c>
      <c r="E46" s="13" t="s">
        <v>118</v>
      </c>
      <c r="F46" s="9"/>
      <c r="G46" s="9"/>
      <c r="H46" s="9"/>
      <c r="I46" s="8" t="s">
        <v>430</v>
      </c>
      <c r="J46" s="15">
        <v>200000</v>
      </c>
      <c r="K46" s="11" t="s">
        <v>117</v>
      </c>
      <c r="L46" s="14" t="s">
        <v>116</v>
      </c>
      <c r="M46" s="13"/>
    </row>
    <row r="47" spans="1:13" x14ac:dyDescent="0.2">
      <c r="A47" s="6">
        <f t="shared" si="0"/>
        <v>46</v>
      </c>
      <c r="B47" s="16">
        <v>43217</v>
      </c>
      <c r="C47" s="8" t="s">
        <v>0</v>
      </c>
      <c r="D47" s="8" t="s">
        <v>119</v>
      </c>
      <c r="E47" s="8" t="s">
        <v>120</v>
      </c>
      <c r="F47" s="8">
        <v>60091201007</v>
      </c>
      <c r="G47" s="9"/>
      <c r="H47" s="9"/>
      <c r="I47" s="8" t="s">
        <v>65</v>
      </c>
      <c r="J47" s="15">
        <v>60000</v>
      </c>
      <c r="K47" s="11" t="s">
        <v>117</v>
      </c>
      <c r="L47" s="14" t="s">
        <v>121</v>
      </c>
      <c r="M47" s="13"/>
    </row>
    <row r="48" spans="1:13" x14ac:dyDescent="0.2">
      <c r="A48" s="6">
        <f t="shared" si="0"/>
        <v>47</v>
      </c>
      <c r="B48" s="16">
        <v>43510</v>
      </c>
      <c r="C48" s="8" t="s">
        <v>0</v>
      </c>
      <c r="D48" s="8" t="s">
        <v>119</v>
      </c>
      <c r="E48" s="8" t="s">
        <v>120</v>
      </c>
      <c r="F48" s="8">
        <v>60091201007</v>
      </c>
      <c r="G48" s="9"/>
      <c r="H48" s="9"/>
      <c r="I48" s="8" t="s">
        <v>122</v>
      </c>
      <c r="J48" s="10">
        <v>20000</v>
      </c>
      <c r="K48" s="11" t="s">
        <v>117</v>
      </c>
      <c r="L48" s="14" t="s">
        <v>121</v>
      </c>
      <c r="M48" s="13"/>
    </row>
    <row r="49" spans="1:14" x14ac:dyDescent="0.2">
      <c r="A49" s="6">
        <f t="shared" si="0"/>
        <v>48</v>
      </c>
      <c r="B49" s="16">
        <v>43164</v>
      </c>
      <c r="C49" s="8" t="s">
        <v>0</v>
      </c>
      <c r="D49" s="8" t="s">
        <v>124</v>
      </c>
      <c r="E49" s="8" t="s">
        <v>125</v>
      </c>
      <c r="F49" s="8">
        <v>52033101519</v>
      </c>
      <c r="G49" s="9"/>
      <c r="H49" s="9"/>
      <c r="I49" s="8" t="s">
        <v>65</v>
      </c>
      <c r="J49" s="15">
        <v>100000</v>
      </c>
      <c r="K49" s="11" t="s">
        <v>117</v>
      </c>
      <c r="L49" s="14" t="s">
        <v>126</v>
      </c>
      <c r="M49" s="13"/>
    </row>
    <row r="50" spans="1:14" x14ac:dyDescent="0.2">
      <c r="A50" s="6">
        <f t="shared" si="0"/>
        <v>49</v>
      </c>
      <c r="B50" s="16">
        <v>43129</v>
      </c>
      <c r="C50" s="8" t="s">
        <v>0</v>
      </c>
      <c r="D50" s="8" t="s">
        <v>127</v>
      </c>
      <c r="E50" s="13" t="s">
        <v>128</v>
      </c>
      <c r="F50" s="8">
        <v>69120901259</v>
      </c>
      <c r="G50" s="9"/>
      <c r="H50" s="9"/>
      <c r="I50" s="8" t="s">
        <v>65</v>
      </c>
      <c r="J50" s="15">
        <v>50000</v>
      </c>
      <c r="K50" s="11" t="s">
        <v>117</v>
      </c>
      <c r="L50" s="14" t="s">
        <v>129</v>
      </c>
      <c r="M50" s="13"/>
    </row>
    <row r="51" spans="1:14" x14ac:dyDescent="0.2">
      <c r="A51" s="6">
        <f t="shared" si="0"/>
        <v>50</v>
      </c>
      <c r="B51" s="16">
        <v>42989</v>
      </c>
      <c r="C51" s="8" t="s">
        <v>0</v>
      </c>
      <c r="D51" s="8" t="s">
        <v>130</v>
      </c>
      <c r="E51" s="8" t="s">
        <v>131</v>
      </c>
      <c r="F51" s="8">
        <v>59101401238</v>
      </c>
      <c r="G51" s="9"/>
      <c r="H51" s="9"/>
      <c r="I51" s="8" t="s">
        <v>1</v>
      </c>
      <c r="J51" s="15">
        <v>150000</v>
      </c>
      <c r="K51" s="11" t="s">
        <v>117</v>
      </c>
      <c r="L51" s="14" t="s">
        <v>132</v>
      </c>
      <c r="M51" s="13"/>
    </row>
    <row r="52" spans="1:14" x14ac:dyDescent="0.2">
      <c r="A52" s="6">
        <f t="shared" si="0"/>
        <v>51</v>
      </c>
      <c r="B52" s="7">
        <v>42989</v>
      </c>
      <c r="C52" s="8" t="s">
        <v>0</v>
      </c>
      <c r="D52" s="8" t="s">
        <v>130</v>
      </c>
      <c r="E52" s="8" t="s">
        <v>131</v>
      </c>
      <c r="F52" s="8">
        <v>59101401238</v>
      </c>
      <c r="G52" s="9"/>
      <c r="H52" s="9"/>
      <c r="I52" s="8" t="s">
        <v>1</v>
      </c>
      <c r="J52" s="15">
        <v>150000</v>
      </c>
      <c r="K52" s="11" t="s">
        <v>117</v>
      </c>
      <c r="L52" s="14" t="s">
        <v>132</v>
      </c>
      <c r="M52" s="13" t="s">
        <v>188</v>
      </c>
    </row>
    <row r="53" spans="1:14" x14ac:dyDescent="0.2">
      <c r="A53" s="6">
        <f t="shared" si="0"/>
        <v>52</v>
      </c>
      <c r="B53" s="16">
        <v>43230</v>
      </c>
      <c r="C53" s="8" t="s">
        <v>0</v>
      </c>
      <c r="D53" s="8" t="s">
        <v>133</v>
      </c>
      <c r="E53" s="8" t="s">
        <v>134</v>
      </c>
      <c r="F53" s="8">
        <v>63020302550</v>
      </c>
      <c r="G53" s="9"/>
      <c r="H53" s="9"/>
      <c r="I53" s="8" t="s">
        <v>65</v>
      </c>
      <c r="J53" s="15">
        <v>150000</v>
      </c>
      <c r="K53" s="11" t="s">
        <v>117</v>
      </c>
      <c r="L53" s="14" t="s">
        <v>135</v>
      </c>
      <c r="M53" s="13"/>
    </row>
    <row r="54" spans="1:14" x14ac:dyDescent="0.2">
      <c r="A54" s="6">
        <f t="shared" si="0"/>
        <v>53</v>
      </c>
      <c r="B54" s="16">
        <v>42404</v>
      </c>
      <c r="C54" s="8" t="s">
        <v>0</v>
      </c>
      <c r="D54" s="8" t="s">
        <v>136</v>
      </c>
      <c r="E54" s="8" t="s">
        <v>137</v>
      </c>
      <c r="F54" s="8">
        <v>75021509133</v>
      </c>
      <c r="G54" s="9"/>
      <c r="H54" s="9"/>
      <c r="I54" s="8" t="s">
        <v>46</v>
      </c>
      <c r="J54" s="15">
        <v>20000</v>
      </c>
      <c r="K54" s="11" t="s">
        <v>117</v>
      </c>
      <c r="L54" s="14" t="s">
        <v>141</v>
      </c>
      <c r="M54" s="13"/>
    </row>
    <row r="55" spans="1:14" x14ac:dyDescent="0.2">
      <c r="A55" s="6">
        <f t="shared" si="0"/>
        <v>54</v>
      </c>
      <c r="B55" s="16">
        <v>43332</v>
      </c>
      <c r="C55" s="8" t="s">
        <v>0</v>
      </c>
      <c r="D55" s="8" t="s">
        <v>138</v>
      </c>
      <c r="E55" s="8" t="s">
        <v>139</v>
      </c>
      <c r="F55" s="8">
        <v>59020102566</v>
      </c>
      <c r="G55" s="9"/>
      <c r="H55" s="9"/>
      <c r="I55" s="8" t="s">
        <v>122</v>
      </c>
      <c r="J55" s="15">
        <v>50000</v>
      </c>
      <c r="K55" s="11" t="s">
        <v>117</v>
      </c>
      <c r="L55" s="14" t="s">
        <v>140</v>
      </c>
      <c r="M55" s="13"/>
    </row>
    <row r="56" spans="1:14" x14ac:dyDescent="0.2">
      <c r="A56" s="6">
        <f t="shared" si="0"/>
        <v>55</v>
      </c>
      <c r="B56" s="16">
        <v>43217</v>
      </c>
      <c r="C56" s="8" t="s">
        <v>0</v>
      </c>
      <c r="D56" s="8" t="s">
        <v>138</v>
      </c>
      <c r="E56" s="8" t="s">
        <v>139</v>
      </c>
      <c r="F56" s="8">
        <v>59020102566</v>
      </c>
      <c r="G56" s="9"/>
      <c r="H56" s="9"/>
      <c r="I56" s="8" t="s">
        <v>65</v>
      </c>
      <c r="J56" s="15">
        <v>100000</v>
      </c>
      <c r="K56" s="11" t="s">
        <v>117</v>
      </c>
      <c r="L56" s="14" t="s">
        <v>140</v>
      </c>
      <c r="M56" s="13"/>
    </row>
    <row r="57" spans="1:14" x14ac:dyDescent="0.2">
      <c r="A57" s="6">
        <f t="shared" si="0"/>
        <v>56</v>
      </c>
      <c r="B57" s="16">
        <v>43061</v>
      </c>
      <c r="C57" s="8" t="s">
        <v>0</v>
      </c>
      <c r="D57" s="8" t="s">
        <v>142</v>
      </c>
      <c r="E57" s="8" t="s">
        <v>143</v>
      </c>
      <c r="F57" s="8">
        <v>86032502248</v>
      </c>
      <c r="G57" s="9"/>
      <c r="H57" s="9"/>
      <c r="I57" s="8" t="s">
        <v>65</v>
      </c>
      <c r="J57" s="15">
        <v>50000</v>
      </c>
      <c r="K57" s="11" t="s">
        <v>117</v>
      </c>
      <c r="L57" s="14" t="s">
        <v>144</v>
      </c>
      <c r="M57" s="13"/>
    </row>
    <row r="58" spans="1:14" x14ac:dyDescent="0.2">
      <c r="A58" s="6">
        <f t="shared" si="0"/>
        <v>57</v>
      </c>
      <c r="B58" s="16">
        <v>42410</v>
      </c>
      <c r="C58" s="8" t="s">
        <v>0</v>
      </c>
      <c r="D58" s="8" t="s">
        <v>145</v>
      </c>
      <c r="E58" s="8" t="s">
        <v>146</v>
      </c>
      <c r="F58" s="8">
        <v>75081506259</v>
      </c>
      <c r="G58" s="9"/>
      <c r="H58" s="9"/>
      <c r="I58" s="8" t="s">
        <v>46</v>
      </c>
      <c r="J58" s="15">
        <v>20000</v>
      </c>
      <c r="K58" s="11" t="s">
        <v>117</v>
      </c>
      <c r="L58" s="14" t="s">
        <v>147</v>
      </c>
      <c r="M58" s="13"/>
    </row>
    <row r="59" spans="1:14" x14ac:dyDescent="0.2">
      <c r="A59" s="6">
        <f t="shared" si="0"/>
        <v>58</v>
      </c>
      <c r="B59" s="16">
        <v>42980</v>
      </c>
      <c r="C59" s="8" t="s">
        <v>0</v>
      </c>
      <c r="D59" s="8" t="s">
        <v>148</v>
      </c>
      <c r="E59" s="8" t="s">
        <v>149</v>
      </c>
      <c r="F59" s="8">
        <v>91041908552</v>
      </c>
      <c r="G59" s="9"/>
      <c r="H59" s="9"/>
      <c r="I59" s="8" t="s">
        <v>1</v>
      </c>
      <c r="J59" s="15">
        <v>40000</v>
      </c>
      <c r="K59" s="11" t="s">
        <v>117</v>
      </c>
      <c r="L59" s="14" t="s">
        <v>150</v>
      </c>
      <c r="M59" s="13"/>
    </row>
    <row r="60" spans="1:14" x14ac:dyDescent="0.2">
      <c r="A60" s="6">
        <f t="shared" si="0"/>
        <v>59</v>
      </c>
      <c r="B60" s="16">
        <v>43000</v>
      </c>
      <c r="C60" s="8" t="s">
        <v>0</v>
      </c>
      <c r="D60" s="8" t="s">
        <v>148</v>
      </c>
      <c r="E60" s="8" t="s">
        <v>149</v>
      </c>
      <c r="F60" s="8">
        <v>91041908552</v>
      </c>
      <c r="G60" s="9"/>
      <c r="H60" s="9"/>
      <c r="I60" s="8" t="s">
        <v>1</v>
      </c>
      <c r="J60" s="15">
        <v>40000</v>
      </c>
      <c r="K60" s="11" t="s">
        <v>117</v>
      </c>
      <c r="L60" s="14" t="s">
        <v>150</v>
      </c>
      <c r="M60" s="13"/>
    </row>
    <row r="61" spans="1:14" x14ac:dyDescent="0.2">
      <c r="A61" s="6">
        <f t="shared" si="0"/>
        <v>60</v>
      </c>
      <c r="B61" s="16">
        <v>42431</v>
      </c>
      <c r="C61" s="8" t="s">
        <v>0</v>
      </c>
      <c r="D61" s="8" t="s">
        <v>151</v>
      </c>
      <c r="E61" s="8" t="s">
        <v>152</v>
      </c>
      <c r="F61" s="8">
        <v>72121203671</v>
      </c>
      <c r="G61" s="9"/>
      <c r="H61" s="9"/>
      <c r="I61" s="8" t="s">
        <v>46</v>
      </c>
      <c r="J61" s="15">
        <v>200000</v>
      </c>
      <c r="K61" s="11" t="s">
        <v>117</v>
      </c>
      <c r="L61" s="14" t="s">
        <v>153</v>
      </c>
      <c r="M61" s="13"/>
    </row>
    <row r="62" spans="1:14" x14ac:dyDescent="0.2">
      <c r="A62" s="6">
        <f t="shared" si="0"/>
        <v>61</v>
      </c>
      <c r="B62" s="16">
        <v>42402</v>
      </c>
      <c r="C62" s="8" t="s">
        <v>0</v>
      </c>
      <c r="D62" s="8" t="s">
        <v>154</v>
      </c>
      <c r="E62" s="8" t="s">
        <v>155</v>
      </c>
      <c r="F62" s="8">
        <v>86110810892</v>
      </c>
      <c r="G62" s="9"/>
      <c r="H62" s="9"/>
      <c r="I62" s="8" t="s">
        <v>46</v>
      </c>
      <c r="J62" s="15">
        <v>20000</v>
      </c>
      <c r="K62" s="11" t="s">
        <v>117</v>
      </c>
      <c r="L62" s="14" t="s">
        <v>156</v>
      </c>
      <c r="M62" s="13" t="s">
        <v>157</v>
      </c>
    </row>
    <row r="63" spans="1:14" x14ac:dyDescent="0.2">
      <c r="A63" s="6">
        <f t="shared" si="0"/>
        <v>62</v>
      </c>
      <c r="B63" s="7">
        <v>43250</v>
      </c>
      <c r="C63" s="8" t="s">
        <v>0</v>
      </c>
      <c r="D63" s="8" t="s">
        <v>154</v>
      </c>
      <c r="E63" s="8" t="s">
        <v>155</v>
      </c>
      <c r="F63" s="8">
        <v>86110810892</v>
      </c>
      <c r="G63" s="9"/>
      <c r="H63" s="9"/>
      <c r="I63" s="8" t="s">
        <v>65</v>
      </c>
      <c r="J63" s="15">
        <v>20000</v>
      </c>
      <c r="K63" s="11"/>
      <c r="L63" s="14" t="s">
        <v>156</v>
      </c>
      <c r="M63" s="8" t="s">
        <v>302</v>
      </c>
      <c r="N63" s="3" t="s">
        <v>157</v>
      </c>
    </row>
    <row r="64" spans="1:14" x14ac:dyDescent="0.2">
      <c r="A64" s="6">
        <f t="shared" si="0"/>
        <v>63</v>
      </c>
      <c r="B64" s="16">
        <v>43090</v>
      </c>
      <c r="C64" s="8" t="s">
        <v>0</v>
      </c>
      <c r="D64" s="8" t="s">
        <v>158</v>
      </c>
      <c r="E64" s="8" t="s">
        <v>159</v>
      </c>
      <c r="F64" s="8">
        <v>71072405954</v>
      </c>
      <c r="G64" s="9"/>
      <c r="H64" s="9"/>
      <c r="I64" s="8" t="s">
        <v>65</v>
      </c>
      <c r="J64" s="15">
        <v>100000</v>
      </c>
      <c r="K64" s="11" t="s">
        <v>117</v>
      </c>
      <c r="L64" s="14" t="s">
        <v>160</v>
      </c>
      <c r="M64" s="13"/>
    </row>
    <row r="65" spans="1:13" x14ac:dyDescent="0.2">
      <c r="A65" s="6">
        <f t="shared" si="0"/>
        <v>64</v>
      </c>
      <c r="B65" s="16">
        <v>42879</v>
      </c>
      <c r="C65" s="8" t="s">
        <v>0</v>
      </c>
      <c r="D65" s="8" t="s">
        <v>161</v>
      </c>
      <c r="E65" s="8" t="s">
        <v>162</v>
      </c>
      <c r="F65" s="8">
        <v>75030602364</v>
      </c>
      <c r="G65" s="9"/>
      <c r="H65" s="9"/>
      <c r="I65" s="8" t="s">
        <v>1</v>
      </c>
      <c r="J65" s="15">
        <v>100000</v>
      </c>
      <c r="K65" s="11" t="s">
        <v>117</v>
      </c>
      <c r="L65" s="14" t="s">
        <v>163</v>
      </c>
      <c r="M65" s="8" t="s">
        <v>165</v>
      </c>
    </row>
    <row r="66" spans="1:13" x14ac:dyDescent="0.2">
      <c r="A66" s="6">
        <f t="shared" si="0"/>
        <v>65</v>
      </c>
      <c r="B66" s="16">
        <v>43011</v>
      </c>
      <c r="C66" s="8" t="s">
        <v>0</v>
      </c>
      <c r="D66" s="8" t="s">
        <v>164</v>
      </c>
      <c r="E66" s="8" t="s">
        <v>166</v>
      </c>
      <c r="F66" s="8">
        <v>49070400196</v>
      </c>
      <c r="G66" s="9"/>
      <c r="H66" s="9"/>
      <c r="I66" s="8" t="s">
        <v>1</v>
      </c>
      <c r="J66" s="15">
        <v>200000</v>
      </c>
      <c r="K66" s="11" t="s">
        <v>117</v>
      </c>
      <c r="L66" s="14" t="s">
        <v>167</v>
      </c>
      <c r="M66" s="13"/>
    </row>
    <row r="67" spans="1:13" x14ac:dyDescent="0.2">
      <c r="A67" s="6">
        <f t="shared" si="0"/>
        <v>66</v>
      </c>
      <c r="B67" s="16">
        <v>43447</v>
      </c>
      <c r="C67" s="8" t="s">
        <v>0</v>
      </c>
      <c r="D67" s="8" t="s">
        <v>168</v>
      </c>
      <c r="E67" s="8" t="s">
        <v>169</v>
      </c>
      <c r="F67" s="8">
        <v>68020207751</v>
      </c>
      <c r="G67" s="9"/>
      <c r="H67" s="9"/>
      <c r="I67" s="8" t="s">
        <v>122</v>
      </c>
      <c r="J67" s="15">
        <v>100000</v>
      </c>
      <c r="K67" s="11" t="s">
        <v>117</v>
      </c>
      <c r="L67" s="14" t="s">
        <v>170</v>
      </c>
      <c r="M67" s="13" t="s">
        <v>171</v>
      </c>
    </row>
    <row r="68" spans="1:13" x14ac:dyDescent="0.2">
      <c r="A68" s="6">
        <f t="shared" si="0"/>
        <v>67</v>
      </c>
      <c r="B68" s="16">
        <v>42136</v>
      </c>
      <c r="C68" s="8" t="s">
        <v>0</v>
      </c>
      <c r="D68" s="8" t="s">
        <v>172</v>
      </c>
      <c r="E68" s="8" t="s">
        <v>173</v>
      </c>
      <c r="F68" s="9"/>
      <c r="G68" s="9"/>
      <c r="H68" s="9"/>
      <c r="I68" s="8" t="s">
        <v>58</v>
      </c>
      <c r="J68" s="15">
        <v>20000</v>
      </c>
      <c r="K68" s="11" t="s">
        <v>117</v>
      </c>
      <c r="L68" s="14" t="s">
        <v>174</v>
      </c>
      <c r="M68" s="13"/>
    </row>
    <row r="69" spans="1:13" x14ac:dyDescent="0.2">
      <c r="A69" s="6">
        <f t="shared" si="0"/>
        <v>68</v>
      </c>
      <c r="B69" s="7">
        <v>43250</v>
      </c>
      <c r="C69" s="8" t="s">
        <v>0</v>
      </c>
      <c r="D69" s="8" t="s">
        <v>172</v>
      </c>
      <c r="E69" s="8" t="s">
        <v>173</v>
      </c>
      <c r="F69" s="8">
        <v>68020207751</v>
      </c>
      <c r="G69" s="9"/>
      <c r="H69" s="9"/>
      <c r="I69" s="8" t="s">
        <v>65</v>
      </c>
      <c r="J69" s="15">
        <v>50000</v>
      </c>
      <c r="K69" s="11"/>
      <c r="L69" s="14" t="s">
        <v>170</v>
      </c>
      <c r="M69" s="8" t="s">
        <v>361</v>
      </c>
    </row>
    <row r="70" spans="1:13" x14ac:dyDescent="0.2">
      <c r="A70" s="6">
        <f t="shared" ref="A70:A132" si="1">A69+1</f>
        <v>69</v>
      </c>
      <c r="B70" s="16">
        <v>42424</v>
      </c>
      <c r="C70" s="8" t="s">
        <v>0</v>
      </c>
      <c r="D70" s="8" t="s">
        <v>172</v>
      </c>
      <c r="E70" s="8" t="s">
        <v>173</v>
      </c>
      <c r="F70" s="8">
        <v>68020207751</v>
      </c>
      <c r="G70" s="9"/>
      <c r="H70" s="9"/>
      <c r="I70" s="8" t="s">
        <v>46</v>
      </c>
      <c r="J70" s="15">
        <v>50000</v>
      </c>
      <c r="K70" s="11" t="s">
        <v>117</v>
      </c>
      <c r="L70" s="14" t="s">
        <v>170</v>
      </c>
      <c r="M70" s="13"/>
    </row>
    <row r="71" spans="1:13" x14ac:dyDescent="0.2">
      <c r="A71" s="6">
        <f t="shared" si="1"/>
        <v>70</v>
      </c>
      <c r="B71" s="16">
        <v>43080</v>
      </c>
      <c r="C71" s="8" t="s">
        <v>0</v>
      </c>
      <c r="D71" s="8" t="s">
        <v>172</v>
      </c>
      <c r="E71" s="8" t="s">
        <v>173</v>
      </c>
      <c r="F71" s="8">
        <v>68020207751</v>
      </c>
      <c r="G71" s="9"/>
      <c r="H71" s="9"/>
      <c r="I71" s="8" t="s">
        <v>42</v>
      </c>
      <c r="J71" s="15">
        <v>80000</v>
      </c>
      <c r="K71" s="11" t="s">
        <v>117</v>
      </c>
      <c r="L71" s="14" t="s">
        <v>170</v>
      </c>
      <c r="M71" s="13"/>
    </row>
    <row r="72" spans="1:13" x14ac:dyDescent="0.2">
      <c r="A72" s="6">
        <f t="shared" si="1"/>
        <v>71</v>
      </c>
      <c r="B72" s="16">
        <v>42880</v>
      </c>
      <c r="C72" s="8" t="s">
        <v>0</v>
      </c>
      <c r="D72" s="8" t="s">
        <v>175</v>
      </c>
      <c r="E72" s="8" t="s">
        <v>179</v>
      </c>
      <c r="F72" s="8">
        <v>58101304992</v>
      </c>
      <c r="G72" s="19" t="s">
        <v>176</v>
      </c>
      <c r="H72" s="9"/>
      <c r="I72" s="8" t="s">
        <v>1</v>
      </c>
      <c r="J72" s="15">
        <v>50000</v>
      </c>
      <c r="K72" s="11" t="s">
        <v>117</v>
      </c>
      <c r="L72" s="14" t="s">
        <v>177</v>
      </c>
      <c r="M72" s="13" t="s">
        <v>178</v>
      </c>
    </row>
    <row r="73" spans="1:13" x14ac:dyDescent="0.2">
      <c r="A73" s="6">
        <f t="shared" si="1"/>
        <v>72</v>
      </c>
      <c r="B73" s="16">
        <v>43098</v>
      </c>
      <c r="C73" s="8" t="s">
        <v>0</v>
      </c>
      <c r="D73" s="8" t="s">
        <v>175</v>
      </c>
      <c r="E73" s="8" t="s">
        <v>179</v>
      </c>
      <c r="F73" s="8">
        <v>58101304992</v>
      </c>
      <c r="G73" s="19" t="s">
        <v>176</v>
      </c>
      <c r="H73" s="9"/>
      <c r="I73" s="8" t="s">
        <v>65</v>
      </c>
      <c r="J73" s="15">
        <v>50000</v>
      </c>
      <c r="K73" s="11" t="s">
        <v>117</v>
      </c>
      <c r="L73" s="14" t="s">
        <v>177</v>
      </c>
      <c r="M73" s="13"/>
    </row>
    <row r="74" spans="1:13" ht="48" x14ac:dyDescent="0.2">
      <c r="A74" s="6">
        <f t="shared" si="1"/>
        <v>73</v>
      </c>
      <c r="B74" s="16">
        <v>42402</v>
      </c>
      <c r="C74" s="8" t="s">
        <v>0</v>
      </c>
      <c r="D74" s="8" t="s">
        <v>175</v>
      </c>
      <c r="E74" s="8" t="s">
        <v>179</v>
      </c>
      <c r="F74" s="8">
        <v>58101304992</v>
      </c>
      <c r="G74" s="19" t="s">
        <v>176</v>
      </c>
      <c r="H74" s="9"/>
      <c r="I74" s="8" t="s">
        <v>46</v>
      </c>
      <c r="J74" s="15">
        <v>35000</v>
      </c>
      <c r="K74" s="11" t="s">
        <v>117</v>
      </c>
      <c r="L74" s="14" t="s">
        <v>177</v>
      </c>
      <c r="M74" s="20" t="s">
        <v>180</v>
      </c>
    </row>
    <row r="75" spans="1:13" x14ac:dyDescent="0.2">
      <c r="A75" s="6">
        <f t="shared" si="1"/>
        <v>74</v>
      </c>
      <c r="B75" s="16">
        <v>42989</v>
      </c>
      <c r="C75" s="8" t="s">
        <v>0</v>
      </c>
      <c r="D75" s="8" t="s">
        <v>181</v>
      </c>
      <c r="E75" s="8" t="s">
        <v>182</v>
      </c>
      <c r="F75" s="8">
        <v>81110513752</v>
      </c>
      <c r="G75" s="9"/>
      <c r="H75" s="9"/>
      <c r="I75" s="8" t="s">
        <v>1</v>
      </c>
      <c r="J75" s="15">
        <v>250000</v>
      </c>
      <c r="K75" s="11" t="s">
        <v>117</v>
      </c>
      <c r="L75" s="14" t="s">
        <v>183</v>
      </c>
      <c r="M75" s="13"/>
    </row>
    <row r="76" spans="1:13" x14ac:dyDescent="0.2">
      <c r="A76" s="6">
        <f t="shared" si="1"/>
        <v>75</v>
      </c>
      <c r="B76" s="16">
        <v>43090</v>
      </c>
      <c r="C76" s="8" t="s">
        <v>0</v>
      </c>
      <c r="D76" s="13" t="s">
        <v>184</v>
      </c>
      <c r="E76" s="8" t="s">
        <v>185</v>
      </c>
      <c r="F76" s="8">
        <v>78012311997</v>
      </c>
      <c r="G76" s="9"/>
      <c r="H76" s="9"/>
      <c r="I76" s="8" t="s">
        <v>65</v>
      </c>
      <c r="J76" s="15">
        <v>50000</v>
      </c>
      <c r="K76" s="11" t="s">
        <v>117</v>
      </c>
      <c r="L76" s="14" t="s">
        <v>186</v>
      </c>
      <c r="M76" s="13"/>
    </row>
    <row r="77" spans="1:13" x14ac:dyDescent="0.2">
      <c r="A77" s="6">
        <f t="shared" si="1"/>
        <v>76</v>
      </c>
      <c r="B77" s="16">
        <v>43244</v>
      </c>
      <c r="C77" s="8" t="s">
        <v>0</v>
      </c>
      <c r="D77" s="13" t="s">
        <v>184</v>
      </c>
      <c r="E77" s="8" t="s">
        <v>185</v>
      </c>
      <c r="F77" s="8">
        <v>78012311997</v>
      </c>
      <c r="G77" s="9"/>
      <c r="H77" s="9"/>
      <c r="I77" s="8" t="s">
        <v>65</v>
      </c>
      <c r="J77" s="15">
        <v>90000</v>
      </c>
      <c r="K77" s="17"/>
      <c r="L77" s="14" t="s">
        <v>186</v>
      </c>
      <c r="M77" s="8" t="s">
        <v>187</v>
      </c>
    </row>
    <row r="78" spans="1:13" x14ac:dyDescent="0.2">
      <c r="A78" s="6">
        <f t="shared" si="1"/>
        <v>77</v>
      </c>
      <c r="B78" s="7">
        <v>42880</v>
      </c>
      <c r="C78" s="8" t="s">
        <v>0</v>
      </c>
      <c r="D78" s="13" t="s">
        <v>184</v>
      </c>
      <c r="E78" s="8" t="s">
        <v>185</v>
      </c>
      <c r="F78" s="8">
        <v>78012311997</v>
      </c>
      <c r="G78" s="9"/>
      <c r="H78" s="9"/>
      <c r="I78" s="8" t="s">
        <v>1</v>
      </c>
      <c r="J78" s="15">
        <v>75000</v>
      </c>
      <c r="K78" s="11" t="s">
        <v>117</v>
      </c>
      <c r="L78" s="14" t="s">
        <v>186</v>
      </c>
      <c r="M78" s="13"/>
    </row>
    <row r="79" spans="1:13" x14ac:dyDescent="0.2">
      <c r="A79" s="6">
        <f t="shared" si="1"/>
        <v>78</v>
      </c>
      <c r="B79" s="16">
        <v>43118</v>
      </c>
      <c r="C79" s="8" t="s">
        <v>0</v>
      </c>
      <c r="D79" s="8" t="s">
        <v>189</v>
      </c>
      <c r="E79" s="8" t="s">
        <v>190</v>
      </c>
      <c r="F79" s="8">
        <v>83101101751</v>
      </c>
      <c r="G79" s="9"/>
      <c r="H79" s="9"/>
      <c r="I79" s="8" t="s">
        <v>65</v>
      </c>
      <c r="J79" s="15">
        <v>50000</v>
      </c>
      <c r="K79" s="11" t="s">
        <v>117</v>
      </c>
      <c r="L79" s="14" t="s">
        <v>191</v>
      </c>
      <c r="M79" s="13" t="s">
        <v>434</v>
      </c>
    </row>
    <row r="80" spans="1:13" x14ac:dyDescent="0.2">
      <c r="A80" s="6">
        <f t="shared" si="1"/>
        <v>79</v>
      </c>
      <c r="B80" s="7">
        <v>43250</v>
      </c>
      <c r="C80" s="8" t="s">
        <v>0</v>
      </c>
      <c r="D80" s="8" t="s">
        <v>192</v>
      </c>
      <c r="E80" s="8" t="s">
        <v>193</v>
      </c>
      <c r="F80" s="8">
        <v>77050800072</v>
      </c>
      <c r="G80" s="9"/>
      <c r="H80" s="9"/>
      <c r="I80" s="8" t="s">
        <v>65</v>
      </c>
      <c r="J80" s="15">
        <v>26000</v>
      </c>
      <c r="K80" s="17"/>
      <c r="L80" s="14" t="s">
        <v>194</v>
      </c>
      <c r="M80" s="8" t="s">
        <v>351</v>
      </c>
    </row>
    <row r="81" spans="1:13" x14ac:dyDescent="0.2">
      <c r="A81" s="6">
        <f t="shared" si="1"/>
        <v>80</v>
      </c>
      <c r="B81" s="16">
        <v>43201</v>
      </c>
      <c r="C81" s="8" t="s">
        <v>0</v>
      </c>
      <c r="D81" s="8" t="s">
        <v>195</v>
      </c>
      <c r="E81" s="8" t="s">
        <v>196</v>
      </c>
      <c r="F81" s="8">
        <v>70010803270</v>
      </c>
      <c r="G81" s="9"/>
      <c r="H81" s="9"/>
      <c r="I81" s="8" t="s">
        <v>65</v>
      </c>
      <c r="J81" s="15">
        <v>80000</v>
      </c>
      <c r="K81" s="11" t="s">
        <v>117</v>
      </c>
      <c r="L81" s="14" t="s">
        <v>197</v>
      </c>
      <c r="M81" s="13"/>
    </row>
    <row r="82" spans="1:13" x14ac:dyDescent="0.2">
      <c r="A82" s="6">
        <f t="shared" si="1"/>
        <v>81</v>
      </c>
      <c r="B82" s="16">
        <v>43216</v>
      </c>
      <c r="C82" s="8" t="s">
        <v>0</v>
      </c>
      <c r="D82" s="8" t="s">
        <v>198</v>
      </c>
      <c r="E82" s="8" t="s">
        <v>199</v>
      </c>
      <c r="F82" s="8">
        <v>74022100473</v>
      </c>
      <c r="G82" s="9"/>
      <c r="H82" s="9"/>
      <c r="I82" s="8" t="s">
        <v>65</v>
      </c>
      <c r="J82" s="15">
        <v>200000</v>
      </c>
      <c r="K82" s="11" t="s">
        <v>117</v>
      </c>
      <c r="L82" s="14" t="s">
        <v>200</v>
      </c>
      <c r="M82" s="13"/>
    </row>
    <row r="83" spans="1:13" x14ac:dyDescent="0.2">
      <c r="A83" s="6">
        <f t="shared" si="1"/>
        <v>82</v>
      </c>
      <c r="B83" s="16">
        <v>43216</v>
      </c>
      <c r="C83" s="8" t="s">
        <v>0</v>
      </c>
      <c r="D83" s="8" t="s">
        <v>201</v>
      </c>
      <c r="E83" s="13" t="s">
        <v>202</v>
      </c>
      <c r="F83" s="8">
        <v>67092003331</v>
      </c>
      <c r="G83" s="9"/>
      <c r="H83" s="9"/>
      <c r="I83" s="8" t="s">
        <v>65</v>
      </c>
      <c r="J83" s="15">
        <v>20000</v>
      </c>
      <c r="K83" s="11" t="s">
        <v>117</v>
      </c>
      <c r="L83" s="14" t="s">
        <v>203</v>
      </c>
      <c r="M83" s="13"/>
    </row>
    <row r="84" spans="1:13" x14ac:dyDescent="0.2">
      <c r="A84" s="6">
        <f t="shared" si="1"/>
        <v>83</v>
      </c>
      <c r="B84" s="16">
        <v>43080</v>
      </c>
      <c r="C84" s="8" t="s">
        <v>0</v>
      </c>
      <c r="D84" s="8" t="s">
        <v>204</v>
      </c>
      <c r="E84" s="8" t="s">
        <v>205</v>
      </c>
      <c r="F84" s="8">
        <v>66121011356</v>
      </c>
      <c r="G84" s="9"/>
      <c r="H84" s="9"/>
      <c r="I84" s="8" t="s">
        <v>65</v>
      </c>
      <c r="J84" s="15">
        <v>80000</v>
      </c>
      <c r="K84" s="11" t="s">
        <v>117</v>
      </c>
      <c r="L84" s="14" t="s">
        <v>206</v>
      </c>
      <c r="M84" s="13"/>
    </row>
    <row r="85" spans="1:13" x14ac:dyDescent="0.2">
      <c r="A85" s="6">
        <f t="shared" si="1"/>
        <v>84</v>
      </c>
      <c r="B85" s="16">
        <v>43129</v>
      </c>
      <c r="C85" s="8" t="s">
        <v>0</v>
      </c>
      <c r="D85" s="8" t="s">
        <v>207</v>
      </c>
      <c r="E85" s="8" t="s">
        <v>208</v>
      </c>
      <c r="F85" s="9"/>
      <c r="G85" s="9">
        <v>9590955034</v>
      </c>
      <c r="H85" s="8">
        <v>29010423</v>
      </c>
      <c r="I85" s="8" t="s">
        <v>65</v>
      </c>
      <c r="J85" s="15">
        <v>100000</v>
      </c>
      <c r="K85" s="11" t="s">
        <v>117</v>
      </c>
      <c r="L85" s="14" t="s">
        <v>209</v>
      </c>
      <c r="M85" s="13"/>
    </row>
    <row r="86" spans="1:13" x14ac:dyDescent="0.2">
      <c r="A86" s="6">
        <f t="shared" si="1"/>
        <v>85</v>
      </c>
      <c r="B86" s="16">
        <v>43195</v>
      </c>
      <c r="C86" s="8" t="s">
        <v>0</v>
      </c>
      <c r="D86" s="8" t="s">
        <v>210</v>
      </c>
      <c r="E86" s="13" t="s">
        <v>211</v>
      </c>
      <c r="F86" s="8">
        <v>52120605971</v>
      </c>
      <c r="G86" s="9"/>
      <c r="H86" s="9"/>
      <c r="I86" s="8" t="s">
        <v>65</v>
      </c>
      <c r="J86" s="15">
        <v>60000</v>
      </c>
      <c r="K86" s="11" t="s">
        <v>117</v>
      </c>
      <c r="L86" s="14" t="s">
        <v>212</v>
      </c>
      <c r="M86" s="13"/>
    </row>
    <row r="87" spans="1:13" x14ac:dyDescent="0.2">
      <c r="A87" s="6">
        <f t="shared" si="1"/>
        <v>86</v>
      </c>
      <c r="B87" s="16">
        <v>43227</v>
      </c>
      <c r="C87" s="8" t="s">
        <v>0</v>
      </c>
      <c r="D87" s="8" t="s">
        <v>213</v>
      </c>
      <c r="E87" s="8" t="s">
        <v>214</v>
      </c>
      <c r="F87" s="9"/>
      <c r="G87" s="8">
        <v>5213722582</v>
      </c>
      <c r="H87" s="9">
        <v>363716987</v>
      </c>
      <c r="I87" s="8" t="s">
        <v>65</v>
      </c>
      <c r="J87" s="15">
        <v>50000</v>
      </c>
      <c r="K87" s="11" t="s">
        <v>117</v>
      </c>
      <c r="L87" s="14" t="s">
        <v>215</v>
      </c>
      <c r="M87" s="13"/>
    </row>
    <row r="88" spans="1:13" x14ac:dyDescent="0.2">
      <c r="A88" s="6">
        <f t="shared" si="1"/>
        <v>87</v>
      </c>
      <c r="B88" s="16">
        <v>43227</v>
      </c>
      <c r="C88" s="8" t="s">
        <v>0</v>
      </c>
      <c r="D88" s="8" t="s">
        <v>216</v>
      </c>
      <c r="E88" s="8" t="s">
        <v>352</v>
      </c>
      <c r="F88" s="8">
        <v>59122903472</v>
      </c>
      <c r="G88" s="9"/>
      <c r="H88" s="9"/>
      <c r="I88" s="8" t="s">
        <v>65</v>
      </c>
      <c r="J88" s="15">
        <v>20000</v>
      </c>
      <c r="K88" s="11" t="s">
        <v>117</v>
      </c>
      <c r="L88" s="14" t="s">
        <v>217</v>
      </c>
      <c r="M88" s="13" t="s">
        <v>432</v>
      </c>
    </row>
    <row r="89" spans="1:13" x14ac:dyDescent="0.2">
      <c r="A89" s="6">
        <f t="shared" si="1"/>
        <v>88</v>
      </c>
      <c r="B89" s="16">
        <v>43244</v>
      </c>
      <c r="C89" s="8" t="s">
        <v>0</v>
      </c>
      <c r="D89" s="8" t="s">
        <v>218</v>
      </c>
      <c r="E89" s="8" t="s">
        <v>219</v>
      </c>
      <c r="F89" s="8">
        <v>54111900016</v>
      </c>
      <c r="G89" s="9"/>
      <c r="H89" s="9"/>
      <c r="I89" s="8" t="s">
        <v>65</v>
      </c>
      <c r="J89" s="15">
        <v>30000</v>
      </c>
      <c r="K89" s="17"/>
      <c r="L89" s="14" t="s">
        <v>221</v>
      </c>
      <c r="M89" s="8" t="s">
        <v>220</v>
      </c>
    </row>
    <row r="90" spans="1:13" x14ac:dyDescent="0.2">
      <c r="A90" s="6">
        <f t="shared" si="1"/>
        <v>89</v>
      </c>
      <c r="B90" s="16">
        <v>43138</v>
      </c>
      <c r="C90" s="8" t="s">
        <v>0</v>
      </c>
      <c r="D90" s="8" t="s">
        <v>222</v>
      </c>
      <c r="E90" s="8" t="s">
        <v>223</v>
      </c>
      <c r="F90" s="8">
        <v>76100103510</v>
      </c>
      <c r="G90" s="9"/>
      <c r="H90" s="9"/>
      <c r="I90" s="8" t="s">
        <v>65</v>
      </c>
      <c r="J90" s="15">
        <v>25000</v>
      </c>
      <c r="K90" s="11" t="s">
        <v>117</v>
      </c>
      <c r="L90" s="14" t="s">
        <v>224</v>
      </c>
      <c r="M90" s="13" t="s">
        <v>438</v>
      </c>
    </row>
    <row r="91" spans="1:13" x14ac:dyDescent="0.2">
      <c r="A91" s="6">
        <f t="shared" si="1"/>
        <v>90</v>
      </c>
      <c r="B91" s="16">
        <v>43203</v>
      </c>
      <c r="C91" s="8" t="s">
        <v>0</v>
      </c>
      <c r="D91" s="8" t="s">
        <v>225</v>
      </c>
      <c r="E91" s="8" t="s">
        <v>226</v>
      </c>
      <c r="F91" s="9"/>
      <c r="G91" s="8" t="s">
        <v>227</v>
      </c>
      <c r="H91" s="9"/>
      <c r="I91" s="8" t="s">
        <v>65</v>
      </c>
      <c r="J91" s="15">
        <v>400000</v>
      </c>
      <c r="K91" s="11" t="s">
        <v>117</v>
      </c>
      <c r="L91" s="14" t="s">
        <v>228</v>
      </c>
      <c r="M91" s="13"/>
    </row>
    <row r="92" spans="1:13" x14ac:dyDescent="0.2">
      <c r="A92" s="6">
        <f t="shared" si="1"/>
        <v>91</v>
      </c>
      <c r="B92" s="16">
        <v>43245</v>
      </c>
      <c r="C92" s="8" t="s">
        <v>0</v>
      </c>
      <c r="D92" s="8" t="s">
        <v>229</v>
      </c>
      <c r="E92" s="8" t="s">
        <v>230</v>
      </c>
      <c r="F92" s="8">
        <v>68102902297</v>
      </c>
      <c r="G92" s="9"/>
      <c r="H92" s="9"/>
      <c r="I92" s="8" t="s">
        <v>65</v>
      </c>
      <c r="J92" s="15">
        <v>100000</v>
      </c>
      <c r="K92" s="17"/>
      <c r="L92" s="14" t="s">
        <v>232</v>
      </c>
      <c r="M92" s="8" t="s">
        <v>231</v>
      </c>
    </row>
    <row r="93" spans="1:13" x14ac:dyDescent="0.2">
      <c r="A93" s="6">
        <f t="shared" si="1"/>
        <v>92</v>
      </c>
      <c r="B93" s="7">
        <v>43250</v>
      </c>
      <c r="C93" s="8" t="s">
        <v>0</v>
      </c>
      <c r="D93" s="8" t="s">
        <v>233</v>
      </c>
      <c r="E93" s="8" t="s">
        <v>234</v>
      </c>
      <c r="F93" s="8">
        <v>73071404514</v>
      </c>
      <c r="G93" s="9"/>
      <c r="H93" s="9"/>
      <c r="I93" s="8" t="s">
        <v>65</v>
      </c>
      <c r="J93" s="15">
        <v>100000</v>
      </c>
      <c r="K93" s="17"/>
      <c r="L93" s="14" t="s">
        <v>236</v>
      </c>
      <c r="M93" s="8" t="s">
        <v>235</v>
      </c>
    </row>
    <row r="94" spans="1:13" x14ac:dyDescent="0.2">
      <c r="A94" s="6">
        <f t="shared" si="1"/>
        <v>93</v>
      </c>
      <c r="B94" s="7">
        <v>43217</v>
      </c>
      <c r="C94" s="8" t="s">
        <v>0</v>
      </c>
      <c r="D94" s="8" t="s">
        <v>237</v>
      </c>
      <c r="E94" s="8" t="s">
        <v>238</v>
      </c>
      <c r="F94" s="8">
        <v>60021109339</v>
      </c>
      <c r="G94" s="9"/>
      <c r="H94" s="9"/>
      <c r="I94" s="8" t="s">
        <v>65</v>
      </c>
      <c r="J94" s="15">
        <v>100000</v>
      </c>
      <c r="K94" s="11" t="s">
        <v>117</v>
      </c>
      <c r="L94" s="14" t="s">
        <v>239</v>
      </c>
      <c r="M94" s="13" t="s">
        <v>157</v>
      </c>
    </row>
    <row r="95" spans="1:13" x14ac:dyDescent="0.2">
      <c r="A95" s="6">
        <f t="shared" si="1"/>
        <v>94</v>
      </c>
      <c r="B95" s="7">
        <v>43250</v>
      </c>
      <c r="C95" s="8" t="s">
        <v>0</v>
      </c>
      <c r="D95" s="8" t="s">
        <v>240</v>
      </c>
      <c r="E95" s="8" t="s">
        <v>241</v>
      </c>
      <c r="F95" s="8">
        <v>56060801291</v>
      </c>
      <c r="G95" s="9"/>
      <c r="H95" s="9"/>
      <c r="I95" s="8" t="s">
        <v>65</v>
      </c>
      <c r="J95" s="15">
        <v>20000</v>
      </c>
      <c r="K95" s="17"/>
      <c r="L95" s="14" t="s">
        <v>242</v>
      </c>
      <c r="M95" s="8" t="s">
        <v>353</v>
      </c>
    </row>
    <row r="96" spans="1:13" x14ac:dyDescent="0.2">
      <c r="A96" s="6">
        <f t="shared" si="1"/>
        <v>95</v>
      </c>
      <c r="B96" s="16">
        <v>43220</v>
      </c>
      <c r="C96" s="8" t="s">
        <v>0</v>
      </c>
      <c r="D96" s="8" t="s">
        <v>243</v>
      </c>
      <c r="E96" s="8" t="s">
        <v>244</v>
      </c>
      <c r="F96" s="8">
        <v>78090301376</v>
      </c>
      <c r="G96" s="9"/>
      <c r="H96" s="9"/>
      <c r="I96" s="8" t="s">
        <v>65</v>
      </c>
      <c r="J96" s="15">
        <v>50000</v>
      </c>
      <c r="K96" s="11" t="s">
        <v>117</v>
      </c>
      <c r="L96" s="14" t="s">
        <v>245</v>
      </c>
      <c r="M96" s="13" t="s">
        <v>427</v>
      </c>
    </row>
    <row r="97" spans="1:13" x14ac:dyDescent="0.2">
      <c r="A97" s="6">
        <f t="shared" si="1"/>
        <v>96</v>
      </c>
      <c r="B97" s="16">
        <v>43217</v>
      </c>
      <c r="C97" s="8" t="s">
        <v>0</v>
      </c>
      <c r="D97" s="8" t="s">
        <v>246</v>
      </c>
      <c r="E97" s="8" t="s">
        <v>247</v>
      </c>
      <c r="F97" s="8">
        <v>71110309059</v>
      </c>
      <c r="G97" s="9"/>
      <c r="H97" s="9"/>
      <c r="I97" s="8" t="s">
        <v>65</v>
      </c>
      <c r="J97" s="15">
        <v>50000</v>
      </c>
      <c r="K97" s="11" t="s">
        <v>117</v>
      </c>
      <c r="L97" s="14" t="s">
        <v>248</v>
      </c>
      <c r="M97" s="13" t="s">
        <v>428</v>
      </c>
    </row>
    <row r="98" spans="1:13" x14ac:dyDescent="0.2">
      <c r="A98" s="6">
        <f t="shared" si="1"/>
        <v>97</v>
      </c>
      <c r="B98" s="7">
        <v>43250</v>
      </c>
      <c r="C98" s="8" t="s">
        <v>0</v>
      </c>
      <c r="D98" s="8" t="s">
        <v>249</v>
      </c>
      <c r="E98" s="8" t="s">
        <v>250</v>
      </c>
      <c r="F98" s="9"/>
      <c r="G98" s="9"/>
      <c r="H98" s="9"/>
      <c r="I98" s="8" t="s">
        <v>65</v>
      </c>
      <c r="J98" s="15">
        <v>20000</v>
      </c>
      <c r="K98" s="17"/>
      <c r="L98" s="14" t="s">
        <v>252</v>
      </c>
      <c r="M98" s="8" t="s">
        <v>251</v>
      </c>
    </row>
    <row r="99" spans="1:13" x14ac:dyDescent="0.2">
      <c r="A99" s="6">
        <f t="shared" si="1"/>
        <v>98</v>
      </c>
      <c r="B99" s="16">
        <v>43080</v>
      </c>
      <c r="C99" s="8" t="s">
        <v>0</v>
      </c>
      <c r="D99" s="8" t="s">
        <v>253</v>
      </c>
      <c r="E99" s="8" t="s">
        <v>254</v>
      </c>
      <c r="F99" s="9"/>
      <c r="G99" s="8">
        <v>7121732898</v>
      </c>
      <c r="H99" s="9"/>
      <c r="I99" s="8" t="s">
        <v>65</v>
      </c>
      <c r="J99" s="15">
        <v>100000</v>
      </c>
      <c r="K99" s="11" t="s">
        <v>117</v>
      </c>
      <c r="L99" s="14" t="s">
        <v>255</v>
      </c>
      <c r="M99" s="13"/>
    </row>
    <row r="100" spans="1:13" x14ac:dyDescent="0.2">
      <c r="A100" s="6">
        <f t="shared" si="1"/>
        <v>99</v>
      </c>
      <c r="B100" s="16">
        <v>43171</v>
      </c>
      <c r="C100" s="8" t="s">
        <v>0</v>
      </c>
      <c r="D100" s="8" t="s">
        <v>257</v>
      </c>
      <c r="E100" s="8" t="s">
        <v>258</v>
      </c>
      <c r="F100" s="8">
        <v>63041002970</v>
      </c>
      <c r="G100" s="9"/>
      <c r="H100" s="9"/>
      <c r="I100" s="8" t="s">
        <v>65</v>
      </c>
      <c r="J100" s="15">
        <v>50000</v>
      </c>
      <c r="K100" s="11" t="s">
        <v>117</v>
      </c>
      <c r="L100" s="14" t="s">
        <v>259</v>
      </c>
      <c r="M100" s="13" t="s">
        <v>432</v>
      </c>
    </row>
    <row r="101" spans="1:13" x14ac:dyDescent="0.2">
      <c r="A101" s="6">
        <f t="shared" si="1"/>
        <v>100</v>
      </c>
      <c r="B101" s="16">
        <v>43217</v>
      </c>
      <c r="C101" s="8" t="s">
        <v>0</v>
      </c>
      <c r="D101" s="8" t="s">
        <v>260</v>
      </c>
      <c r="E101" s="8" t="s">
        <v>261</v>
      </c>
      <c r="F101" s="8">
        <v>70072701190</v>
      </c>
      <c r="G101" s="9"/>
      <c r="H101" s="9"/>
      <c r="I101" s="8" t="s">
        <v>65</v>
      </c>
      <c r="J101" s="15">
        <v>50000</v>
      </c>
      <c r="K101" s="11" t="s">
        <v>117</v>
      </c>
      <c r="L101" s="14" t="s">
        <v>262</v>
      </c>
      <c r="M101" s="13" t="s">
        <v>429</v>
      </c>
    </row>
    <row r="102" spans="1:13" x14ac:dyDescent="0.2">
      <c r="A102" s="6">
        <f t="shared" si="1"/>
        <v>101</v>
      </c>
      <c r="B102" s="16">
        <v>43166</v>
      </c>
      <c r="C102" s="8" t="s">
        <v>0</v>
      </c>
      <c r="D102" s="8" t="s">
        <v>263</v>
      </c>
      <c r="E102" s="8" t="s">
        <v>264</v>
      </c>
      <c r="F102" s="8">
        <v>76072200997</v>
      </c>
      <c r="G102" s="9"/>
      <c r="H102" s="9"/>
      <c r="I102" s="8" t="s">
        <v>65</v>
      </c>
      <c r="J102" s="15">
        <v>50000</v>
      </c>
      <c r="K102" s="11" t="s">
        <v>117</v>
      </c>
      <c r="L102" s="14" t="s">
        <v>265</v>
      </c>
      <c r="M102" s="13" t="s">
        <v>157</v>
      </c>
    </row>
    <row r="103" spans="1:13" x14ac:dyDescent="0.2">
      <c r="A103" s="6">
        <f t="shared" si="1"/>
        <v>102</v>
      </c>
      <c r="B103" s="16">
        <v>43217</v>
      </c>
      <c r="C103" s="8" t="s">
        <v>0</v>
      </c>
      <c r="D103" s="8" t="s">
        <v>266</v>
      </c>
      <c r="E103" s="8" t="s">
        <v>349</v>
      </c>
      <c r="F103" s="8">
        <v>69081901145</v>
      </c>
      <c r="G103" s="9"/>
      <c r="H103" s="9"/>
      <c r="I103" s="8" t="s">
        <v>65</v>
      </c>
      <c r="J103" s="15">
        <v>50000</v>
      </c>
      <c r="K103" s="11" t="s">
        <v>117</v>
      </c>
      <c r="L103" s="14" t="s">
        <v>267</v>
      </c>
      <c r="M103" s="13"/>
    </row>
    <row r="104" spans="1:13" x14ac:dyDescent="0.2">
      <c r="A104" s="6">
        <f t="shared" si="1"/>
        <v>103</v>
      </c>
      <c r="B104" s="16">
        <v>43073</v>
      </c>
      <c r="C104" s="8" t="s">
        <v>0</v>
      </c>
      <c r="D104" s="8" t="s">
        <v>268</v>
      </c>
      <c r="E104" s="8" t="s">
        <v>269</v>
      </c>
      <c r="F104" s="8">
        <v>80120303544</v>
      </c>
      <c r="G104" s="9"/>
      <c r="H104" s="9"/>
      <c r="I104" s="8" t="s">
        <v>65</v>
      </c>
      <c r="J104" s="15">
        <v>25000</v>
      </c>
      <c r="K104" s="11" t="s">
        <v>117</v>
      </c>
      <c r="L104" s="14" t="s">
        <v>270</v>
      </c>
      <c r="M104" s="13" t="s">
        <v>421</v>
      </c>
    </row>
    <row r="105" spans="1:13" x14ac:dyDescent="0.2">
      <c r="A105" s="6">
        <f t="shared" si="1"/>
        <v>104</v>
      </c>
      <c r="B105" s="16">
        <v>43195</v>
      </c>
      <c r="C105" s="8" t="s">
        <v>0</v>
      </c>
      <c r="D105" s="8" t="s">
        <v>271</v>
      </c>
      <c r="E105" s="8" t="s">
        <v>350</v>
      </c>
      <c r="F105" s="8">
        <v>74060100332</v>
      </c>
      <c r="G105" s="9"/>
      <c r="H105" s="9"/>
      <c r="I105" s="8" t="s">
        <v>65</v>
      </c>
      <c r="J105" s="15">
        <v>200000</v>
      </c>
      <c r="K105" s="11" t="s">
        <v>117</v>
      </c>
      <c r="L105" s="14" t="s">
        <v>272</v>
      </c>
      <c r="M105" s="13" t="s">
        <v>432</v>
      </c>
    </row>
    <row r="106" spans="1:13" x14ac:dyDescent="0.2">
      <c r="A106" s="6">
        <f t="shared" si="1"/>
        <v>105</v>
      </c>
      <c r="B106" s="16">
        <v>43217</v>
      </c>
      <c r="C106" s="8" t="s">
        <v>0</v>
      </c>
      <c r="D106" s="8" t="s">
        <v>273</v>
      </c>
      <c r="E106" s="8" t="s">
        <v>274</v>
      </c>
      <c r="F106" s="8">
        <v>74091905410</v>
      </c>
      <c r="G106" s="9"/>
      <c r="H106" s="9"/>
      <c r="I106" s="8" t="s">
        <v>65</v>
      </c>
      <c r="J106" s="15">
        <v>60000</v>
      </c>
      <c r="K106" s="11" t="s">
        <v>117</v>
      </c>
      <c r="L106" s="14" t="s">
        <v>275</v>
      </c>
      <c r="M106" s="13"/>
    </row>
    <row r="107" spans="1:13" x14ac:dyDescent="0.2">
      <c r="A107" s="6">
        <f t="shared" si="1"/>
        <v>106</v>
      </c>
      <c r="B107" s="7">
        <v>43250</v>
      </c>
      <c r="C107" s="8" t="s">
        <v>0</v>
      </c>
      <c r="D107" s="8" t="s">
        <v>276</v>
      </c>
      <c r="E107" s="8" t="s">
        <v>277</v>
      </c>
      <c r="F107" s="8">
        <v>76042403657</v>
      </c>
      <c r="G107" s="9"/>
      <c r="H107" s="9"/>
      <c r="I107" s="8" t="s">
        <v>65</v>
      </c>
      <c r="J107" s="15">
        <v>44000</v>
      </c>
      <c r="K107" s="17"/>
      <c r="L107" s="14" t="s">
        <v>278</v>
      </c>
      <c r="M107" s="8" t="s">
        <v>354</v>
      </c>
    </row>
    <row r="108" spans="1:13" x14ac:dyDescent="0.2">
      <c r="A108" s="6">
        <f t="shared" si="1"/>
        <v>107</v>
      </c>
      <c r="B108" s="7">
        <v>43244</v>
      </c>
      <c r="C108" s="8" t="s">
        <v>0</v>
      </c>
      <c r="D108" s="8" t="s">
        <v>279</v>
      </c>
      <c r="E108" s="8" t="s">
        <v>280</v>
      </c>
      <c r="F108" s="8">
        <v>60052308853</v>
      </c>
      <c r="G108" s="9"/>
      <c r="H108" s="9"/>
      <c r="I108" s="8" t="s">
        <v>65</v>
      </c>
      <c r="J108" s="15">
        <v>104000</v>
      </c>
      <c r="K108" s="17"/>
      <c r="L108" s="14" t="s">
        <v>281</v>
      </c>
      <c r="M108" s="8" t="s">
        <v>355</v>
      </c>
    </row>
    <row r="109" spans="1:13" x14ac:dyDescent="0.2">
      <c r="A109" s="6">
        <f t="shared" si="1"/>
        <v>108</v>
      </c>
      <c r="B109" s="16">
        <v>43083</v>
      </c>
      <c r="C109" s="8" t="s">
        <v>0</v>
      </c>
      <c r="D109" s="8" t="s">
        <v>282</v>
      </c>
      <c r="E109" s="8" t="s">
        <v>283</v>
      </c>
      <c r="F109" s="8">
        <v>72101800876</v>
      </c>
      <c r="G109" s="9"/>
      <c r="H109" s="9"/>
      <c r="I109" s="8" t="s">
        <v>65</v>
      </c>
      <c r="J109" s="15">
        <v>100000</v>
      </c>
      <c r="K109" s="11" t="s">
        <v>117</v>
      </c>
      <c r="L109" s="14" t="s">
        <v>284</v>
      </c>
      <c r="M109" s="13" t="s">
        <v>157</v>
      </c>
    </row>
    <row r="110" spans="1:13" x14ac:dyDescent="0.2">
      <c r="A110" s="6">
        <f t="shared" si="1"/>
        <v>109</v>
      </c>
      <c r="B110" s="16">
        <v>43129</v>
      </c>
      <c r="C110" s="8" t="s">
        <v>0</v>
      </c>
      <c r="D110" s="8" t="s">
        <v>285</v>
      </c>
      <c r="E110" s="8" t="s">
        <v>286</v>
      </c>
      <c r="F110" s="9"/>
      <c r="G110" s="8">
        <v>7822334860</v>
      </c>
      <c r="H110" s="8">
        <v>300097243</v>
      </c>
      <c r="I110" s="8" t="s">
        <v>65</v>
      </c>
      <c r="J110" s="15">
        <v>100000</v>
      </c>
      <c r="K110" s="11" t="s">
        <v>117</v>
      </c>
      <c r="L110" s="14" t="s">
        <v>287</v>
      </c>
      <c r="M110" s="13"/>
    </row>
    <row r="111" spans="1:13" x14ac:dyDescent="0.2">
      <c r="A111" s="6">
        <f t="shared" si="1"/>
        <v>110</v>
      </c>
      <c r="B111" s="16">
        <v>43227</v>
      </c>
      <c r="C111" s="8" t="s">
        <v>0</v>
      </c>
      <c r="D111" s="8" t="s">
        <v>288</v>
      </c>
      <c r="E111" s="8" t="s">
        <v>289</v>
      </c>
      <c r="F111" s="8">
        <v>72102800646</v>
      </c>
      <c r="G111" s="9"/>
      <c r="H111" s="9"/>
      <c r="I111" s="8" t="s">
        <v>65</v>
      </c>
      <c r="J111" s="15">
        <v>30000</v>
      </c>
      <c r="K111" s="11" t="s">
        <v>117</v>
      </c>
      <c r="L111" s="14" t="s">
        <v>290</v>
      </c>
      <c r="M111" s="13"/>
    </row>
    <row r="112" spans="1:13" x14ac:dyDescent="0.2">
      <c r="A112" s="6">
        <f t="shared" si="1"/>
        <v>111</v>
      </c>
      <c r="B112" s="16">
        <v>43220</v>
      </c>
      <c r="C112" s="8" t="s">
        <v>0</v>
      </c>
      <c r="D112" s="8" t="s">
        <v>291</v>
      </c>
      <c r="E112" s="8" t="s">
        <v>292</v>
      </c>
      <c r="F112" s="8">
        <v>73051702801</v>
      </c>
      <c r="G112" s="9"/>
      <c r="H112" s="9"/>
      <c r="I112" s="8" t="s">
        <v>65</v>
      </c>
      <c r="J112" s="15">
        <v>20000</v>
      </c>
      <c r="K112" s="11" t="s">
        <v>117</v>
      </c>
      <c r="L112" s="14" t="s">
        <v>293</v>
      </c>
      <c r="M112" s="13" t="s">
        <v>157</v>
      </c>
    </row>
    <row r="113" spans="1:13" x14ac:dyDescent="0.2">
      <c r="A113" s="6">
        <f t="shared" si="1"/>
        <v>112</v>
      </c>
      <c r="B113" s="7">
        <v>42997</v>
      </c>
      <c r="C113" s="8" t="s">
        <v>0</v>
      </c>
      <c r="D113" s="8" t="s">
        <v>294</v>
      </c>
      <c r="E113" s="8" t="s">
        <v>295</v>
      </c>
      <c r="F113" s="8">
        <v>49020804414</v>
      </c>
      <c r="G113" s="9"/>
      <c r="H113" s="9"/>
      <c r="I113" s="8" t="s">
        <v>1</v>
      </c>
      <c r="J113" s="15">
        <v>40000</v>
      </c>
      <c r="K113" s="11" t="s">
        <v>117</v>
      </c>
      <c r="L113" s="14" t="s">
        <v>296</v>
      </c>
      <c r="M113" s="13" t="s">
        <v>426</v>
      </c>
    </row>
    <row r="114" spans="1:13" x14ac:dyDescent="0.2">
      <c r="A114" s="6">
        <f t="shared" si="1"/>
        <v>113</v>
      </c>
      <c r="B114" s="16">
        <v>43217</v>
      </c>
      <c r="C114" s="8" t="s">
        <v>0</v>
      </c>
      <c r="D114" s="8" t="s">
        <v>297</v>
      </c>
      <c r="E114" s="8" t="s">
        <v>298</v>
      </c>
      <c r="F114" s="8">
        <v>41082100716</v>
      </c>
      <c r="G114" s="9"/>
      <c r="H114" s="9"/>
      <c r="I114" s="8" t="s">
        <v>65</v>
      </c>
      <c r="J114" s="15">
        <v>100000</v>
      </c>
      <c r="K114" s="11" t="s">
        <v>117</v>
      </c>
      <c r="L114" s="14" t="s">
        <v>422</v>
      </c>
      <c r="M114" s="13" t="s">
        <v>421</v>
      </c>
    </row>
    <row r="115" spans="1:13" x14ac:dyDescent="0.2">
      <c r="A115" s="6">
        <f t="shared" si="1"/>
        <v>114</v>
      </c>
      <c r="B115" s="16">
        <v>43096</v>
      </c>
      <c r="C115" s="8" t="s">
        <v>0</v>
      </c>
      <c r="D115" s="8" t="s">
        <v>299</v>
      </c>
      <c r="E115" s="8" t="s">
        <v>300</v>
      </c>
      <c r="F115" s="8">
        <v>68051606170</v>
      </c>
      <c r="G115" s="9"/>
      <c r="H115" s="9"/>
      <c r="I115" s="8" t="s">
        <v>65</v>
      </c>
      <c r="J115" s="15">
        <v>150000</v>
      </c>
      <c r="K115" s="11" t="s">
        <v>117</v>
      </c>
      <c r="L115" s="14" t="s">
        <v>301</v>
      </c>
      <c r="M115" s="13"/>
    </row>
    <row r="116" spans="1:13" x14ac:dyDescent="0.2">
      <c r="A116" s="6">
        <f t="shared" si="1"/>
        <v>115</v>
      </c>
      <c r="B116" s="16">
        <v>43109</v>
      </c>
      <c r="C116" s="8" t="s">
        <v>0</v>
      </c>
      <c r="D116" s="8" t="s">
        <v>303</v>
      </c>
      <c r="E116" s="8" t="s">
        <v>304</v>
      </c>
      <c r="F116" s="8">
        <v>69073107517.840698</v>
      </c>
      <c r="G116" s="9"/>
      <c r="H116" s="9"/>
      <c r="I116" s="8" t="s">
        <v>65</v>
      </c>
      <c r="J116" s="15">
        <v>150000</v>
      </c>
      <c r="K116" s="11" t="s">
        <v>117</v>
      </c>
      <c r="L116" s="14" t="s">
        <v>305</v>
      </c>
      <c r="M116" s="13"/>
    </row>
    <row r="117" spans="1:13" x14ac:dyDescent="0.2">
      <c r="A117" s="6">
        <f t="shared" si="1"/>
        <v>116</v>
      </c>
      <c r="B117" s="16">
        <v>43088</v>
      </c>
      <c r="C117" s="8" t="s">
        <v>0</v>
      </c>
      <c r="D117" s="8" t="s">
        <v>306</v>
      </c>
      <c r="E117" s="8" t="s">
        <v>307</v>
      </c>
      <c r="F117" s="8">
        <v>72122600477</v>
      </c>
      <c r="G117" s="9"/>
      <c r="H117" s="9"/>
      <c r="I117" s="8" t="s">
        <v>65</v>
      </c>
      <c r="J117" s="15">
        <v>50000</v>
      </c>
      <c r="K117" s="11" t="s">
        <v>117</v>
      </c>
      <c r="L117" s="14" t="s">
        <v>308</v>
      </c>
      <c r="M117" s="13"/>
    </row>
    <row r="118" spans="1:13" x14ac:dyDescent="0.2">
      <c r="A118" s="6">
        <f t="shared" si="1"/>
        <v>117</v>
      </c>
      <c r="B118" s="16">
        <v>43202</v>
      </c>
      <c r="C118" s="8" t="s">
        <v>0</v>
      </c>
      <c r="D118" s="8" t="s">
        <v>309</v>
      </c>
      <c r="E118" s="8" t="s">
        <v>310</v>
      </c>
      <c r="F118" s="8">
        <v>70022409697</v>
      </c>
      <c r="G118" s="9"/>
      <c r="H118" s="9"/>
      <c r="I118" s="8" t="s">
        <v>65</v>
      </c>
      <c r="J118" s="15">
        <v>80000</v>
      </c>
      <c r="K118" s="11" t="s">
        <v>117</v>
      </c>
      <c r="L118" s="14" t="s">
        <v>311</v>
      </c>
      <c r="M118" s="13" t="s">
        <v>157</v>
      </c>
    </row>
    <row r="119" spans="1:13" x14ac:dyDescent="0.2">
      <c r="A119" s="6">
        <f t="shared" si="1"/>
        <v>118</v>
      </c>
      <c r="B119" s="16">
        <v>43217</v>
      </c>
      <c r="C119" s="8" t="s">
        <v>0</v>
      </c>
      <c r="D119" s="8" t="s">
        <v>312</v>
      </c>
      <c r="E119" s="8" t="s">
        <v>313</v>
      </c>
      <c r="F119" s="8">
        <v>79101000657</v>
      </c>
      <c r="G119" s="9"/>
      <c r="H119" s="9"/>
      <c r="I119" s="8" t="s">
        <v>65</v>
      </c>
      <c r="J119" s="15">
        <v>50000</v>
      </c>
      <c r="K119" s="11" t="s">
        <v>117</v>
      </c>
      <c r="L119" s="14" t="s">
        <v>314</v>
      </c>
      <c r="M119" s="13"/>
    </row>
    <row r="120" spans="1:13" x14ac:dyDescent="0.2">
      <c r="A120" s="6">
        <f t="shared" si="1"/>
        <v>119</v>
      </c>
      <c r="B120" s="16">
        <v>43073</v>
      </c>
      <c r="C120" s="8" t="s">
        <v>0</v>
      </c>
      <c r="D120" s="8" t="s">
        <v>315</v>
      </c>
      <c r="E120" s="8" t="s">
        <v>316</v>
      </c>
      <c r="F120" s="8">
        <v>82072304686</v>
      </c>
      <c r="G120" s="9"/>
      <c r="H120" s="9"/>
      <c r="I120" s="8" t="s">
        <v>65</v>
      </c>
      <c r="J120" s="15">
        <v>25000</v>
      </c>
      <c r="K120" s="11" t="s">
        <v>117</v>
      </c>
      <c r="L120" s="14" t="s">
        <v>317</v>
      </c>
      <c r="M120" s="13" t="s">
        <v>427</v>
      </c>
    </row>
    <row r="121" spans="1:13" x14ac:dyDescent="0.2">
      <c r="A121" s="6">
        <f t="shared" si="1"/>
        <v>120</v>
      </c>
      <c r="B121" s="16">
        <v>43083</v>
      </c>
      <c r="C121" s="8" t="s">
        <v>0</v>
      </c>
      <c r="D121" s="8" t="s">
        <v>318</v>
      </c>
      <c r="E121" s="8" t="s">
        <v>319</v>
      </c>
      <c r="F121" s="8">
        <v>60012205767</v>
      </c>
      <c r="G121" s="9"/>
      <c r="H121" s="9"/>
      <c r="I121" s="8" t="s">
        <v>65</v>
      </c>
      <c r="J121" s="15">
        <v>100000</v>
      </c>
      <c r="K121" s="11" t="s">
        <v>117</v>
      </c>
      <c r="L121" s="14" t="s">
        <v>320</v>
      </c>
      <c r="M121" s="13" t="s">
        <v>157</v>
      </c>
    </row>
    <row r="122" spans="1:13" x14ac:dyDescent="0.2">
      <c r="A122" s="6">
        <f t="shared" si="1"/>
        <v>121</v>
      </c>
      <c r="B122" s="16">
        <v>43124</v>
      </c>
      <c r="C122" s="8" t="s">
        <v>0</v>
      </c>
      <c r="D122" s="8" t="s">
        <v>321</v>
      </c>
      <c r="E122" s="8" t="s">
        <v>322</v>
      </c>
      <c r="F122" s="8">
        <v>68051701257</v>
      </c>
      <c r="G122" s="9"/>
      <c r="H122" s="9"/>
      <c r="I122" s="8" t="s">
        <v>65</v>
      </c>
      <c r="J122" s="15">
        <v>40000</v>
      </c>
      <c r="K122" s="11" t="s">
        <v>117</v>
      </c>
      <c r="L122" s="14" t="s">
        <v>323</v>
      </c>
      <c r="M122" s="13"/>
    </row>
    <row r="123" spans="1:13" x14ac:dyDescent="0.2">
      <c r="A123" s="6">
        <f t="shared" si="1"/>
        <v>122</v>
      </c>
      <c r="B123" s="16">
        <v>43217</v>
      </c>
      <c r="C123" s="8" t="s">
        <v>0</v>
      </c>
      <c r="D123" s="8" t="s">
        <v>324</v>
      </c>
      <c r="E123" s="8" t="s">
        <v>325</v>
      </c>
      <c r="F123" s="8">
        <v>68041801772</v>
      </c>
      <c r="G123" s="9"/>
      <c r="H123" s="9"/>
      <c r="I123" s="8" t="s">
        <v>65</v>
      </c>
      <c r="J123" s="15">
        <v>100000</v>
      </c>
      <c r="K123" s="11" t="s">
        <v>117</v>
      </c>
      <c r="L123" s="14" t="s">
        <v>326</v>
      </c>
      <c r="M123" s="13" t="s">
        <v>431</v>
      </c>
    </row>
    <row r="124" spans="1:13" x14ac:dyDescent="0.2">
      <c r="A124" s="6">
        <f t="shared" si="1"/>
        <v>123</v>
      </c>
      <c r="B124" s="7">
        <v>43250</v>
      </c>
      <c r="C124" s="8" t="s">
        <v>0</v>
      </c>
      <c r="D124" s="8" t="s">
        <v>327</v>
      </c>
      <c r="E124" s="8" t="s">
        <v>328</v>
      </c>
      <c r="F124" s="8">
        <v>88062503109</v>
      </c>
      <c r="G124" s="9"/>
      <c r="H124" s="9"/>
      <c r="I124" s="8" t="s">
        <v>65</v>
      </c>
      <c r="J124" s="15">
        <v>25000</v>
      </c>
      <c r="K124" s="17"/>
      <c r="L124" s="14" t="s">
        <v>329</v>
      </c>
      <c r="M124" s="8" t="s">
        <v>436</v>
      </c>
    </row>
    <row r="125" spans="1:13" x14ac:dyDescent="0.2">
      <c r="A125" s="6">
        <f t="shared" si="1"/>
        <v>124</v>
      </c>
      <c r="B125" s="16">
        <v>43188</v>
      </c>
      <c r="C125" s="8" t="s">
        <v>0</v>
      </c>
      <c r="D125" s="8" t="s">
        <v>330</v>
      </c>
      <c r="E125" s="8" t="s">
        <v>331</v>
      </c>
      <c r="F125" s="8">
        <v>79050707113</v>
      </c>
      <c r="G125" s="9"/>
      <c r="H125" s="9"/>
      <c r="I125" s="8" t="s">
        <v>65</v>
      </c>
      <c r="J125" s="15">
        <v>200000</v>
      </c>
      <c r="K125" s="11" t="s">
        <v>117</v>
      </c>
      <c r="L125" s="14" t="s">
        <v>332</v>
      </c>
      <c r="M125" s="13"/>
    </row>
    <row r="126" spans="1:13" x14ac:dyDescent="0.2">
      <c r="A126" s="6">
        <f t="shared" si="1"/>
        <v>125</v>
      </c>
      <c r="B126" s="7">
        <v>43250</v>
      </c>
      <c r="C126" s="8" t="s">
        <v>0</v>
      </c>
      <c r="D126" s="8" t="s">
        <v>333</v>
      </c>
      <c r="E126" s="8" t="s">
        <v>334</v>
      </c>
      <c r="F126" s="8">
        <v>85070700010</v>
      </c>
      <c r="G126" s="9"/>
      <c r="H126" s="9"/>
      <c r="I126" s="8" t="s">
        <v>65</v>
      </c>
      <c r="J126" s="15">
        <v>45000</v>
      </c>
      <c r="K126" s="17"/>
      <c r="L126" s="14" t="s">
        <v>336</v>
      </c>
      <c r="M126" s="8" t="s">
        <v>335</v>
      </c>
    </row>
    <row r="127" spans="1:13" x14ac:dyDescent="0.2">
      <c r="A127" s="6">
        <f t="shared" si="1"/>
        <v>126</v>
      </c>
      <c r="B127" s="16">
        <v>43123</v>
      </c>
      <c r="C127" s="8" t="s">
        <v>0</v>
      </c>
      <c r="D127" s="8" t="s">
        <v>337</v>
      </c>
      <c r="E127" s="8" t="s">
        <v>338</v>
      </c>
      <c r="F127" s="8">
        <v>62111203145</v>
      </c>
      <c r="G127" s="9"/>
      <c r="H127" s="9"/>
      <c r="I127" s="8" t="s">
        <v>65</v>
      </c>
      <c r="J127" s="15">
        <v>50000</v>
      </c>
      <c r="K127" s="11" t="s">
        <v>117</v>
      </c>
      <c r="L127" s="14" t="s">
        <v>339</v>
      </c>
      <c r="M127" s="13" t="s">
        <v>435</v>
      </c>
    </row>
    <row r="128" spans="1:13" x14ac:dyDescent="0.2">
      <c r="A128" s="6">
        <f t="shared" si="1"/>
        <v>127</v>
      </c>
      <c r="B128" s="16">
        <v>43179</v>
      </c>
      <c r="C128" s="8" t="s">
        <v>0</v>
      </c>
      <c r="D128" s="8" t="s">
        <v>340</v>
      </c>
      <c r="E128" s="8" t="s">
        <v>341</v>
      </c>
      <c r="F128" s="8">
        <v>60011901183</v>
      </c>
      <c r="G128" s="9"/>
      <c r="H128" s="9"/>
      <c r="I128" s="8" t="s">
        <v>65</v>
      </c>
      <c r="J128" s="15">
        <v>80000</v>
      </c>
      <c r="K128" s="11" t="s">
        <v>117</v>
      </c>
      <c r="L128" s="14" t="s">
        <v>342</v>
      </c>
      <c r="M128" s="13" t="s">
        <v>432</v>
      </c>
    </row>
    <row r="129" spans="1:13" x14ac:dyDescent="0.2">
      <c r="A129" s="6">
        <f t="shared" si="1"/>
        <v>128</v>
      </c>
      <c r="B129" s="7">
        <v>43250</v>
      </c>
      <c r="C129" s="8" t="s">
        <v>0</v>
      </c>
      <c r="D129" s="8" t="s">
        <v>343</v>
      </c>
      <c r="E129" s="8" t="s">
        <v>344</v>
      </c>
      <c r="F129" s="8">
        <v>60031503028</v>
      </c>
      <c r="G129" s="9"/>
      <c r="H129" s="9"/>
      <c r="I129" s="8" t="s">
        <v>65</v>
      </c>
      <c r="J129" s="15">
        <v>20000</v>
      </c>
      <c r="K129" s="17"/>
      <c r="L129" s="14" t="s">
        <v>345</v>
      </c>
      <c r="M129" s="8" t="s">
        <v>433</v>
      </c>
    </row>
    <row r="130" spans="1:13" x14ac:dyDescent="0.2">
      <c r="A130" s="6">
        <f t="shared" si="1"/>
        <v>129</v>
      </c>
      <c r="B130" s="7">
        <v>42989</v>
      </c>
      <c r="C130" s="8" t="s">
        <v>0</v>
      </c>
      <c r="D130" s="8" t="s">
        <v>346</v>
      </c>
      <c r="E130" s="8" t="s">
        <v>347</v>
      </c>
      <c r="F130" s="8">
        <v>85092008330</v>
      </c>
      <c r="G130" s="9"/>
      <c r="H130" s="9"/>
      <c r="I130" s="8" t="s">
        <v>1</v>
      </c>
      <c r="J130" s="15">
        <v>50000</v>
      </c>
      <c r="K130" s="11" t="s">
        <v>117</v>
      </c>
      <c r="L130" s="14" t="s">
        <v>348</v>
      </c>
      <c r="M130" s="13"/>
    </row>
    <row r="131" spans="1:13" x14ac:dyDescent="0.2">
      <c r="A131" s="6">
        <f t="shared" si="1"/>
        <v>130</v>
      </c>
      <c r="B131" s="7">
        <v>43250</v>
      </c>
      <c r="C131" s="8" t="s">
        <v>0</v>
      </c>
      <c r="D131" s="8" t="s">
        <v>358</v>
      </c>
      <c r="E131" s="8" t="s">
        <v>359</v>
      </c>
      <c r="F131" s="8">
        <v>54072903394</v>
      </c>
      <c r="G131" s="9"/>
      <c r="H131" s="9"/>
      <c r="I131" s="8" t="s">
        <v>65</v>
      </c>
      <c r="J131" s="15">
        <v>25000</v>
      </c>
      <c r="K131" s="17"/>
      <c r="L131" s="13"/>
      <c r="M131" s="8" t="s">
        <v>357</v>
      </c>
    </row>
    <row r="132" spans="1:13" x14ac:dyDescent="0.2">
      <c r="A132" s="6">
        <f t="shared" si="1"/>
        <v>131</v>
      </c>
      <c r="B132" s="7">
        <v>43250</v>
      </c>
      <c r="C132" s="8" t="s">
        <v>0</v>
      </c>
      <c r="D132" s="8" t="s">
        <v>358</v>
      </c>
      <c r="E132" s="8" t="s">
        <v>359</v>
      </c>
      <c r="F132" s="8">
        <v>54072903394</v>
      </c>
      <c r="G132" s="9"/>
      <c r="H132" s="9"/>
      <c r="I132" s="8" t="s">
        <v>65</v>
      </c>
      <c r="J132" s="15">
        <v>25000</v>
      </c>
      <c r="K132" s="11" t="s">
        <v>117</v>
      </c>
      <c r="L132" s="14" t="s">
        <v>360</v>
      </c>
      <c r="M132" s="13"/>
    </row>
    <row r="133" spans="1:13" x14ac:dyDescent="0.2">
      <c r="A133" s="6">
        <f t="shared" ref="A133:A196" si="2">A132+1</f>
        <v>132</v>
      </c>
      <c r="B133" s="16">
        <v>43067</v>
      </c>
      <c r="C133" s="8" t="s">
        <v>0</v>
      </c>
      <c r="D133" s="8" t="s">
        <v>362</v>
      </c>
      <c r="E133" s="8" t="s">
        <v>363</v>
      </c>
      <c r="F133" s="8">
        <v>41052805830</v>
      </c>
      <c r="G133" s="9"/>
      <c r="H133" s="9"/>
      <c r="I133" s="8" t="s">
        <v>65</v>
      </c>
      <c r="J133" s="15">
        <v>30000</v>
      </c>
      <c r="K133" s="11" t="s">
        <v>117</v>
      </c>
      <c r="L133" s="14" t="s">
        <v>364</v>
      </c>
      <c r="M133" s="13"/>
    </row>
    <row r="134" spans="1:13" x14ac:dyDescent="0.2">
      <c r="A134" s="6">
        <f t="shared" si="2"/>
        <v>133</v>
      </c>
      <c r="B134" s="7">
        <v>43005</v>
      </c>
      <c r="C134" s="8" t="s">
        <v>0</v>
      </c>
      <c r="D134" s="8" t="s">
        <v>362</v>
      </c>
      <c r="E134" s="8" t="s">
        <v>363</v>
      </c>
      <c r="F134" s="8">
        <v>41052805830</v>
      </c>
      <c r="G134" s="9"/>
      <c r="H134" s="9"/>
      <c r="I134" s="8" t="s">
        <v>1</v>
      </c>
      <c r="J134" s="15">
        <v>95000</v>
      </c>
      <c r="K134" s="11" t="s">
        <v>117</v>
      </c>
      <c r="L134" s="14" t="s">
        <v>364</v>
      </c>
      <c r="M134" s="13"/>
    </row>
    <row r="135" spans="1:13" x14ac:dyDescent="0.2">
      <c r="A135" s="6">
        <f t="shared" si="2"/>
        <v>134</v>
      </c>
      <c r="B135" s="16">
        <v>43087</v>
      </c>
      <c r="C135" s="8" t="s">
        <v>0</v>
      </c>
      <c r="D135" s="8" t="s">
        <v>365</v>
      </c>
      <c r="E135" s="8" t="s">
        <v>366</v>
      </c>
      <c r="F135" s="8">
        <v>77022502986</v>
      </c>
      <c r="G135" s="9"/>
      <c r="H135" s="9"/>
      <c r="I135" s="8" t="s">
        <v>65</v>
      </c>
      <c r="J135" s="15">
        <v>40000</v>
      </c>
      <c r="K135" s="11" t="s">
        <v>117</v>
      </c>
      <c r="L135" s="13"/>
      <c r="M135" s="13"/>
    </row>
    <row r="136" spans="1:13" x14ac:dyDescent="0.2">
      <c r="A136" s="6">
        <f t="shared" si="2"/>
        <v>135</v>
      </c>
      <c r="B136" s="7">
        <v>42989</v>
      </c>
      <c r="C136" s="8" t="s">
        <v>0</v>
      </c>
      <c r="D136" s="8" t="s">
        <v>365</v>
      </c>
      <c r="E136" s="8" t="s">
        <v>366</v>
      </c>
      <c r="F136" s="8">
        <v>77022502986</v>
      </c>
      <c r="G136" s="9"/>
      <c r="H136" s="9"/>
      <c r="I136" s="8" t="s">
        <v>1</v>
      </c>
      <c r="J136" s="15">
        <v>60000</v>
      </c>
      <c r="K136" s="11" t="s">
        <v>117</v>
      </c>
      <c r="L136" s="14" t="s">
        <v>367</v>
      </c>
      <c r="M136" s="13"/>
    </row>
    <row r="137" spans="1:13" x14ac:dyDescent="0.2">
      <c r="A137" s="6">
        <f t="shared" si="2"/>
        <v>136</v>
      </c>
      <c r="B137" s="16">
        <v>43062</v>
      </c>
      <c r="C137" s="8" t="s">
        <v>0</v>
      </c>
      <c r="D137" s="8" t="s">
        <v>368</v>
      </c>
      <c r="E137" s="8" t="s">
        <v>369</v>
      </c>
      <c r="F137" s="9"/>
      <c r="G137" s="8">
        <v>5421654210</v>
      </c>
      <c r="H137" s="9"/>
      <c r="I137" s="8" t="s">
        <v>65</v>
      </c>
      <c r="J137" s="15">
        <v>200000</v>
      </c>
      <c r="K137" s="11" t="s">
        <v>117</v>
      </c>
      <c r="L137" s="14" t="s">
        <v>370</v>
      </c>
      <c r="M137" s="13"/>
    </row>
    <row r="138" spans="1:13" x14ac:dyDescent="0.2">
      <c r="A138" s="6">
        <f t="shared" si="2"/>
        <v>137</v>
      </c>
      <c r="B138" s="16">
        <v>43083</v>
      </c>
      <c r="C138" s="8" t="s">
        <v>0</v>
      </c>
      <c r="D138" s="8" t="s">
        <v>371</v>
      </c>
      <c r="E138" s="8" t="s">
        <v>372</v>
      </c>
      <c r="F138" s="8">
        <v>65122400086</v>
      </c>
      <c r="G138" s="9"/>
      <c r="H138" s="9"/>
      <c r="I138" s="8" t="s">
        <v>65</v>
      </c>
      <c r="J138" s="15">
        <v>30000</v>
      </c>
      <c r="K138" s="11" t="s">
        <v>117</v>
      </c>
      <c r="L138" s="14" t="s">
        <v>373</v>
      </c>
      <c r="M138" s="13"/>
    </row>
    <row r="139" spans="1:13" x14ac:dyDescent="0.2">
      <c r="A139" s="6">
        <f t="shared" si="2"/>
        <v>138</v>
      </c>
      <c r="B139" s="16">
        <v>43250</v>
      </c>
      <c r="C139" s="8" t="s">
        <v>0</v>
      </c>
      <c r="D139" s="8" t="s">
        <v>371</v>
      </c>
      <c r="E139" s="8" t="s">
        <v>372</v>
      </c>
      <c r="F139" s="8">
        <v>65122400086</v>
      </c>
      <c r="G139" s="9"/>
      <c r="H139" s="9"/>
      <c r="I139" s="13"/>
      <c r="J139" s="15">
        <v>50000</v>
      </c>
      <c r="K139" s="11" t="s">
        <v>117</v>
      </c>
      <c r="L139" s="13"/>
      <c r="M139" s="13" t="s">
        <v>374</v>
      </c>
    </row>
    <row r="140" spans="1:13" x14ac:dyDescent="0.2">
      <c r="A140" s="6">
        <f t="shared" si="2"/>
        <v>139</v>
      </c>
      <c r="B140" s="16">
        <v>43685</v>
      </c>
      <c r="C140" s="13" t="s">
        <v>0</v>
      </c>
      <c r="D140" s="13" t="s">
        <v>375</v>
      </c>
      <c r="E140" s="13"/>
      <c r="F140" s="9"/>
      <c r="G140" s="9"/>
      <c r="H140" s="9"/>
      <c r="I140" s="13" t="s">
        <v>376</v>
      </c>
      <c r="J140" s="10">
        <v>70000</v>
      </c>
      <c r="K140" s="11" t="s">
        <v>117</v>
      </c>
      <c r="L140" s="14" t="s">
        <v>377</v>
      </c>
      <c r="M140" s="13" t="s">
        <v>378</v>
      </c>
    </row>
    <row r="141" spans="1:13" x14ac:dyDescent="0.2">
      <c r="A141" s="6">
        <f t="shared" si="2"/>
        <v>140</v>
      </c>
      <c r="B141" s="16">
        <v>43516</v>
      </c>
      <c r="C141" s="13" t="s">
        <v>0</v>
      </c>
      <c r="D141" s="13" t="s">
        <v>379</v>
      </c>
      <c r="E141" s="13"/>
      <c r="F141" s="9"/>
      <c r="G141" s="9"/>
      <c r="H141" s="9"/>
      <c r="I141" s="13" t="s">
        <v>376</v>
      </c>
      <c r="J141" s="10">
        <v>60000</v>
      </c>
      <c r="K141" s="11" t="s">
        <v>117</v>
      </c>
      <c r="L141" s="14" t="s">
        <v>380</v>
      </c>
      <c r="M141" s="13"/>
    </row>
    <row r="142" spans="1:13" x14ac:dyDescent="0.2">
      <c r="A142" s="6">
        <f t="shared" si="2"/>
        <v>141</v>
      </c>
      <c r="B142" s="16">
        <v>43391</v>
      </c>
      <c r="C142" s="13" t="s">
        <v>0</v>
      </c>
      <c r="D142" s="13" t="s">
        <v>381</v>
      </c>
      <c r="E142" s="13"/>
      <c r="F142" s="9"/>
      <c r="G142" s="9"/>
      <c r="H142" s="9"/>
      <c r="I142" s="13" t="s">
        <v>376</v>
      </c>
      <c r="J142" s="10">
        <v>50000</v>
      </c>
      <c r="K142" s="11" t="s">
        <v>117</v>
      </c>
      <c r="L142" s="13"/>
      <c r="M142" s="13" t="s">
        <v>382</v>
      </c>
    </row>
    <row r="143" spans="1:13" x14ac:dyDescent="0.2">
      <c r="A143" s="6">
        <f t="shared" si="2"/>
        <v>142</v>
      </c>
      <c r="B143" s="16">
        <v>43339</v>
      </c>
      <c r="C143" s="13" t="s">
        <v>0</v>
      </c>
      <c r="D143" s="13" t="s">
        <v>383</v>
      </c>
      <c r="E143" s="13"/>
      <c r="F143" s="9"/>
      <c r="G143" s="9"/>
      <c r="H143" s="9"/>
      <c r="I143" s="13" t="s">
        <v>376</v>
      </c>
      <c r="J143" s="10">
        <v>50000</v>
      </c>
      <c r="K143" s="11" t="s">
        <v>117</v>
      </c>
      <c r="L143" s="14" t="s">
        <v>384</v>
      </c>
      <c r="M143" s="13" t="s">
        <v>385</v>
      </c>
    </row>
    <row r="144" spans="1:13" x14ac:dyDescent="0.2">
      <c r="A144" s="6">
        <f t="shared" si="2"/>
        <v>143</v>
      </c>
      <c r="B144" s="16">
        <v>43339</v>
      </c>
      <c r="C144" s="13" t="s">
        <v>0</v>
      </c>
      <c r="D144" s="13" t="s">
        <v>386</v>
      </c>
      <c r="E144" s="13"/>
      <c r="F144" s="9"/>
      <c r="G144" s="9"/>
      <c r="H144" s="9"/>
      <c r="I144" s="13" t="s">
        <v>376</v>
      </c>
      <c r="J144" s="10">
        <v>50000</v>
      </c>
      <c r="K144" s="11" t="s">
        <v>117</v>
      </c>
      <c r="L144" s="14" t="s">
        <v>387</v>
      </c>
      <c r="M144" s="13"/>
    </row>
    <row r="145" spans="1:13" x14ac:dyDescent="0.2">
      <c r="A145" s="6">
        <f t="shared" si="2"/>
        <v>144</v>
      </c>
      <c r="B145" s="16">
        <v>43342</v>
      </c>
      <c r="C145" s="13" t="s">
        <v>0</v>
      </c>
      <c r="D145" s="13" t="s">
        <v>388</v>
      </c>
      <c r="E145" s="13"/>
      <c r="F145" s="9"/>
      <c r="G145" s="9"/>
      <c r="H145" s="9"/>
      <c r="I145" s="13" t="s">
        <v>376</v>
      </c>
      <c r="J145" s="10">
        <v>50000</v>
      </c>
      <c r="K145" s="11" t="s">
        <v>117</v>
      </c>
      <c r="L145" s="14" t="s">
        <v>390</v>
      </c>
      <c r="M145" s="13" t="s">
        <v>389</v>
      </c>
    </row>
    <row r="146" spans="1:13" x14ac:dyDescent="0.2">
      <c r="A146" s="6">
        <f t="shared" si="2"/>
        <v>145</v>
      </c>
      <c r="B146" s="16">
        <v>43383</v>
      </c>
      <c r="C146" s="13" t="s">
        <v>0</v>
      </c>
      <c r="D146" s="13" t="s">
        <v>391</v>
      </c>
      <c r="E146" s="13"/>
      <c r="F146" s="9"/>
      <c r="G146" s="9"/>
      <c r="H146" s="9"/>
      <c r="I146" s="13" t="s">
        <v>376</v>
      </c>
      <c r="J146" s="10">
        <v>50000</v>
      </c>
      <c r="K146" s="11" t="s">
        <v>117</v>
      </c>
      <c r="L146" s="14" t="s">
        <v>393</v>
      </c>
      <c r="M146" s="13" t="s">
        <v>392</v>
      </c>
    </row>
    <row r="147" spans="1:13" x14ac:dyDescent="0.2">
      <c r="A147" s="6">
        <f t="shared" si="2"/>
        <v>146</v>
      </c>
      <c r="B147" s="16">
        <v>43395</v>
      </c>
      <c r="C147" s="13" t="s">
        <v>0</v>
      </c>
      <c r="D147" s="13" t="s">
        <v>394</v>
      </c>
      <c r="E147" s="13"/>
      <c r="F147" s="9"/>
      <c r="G147" s="9"/>
      <c r="H147" s="9"/>
      <c r="I147" s="13" t="s">
        <v>376</v>
      </c>
      <c r="J147" s="10">
        <v>20000</v>
      </c>
      <c r="K147" s="11" t="s">
        <v>117</v>
      </c>
      <c r="L147" s="14" t="s">
        <v>395</v>
      </c>
      <c r="M147" s="13"/>
    </row>
    <row r="148" spans="1:13" x14ac:dyDescent="0.2">
      <c r="A148" s="6">
        <f t="shared" si="2"/>
        <v>147</v>
      </c>
      <c r="B148" s="16">
        <v>43336</v>
      </c>
      <c r="C148" s="13" t="s">
        <v>0</v>
      </c>
      <c r="D148" s="13" t="s">
        <v>396</v>
      </c>
      <c r="E148" s="13"/>
      <c r="F148" s="9"/>
      <c r="G148" s="9"/>
      <c r="H148" s="9"/>
      <c r="I148" s="13" t="s">
        <v>376</v>
      </c>
      <c r="J148" s="10">
        <v>50000</v>
      </c>
      <c r="K148" s="11" t="s">
        <v>117</v>
      </c>
      <c r="L148" s="14" t="s">
        <v>397</v>
      </c>
      <c r="M148" s="13" t="s">
        <v>398</v>
      </c>
    </row>
    <row r="149" spans="1:13" x14ac:dyDescent="0.2">
      <c r="A149" s="6">
        <f t="shared" si="2"/>
        <v>148</v>
      </c>
      <c r="B149" s="16">
        <v>43336</v>
      </c>
      <c r="C149" s="13" t="s">
        <v>0</v>
      </c>
      <c r="D149" s="13" t="s">
        <v>399</v>
      </c>
      <c r="E149" s="13"/>
      <c r="F149" s="9"/>
      <c r="G149" s="9"/>
      <c r="H149" s="9"/>
      <c r="I149" s="13" t="s">
        <v>400</v>
      </c>
      <c r="J149" s="10">
        <v>50000</v>
      </c>
      <c r="K149" s="11" t="s">
        <v>117</v>
      </c>
      <c r="L149" s="14" t="s">
        <v>401</v>
      </c>
      <c r="M149" s="13"/>
    </row>
    <row r="150" spans="1:13" x14ac:dyDescent="0.2">
      <c r="A150" s="6">
        <f t="shared" si="2"/>
        <v>149</v>
      </c>
      <c r="B150" s="16">
        <v>43336</v>
      </c>
      <c r="C150" s="13" t="s">
        <v>0</v>
      </c>
      <c r="D150" s="13" t="s">
        <v>402</v>
      </c>
      <c r="E150" s="13"/>
      <c r="F150" s="9"/>
      <c r="G150" s="9"/>
      <c r="H150" s="9"/>
      <c r="I150" s="13" t="s">
        <v>400</v>
      </c>
      <c r="J150" s="10">
        <v>50000</v>
      </c>
      <c r="K150" s="11" t="s">
        <v>117</v>
      </c>
      <c r="L150" s="14" t="s">
        <v>403</v>
      </c>
      <c r="M150" s="13"/>
    </row>
    <row r="151" spans="1:13" x14ac:dyDescent="0.2">
      <c r="A151" s="6">
        <f t="shared" si="2"/>
        <v>150</v>
      </c>
      <c r="B151" s="16">
        <v>43334</v>
      </c>
      <c r="C151" s="13" t="s">
        <v>0</v>
      </c>
      <c r="D151" s="13" t="s">
        <v>404</v>
      </c>
      <c r="E151" s="13"/>
      <c r="F151" s="9"/>
      <c r="G151" s="9"/>
      <c r="H151" s="9"/>
      <c r="I151" s="13" t="s">
        <v>400</v>
      </c>
      <c r="J151" s="10">
        <v>50000</v>
      </c>
      <c r="K151" s="11" t="s">
        <v>117</v>
      </c>
      <c r="L151" s="14" t="s">
        <v>406</v>
      </c>
      <c r="M151" s="13" t="s">
        <v>405</v>
      </c>
    </row>
    <row r="152" spans="1:13" x14ac:dyDescent="0.2">
      <c r="A152" s="6">
        <f t="shared" si="2"/>
        <v>151</v>
      </c>
      <c r="B152" s="16">
        <v>43514</v>
      </c>
      <c r="C152" s="13" t="s">
        <v>0</v>
      </c>
      <c r="D152" s="13" t="s">
        <v>407</v>
      </c>
      <c r="E152" s="13"/>
      <c r="F152" s="9"/>
      <c r="G152" s="9"/>
      <c r="H152" s="9"/>
      <c r="I152" s="13" t="s">
        <v>408</v>
      </c>
      <c r="J152" s="10">
        <v>150000</v>
      </c>
      <c r="K152" s="11" t="s">
        <v>117</v>
      </c>
      <c r="L152" s="13"/>
      <c r="M152" s="13" t="s">
        <v>409</v>
      </c>
    </row>
    <row r="153" spans="1:13" x14ac:dyDescent="0.2">
      <c r="A153" s="6">
        <f t="shared" si="2"/>
        <v>152</v>
      </c>
      <c r="B153" s="16">
        <v>43299</v>
      </c>
      <c r="C153" s="13" t="s">
        <v>0</v>
      </c>
      <c r="D153" s="13" t="s">
        <v>410</v>
      </c>
      <c r="E153" s="13" t="s">
        <v>411</v>
      </c>
      <c r="F153" s="9">
        <v>97072009769</v>
      </c>
      <c r="G153" s="9"/>
      <c r="H153" s="9"/>
      <c r="I153" s="13" t="s">
        <v>376</v>
      </c>
      <c r="J153" s="10">
        <v>200000</v>
      </c>
      <c r="K153" s="11" t="s">
        <v>117</v>
      </c>
      <c r="L153" s="14" t="s">
        <v>415</v>
      </c>
      <c r="M153" s="13"/>
    </row>
    <row r="154" spans="1:13" x14ac:dyDescent="0.2">
      <c r="A154" s="6">
        <f t="shared" si="2"/>
        <v>153</v>
      </c>
      <c r="B154" s="16">
        <v>43539</v>
      </c>
      <c r="C154" s="13" t="s">
        <v>0</v>
      </c>
      <c r="D154" s="13" t="s">
        <v>412</v>
      </c>
      <c r="E154" s="13" t="s">
        <v>413</v>
      </c>
      <c r="F154" s="9">
        <v>42040700737</v>
      </c>
      <c r="G154" s="9"/>
      <c r="H154" s="9"/>
      <c r="I154" s="13" t="s">
        <v>400</v>
      </c>
      <c r="J154" s="10">
        <v>2650000</v>
      </c>
      <c r="K154" s="11" t="s">
        <v>117</v>
      </c>
      <c r="L154" s="14" t="s">
        <v>414</v>
      </c>
      <c r="M154" s="13" t="s">
        <v>417</v>
      </c>
    </row>
    <row r="155" spans="1:13" x14ac:dyDescent="0.2">
      <c r="A155" s="6">
        <f t="shared" si="2"/>
        <v>154</v>
      </c>
      <c r="B155" s="16">
        <v>43539</v>
      </c>
      <c r="C155" s="13" t="s">
        <v>0</v>
      </c>
      <c r="D155" s="13" t="s">
        <v>412</v>
      </c>
      <c r="E155" s="13" t="s">
        <v>413</v>
      </c>
      <c r="F155" s="9">
        <v>42040700737</v>
      </c>
      <c r="G155" s="9"/>
      <c r="H155" s="9"/>
      <c r="I155" s="13" t="s">
        <v>416</v>
      </c>
      <c r="J155" s="10">
        <v>1200000</v>
      </c>
      <c r="K155" s="11" t="s">
        <v>117</v>
      </c>
      <c r="L155" s="14" t="s">
        <v>414</v>
      </c>
      <c r="M155" s="13"/>
    </row>
    <row r="156" spans="1:13" x14ac:dyDescent="0.2">
      <c r="A156" s="6">
        <f t="shared" si="2"/>
        <v>155</v>
      </c>
      <c r="B156" s="16">
        <v>43539</v>
      </c>
      <c r="C156" s="13" t="s">
        <v>0</v>
      </c>
      <c r="D156" s="13" t="s">
        <v>412</v>
      </c>
      <c r="E156" s="13" t="s">
        <v>413</v>
      </c>
      <c r="F156" s="9">
        <v>42040700737</v>
      </c>
      <c r="G156" s="9"/>
      <c r="H156" s="9"/>
      <c r="I156" s="13" t="s">
        <v>376</v>
      </c>
      <c r="J156" s="10">
        <v>1150000</v>
      </c>
      <c r="K156" s="11" t="s">
        <v>117</v>
      </c>
      <c r="L156" s="14" t="s">
        <v>414</v>
      </c>
      <c r="M156" s="13"/>
    </row>
    <row r="157" spans="1:13" x14ac:dyDescent="0.2">
      <c r="A157" s="6">
        <f t="shared" si="2"/>
        <v>156</v>
      </c>
      <c r="B157" s="16">
        <v>43203</v>
      </c>
      <c r="C157" s="13" t="s">
        <v>0</v>
      </c>
      <c r="D157" s="13" t="s">
        <v>225</v>
      </c>
      <c r="E157" s="13" t="s">
        <v>226</v>
      </c>
      <c r="F157" s="9"/>
      <c r="G157" s="9" t="s">
        <v>227</v>
      </c>
      <c r="H157" s="9"/>
      <c r="I157" s="13" t="s">
        <v>400</v>
      </c>
      <c r="J157" s="10">
        <v>400000</v>
      </c>
      <c r="K157" s="11" t="s">
        <v>117</v>
      </c>
      <c r="L157" s="14" t="s">
        <v>228</v>
      </c>
      <c r="M157" s="13"/>
    </row>
    <row r="158" spans="1:13" x14ac:dyDescent="0.2">
      <c r="A158" s="6">
        <f t="shared" si="2"/>
        <v>157</v>
      </c>
      <c r="B158" s="16">
        <v>43201</v>
      </c>
      <c r="C158" s="13" t="s">
        <v>0</v>
      </c>
      <c r="D158" s="13" t="s">
        <v>195</v>
      </c>
      <c r="E158" s="13" t="s">
        <v>196</v>
      </c>
      <c r="F158" s="9">
        <v>70010803270</v>
      </c>
      <c r="G158" s="9"/>
      <c r="H158" s="9"/>
      <c r="I158" s="13" t="s">
        <v>418</v>
      </c>
      <c r="J158" s="10">
        <v>80000</v>
      </c>
      <c r="K158" s="11" t="s">
        <v>117</v>
      </c>
      <c r="L158" s="14" t="s">
        <v>197</v>
      </c>
      <c r="M158" s="13" t="s">
        <v>419</v>
      </c>
    </row>
    <row r="159" spans="1:13" x14ac:dyDescent="0.2">
      <c r="A159" s="6">
        <f t="shared" si="2"/>
        <v>158</v>
      </c>
      <c r="B159" s="16">
        <v>43305</v>
      </c>
      <c r="C159" s="13" t="s">
        <v>0</v>
      </c>
      <c r="D159" s="13" t="s">
        <v>243</v>
      </c>
      <c r="E159" s="13" t="s">
        <v>244</v>
      </c>
      <c r="F159" s="9">
        <v>78090301376</v>
      </c>
      <c r="G159" s="9"/>
      <c r="H159" s="9"/>
      <c r="I159" s="13" t="s">
        <v>376</v>
      </c>
      <c r="J159" s="10">
        <v>50000</v>
      </c>
      <c r="K159" s="11" t="s">
        <v>117</v>
      </c>
      <c r="L159" s="14" t="s">
        <v>420</v>
      </c>
      <c r="M159" s="13"/>
    </row>
    <row r="160" spans="1:13" x14ac:dyDescent="0.2">
      <c r="A160" s="6"/>
      <c r="B160" s="16"/>
      <c r="C160" s="13"/>
      <c r="D160" s="13"/>
      <c r="E160" s="13"/>
      <c r="F160" s="9"/>
      <c r="G160" s="9"/>
      <c r="H160" s="9"/>
      <c r="I160" s="13"/>
      <c r="J160" s="10"/>
      <c r="K160" s="11"/>
      <c r="L160" s="14"/>
      <c r="M160" s="13"/>
    </row>
    <row r="161" spans="1:13" x14ac:dyDescent="0.2">
      <c r="A161" s="6"/>
      <c r="B161" s="16"/>
      <c r="C161" s="13"/>
      <c r="D161" s="13"/>
      <c r="E161" s="13"/>
      <c r="F161" s="9"/>
      <c r="G161" s="9"/>
      <c r="H161" s="9"/>
      <c r="I161" s="8"/>
      <c r="J161" s="10"/>
      <c r="K161" s="17"/>
      <c r="L161" s="14"/>
      <c r="M161" s="13"/>
    </row>
    <row r="162" spans="1:13" x14ac:dyDescent="0.2">
      <c r="A162" s="6"/>
      <c r="B162" s="16"/>
      <c r="C162" s="13"/>
      <c r="D162" s="13"/>
      <c r="E162" s="13"/>
      <c r="F162" s="9"/>
      <c r="G162" s="9"/>
      <c r="H162" s="9"/>
      <c r="I162" s="13"/>
      <c r="J162" s="10"/>
      <c r="K162" s="11"/>
      <c r="L162" s="14"/>
      <c r="M162" s="13"/>
    </row>
    <row r="163" spans="1:13" x14ac:dyDescent="0.2">
      <c r="A163" s="6"/>
      <c r="B163" s="16"/>
      <c r="C163" s="13"/>
      <c r="D163" s="13"/>
      <c r="E163" s="8"/>
      <c r="F163" s="9"/>
      <c r="G163" s="8"/>
      <c r="H163" s="8"/>
      <c r="I163" s="13"/>
      <c r="J163" s="10"/>
      <c r="K163" s="11"/>
      <c r="L163" s="13"/>
      <c r="M163" s="13"/>
    </row>
    <row r="164" spans="1:13" x14ac:dyDescent="0.2">
      <c r="A164" s="6"/>
      <c r="B164" s="16"/>
      <c r="C164" s="13"/>
      <c r="D164" s="13"/>
      <c r="E164" s="13"/>
      <c r="F164" s="9"/>
      <c r="G164" s="9"/>
      <c r="H164" s="9"/>
      <c r="I164" s="13"/>
      <c r="J164" s="10"/>
      <c r="K164" s="11"/>
      <c r="L164" s="14"/>
      <c r="M164" s="13"/>
    </row>
    <row r="165" spans="1:13" x14ac:dyDescent="0.2">
      <c r="A165" s="6"/>
      <c r="B165" s="16"/>
      <c r="C165" s="13"/>
      <c r="D165" s="13"/>
      <c r="E165" s="8"/>
      <c r="F165" s="8"/>
      <c r="G165" s="9"/>
      <c r="H165" s="9"/>
      <c r="I165" s="13"/>
      <c r="J165" s="10"/>
      <c r="K165" s="11"/>
      <c r="L165" s="14"/>
      <c r="M165" s="13"/>
    </row>
    <row r="166" spans="1:13" x14ac:dyDescent="0.2">
      <c r="A166" s="6"/>
      <c r="B166" s="16"/>
      <c r="C166" s="13"/>
      <c r="D166" s="13"/>
      <c r="E166" s="8"/>
      <c r="F166" s="8"/>
      <c r="G166" s="9"/>
      <c r="H166" s="9"/>
      <c r="I166" s="13"/>
      <c r="J166" s="10"/>
      <c r="K166" s="11"/>
      <c r="L166" s="14"/>
      <c r="M166" s="13"/>
    </row>
    <row r="167" spans="1:13" x14ac:dyDescent="0.2">
      <c r="A167" s="6"/>
      <c r="B167" s="16"/>
      <c r="C167" s="13"/>
      <c r="D167" s="13"/>
      <c r="E167" s="13"/>
      <c r="F167" s="9"/>
      <c r="G167" s="9"/>
      <c r="H167" s="9"/>
      <c r="I167" s="13"/>
      <c r="J167" s="10"/>
      <c r="K167" s="17"/>
      <c r="L167" s="14"/>
      <c r="M167" s="13"/>
    </row>
    <row r="168" spans="1:13" x14ac:dyDescent="0.2">
      <c r="A168" s="6"/>
      <c r="B168" s="16"/>
      <c r="C168" s="13"/>
      <c r="D168" s="13"/>
      <c r="E168" s="13"/>
      <c r="F168" s="9"/>
      <c r="G168" s="9"/>
      <c r="H168" s="9"/>
      <c r="I168" s="13"/>
      <c r="J168" s="10"/>
      <c r="K168" s="11"/>
      <c r="L168" s="14"/>
      <c r="M168" s="13"/>
    </row>
    <row r="169" spans="1:13" x14ac:dyDescent="0.2">
      <c r="A169" s="6"/>
      <c r="B169" s="16"/>
      <c r="C169" s="13"/>
      <c r="D169" s="13"/>
      <c r="E169" s="13"/>
      <c r="F169" s="9"/>
      <c r="G169" s="9"/>
      <c r="H169" s="9"/>
      <c r="I169" s="13"/>
      <c r="J169" s="10"/>
      <c r="K169" s="11"/>
      <c r="L169" s="14"/>
      <c r="M169" s="13"/>
    </row>
    <row r="170" spans="1:13" x14ac:dyDescent="0.2">
      <c r="A170" s="6"/>
      <c r="B170" s="16"/>
      <c r="C170" s="13"/>
      <c r="D170" s="13"/>
      <c r="E170" s="8"/>
      <c r="F170" s="8"/>
      <c r="G170" s="9"/>
      <c r="H170" s="9"/>
      <c r="I170" s="13"/>
      <c r="J170" s="10"/>
      <c r="K170" s="11"/>
      <c r="L170" s="13"/>
      <c r="M170" s="13"/>
    </row>
    <row r="171" spans="1:13" x14ac:dyDescent="0.2">
      <c r="A171" s="6"/>
      <c r="B171" s="16"/>
      <c r="C171" s="13"/>
      <c r="D171" s="13"/>
      <c r="E171" s="8"/>
      <c r="F171" s="9"/>
      <c r="G171" s="9"/>
      <c r="H171" s="9"/>
      <c r="I171" s="13"/>
      <c r="J171" s="10"/>
      <c r="K171" s="11"/>
      <c r="L171" s="14"/>
      <c r="M171" s="13"/>
    </row>
    <row r="172" spans="1:13" x14ac:dyDescent="0.2">
      <c r="A172" s="6"/>
      <c r="B172" s="16"/>
      <c r="C172" s="13"/>
      <c r="D172" s="13"/>
      <c r="E172" s="8"/>
      <c r="F172" s="9"/>
      <c r="G172" s="8"/>
      <c r="H172" s="8"/>
      <c r="I172" s="13"/>
      <c r="J172" s="10"/>
      <c r="K172" s="11"/>
      <c r="L172" s="13"/>
      <c r="M172" s="13"/>
    </row>
    <row r="173" spans="1:13" x14ac:dyDescent="0.2">
      <c r="A173" s="6"/>
      <c r="B173" s="16"/>
      <c r="C173" s="13"/>
      <c r="D173" s="13"/>
      <c r="E173" s="13"/>
      <c r="F173" s="9"/>
      <c r="G173" s="9"/>
      <c r="H173" s="9"/>
      <c r="I173" s="13"/>
      <c r="J173" s="10"/>
      <c r="K173" s="11"/>
      <c r="L173" s="13"/>
      <c r="M173" s="13"/>
    </row>
    <row r="174" spans="1:13" x14ac:dyDescent="0.2">
      <c r="A174" s="6"/>
      <c r="B174" s="16"/>
      <c r="C174" s="13"/>
      <c r="D174" s="13"/>
      <c r="E174" s="13"/>
      <c r="F174" s="9"/>
      <c r="G174" s="9"/>
      <c r="H174" s="9"/>
      <c r="I174" s="13"/>
      <c r="J174" s="10"/>
      <c r="K174" s="11"/>
      <c r="L174" s="14"/>
      <c r="M174" s="13"/>
    </row>
    <row r="175" spans="1:13" x14ac:dyDescent="0.2">
      <c r="A175" s="6"/>
      <c r="B175" s="16"/>
      <c r="C175" s="13"/>
      <c r="D175" s="13"/>
      <c r="E175" s="13"/>
      <c r="F175" s="9"/>
      <c r="G175" s="9"/>
      <c r="H175" s="9"/>
      <c r="I175" s="13"/>
      <c r="J175" s="10"/>
      <c r="K175" s="11"/>
      <c r="L175" s="14"/>
      <c r="M175" s="13"/>
    </row>
    <row r="176" spans="1:13" x14ac:dyDescent="0.2">
      <c r="A176" s="6"/>
      <c r="B176" s="16"/>
      <c r="C176" s="13"/>
      <c r="D176" s="13"/>
      <c r="E176" s="13"/>
      <c r="F176" s="9"/>
      <c r="G176" s="9"/>
      <c r="H176" s="9"/>
      <c r="I176" s="13"/>
      <c r="J176" s="10"/>
      <c r="K176" s="11"/>
      <c r="L176" s="14"/>
      <c r="M176" s="13"/>
    </row>
    <row r="177" spans="1:13" x14ac:dyDescent="0.2">
      <c r="A177" s="6"/>
      <c r="B177" s="16"/>
      <c r="C177" s="13"/>
      <c r="D177" s="13"/>
      <c r="E177" s="13"/>
      <c r="F177" s="9"/>
      <c r="G177" s="9"/>
      <c r="H177" s="9"/>
      <c r="I177" s="13"/>
      <c r="J177" s="10"/>
      <c r="K177" s="11"/>
      <c r="L177" s="14"/>
      <c r="M177" s="13"/>
    </row>
    <row r="178" spans="1:13" x14ac:dyDescent="0.2">
      <c r="A178" s="6"/>
      <c r="B178" s="16"/>
      <c r="C178" s="13"/>
      <c r="D178" s="13"/>
      <c r="E178" s="13"/>
      <c r="F178" s="9"/>
      <c r="G178" s="9"/>
      <c r="H178" s="9"/>
      <c r="I178" s="13"/>
      <c r="J178" s="10"/>
      <c r="K178" s="11"/>
      <c r="L178" s="14"/>
      <c r="M178" s="13"/>
    </row>
    <row r="179" spans="1:13" x14ac:dyDescent="0.2">
      <c r="A179" s="6"/>
      <c r="B179" s="16"/>
      <c r="C179" s="13"/>
      <c r="D179" s="13"/>
      <c r="E179" s="13"/>
      <c r="F179" s="9"/>
      <c r="G179" s="9"/>
      <c r="H179" s="9"/>
      <c r="I179" s="13"/>
      <c r="J179" s="10"/>
      <c r="K179" s="11"/>
      <c r="L179" s="14"/>
      <c r="M179" s="13"/>
    </row>
    <row r="180" spans="1:13" x14ac:dyDescent="0.2">
      <c r="A180" s="6"/>
      <c r="B180" s="16"/>
      <c r="C180" s="13"/>
      <c r="D180" s="13"/>
      <c r="E180" s="13"/>
      <c r="F180" s="9"/>
      <c r="G180" s="9"/>
      <c r="H180" s="9"/>
      <c r="I180" s="13"/>
      <c r="J180" s="10"/>
      <c r="K180" s="11"/>
      <c r="L180" s="14"/>
      <c r="M180" s="13"/>
    </row>
    <row r="181" spans="1:13" x14ac:dyDescent="0.2">
      <c r="A181" s="6"/>
      <c r="B181" s="16"/>
      <c r="C181" s="13"/>
      <c r="D181" s="13"/>
      <c r="E181" s="13"/>
      <c r="F181" s="9"/>
      <c r="G181" s="9"/>
      <c r="H181" s="9"/>
      <c r="I181" s="13"/>
      <c r="J181" s="10"/>
      <c r="K181" s="11"/>
      <c r="L181" s="13"/>
      <c r="M181" s="13"/>
    </row>
    <row r="182" spans="1:13" x14ac:dyDescent="0.2">
      <c r="A182" s="6"/>
      <c r="B182" s="16"/>
      <c r="C182" s="13"/>
      <c r="D182" s="13"/>
      <c r="E182" s="13"/>
      <c r="F182" s="9"/>
      <c r="G182" s="9"/>
      <c r="H182" s="9"/>
      <c r="I182" s="13"/>
      <c r="J182" s="10"/>
      <c r="K182" s="11"/>
      <c r="L182" s="14"/>
      <c r="M182" s="13"/>
    </row>
    <row r="183" spans="1:13" x14ac:dyDescent="0.2">
      <c r="A183" s="6"/>
      <c r="B183" s="16"/>
      <c r="C183" s="13"/>
      <c r="D183" s="13"/>
      <c r="E183" s="13"/>
      <c r="F183" s="9"/>
      <c r="G183" s="9"/>
      <c r="H183" s="9"/>
      <c r="I183" s="13"/>
      <c r="J183" s="10"/>
      <c r="K183" s="11"/>
      <c r="L183" s="14"/>
      <c r="M183" s="13"/>
    </row>
    <row r="184" spans="1:13" x14ac:dyDescent="0.2">
      <c r="A184" s="6"/>
      <c r="B184" s="16"/>
      <c r="C184" s="13"/>
      <c r="D184" s="21"/>
      <c r="E184" s="13"/>
      <c r="F184" s="14"/>
      <c r="G184" s="13"/>
      <c r="H184" s="13"/>
      <c r="I184" s="13"/>
      <c r="J184" s="10"/>
      <c r="K184" s="22"/>
      <c r="L184" s="14"/>
      <c r="M184" s="13"/>
    </row>
    <row r="185" spans="1:13" x14ac:dyDescent="0.2">
      <c r="A185" s="6"/>
      <c r="B185" s="16"/>
      <c r="C185" s="13"/>
      <c r="D185" s="13"/>
      <c r="E185" s="13"/>
      <c r="F185" s="19"/>
      <c r="G185" s="9"/>
      <c r="H185" s="9"/>
      <c r="I185" s="13"/>
      <c r="J185" s="10"/>
      <c r="K185" s="11"/>
      <c r="L185" s="14"/>
      <c r="M185" s="13"/>
    </row>
    <row r="186" spans="1:13" x14ac:dyDescent="0.2">
      <c r="A186" s="6"/>
      <c r="B186" s="16"/>
      <c r="C186" s="13"/>
      <c r="D186" s="13"/>
      <c r="E186" s="13"/>
      <c r="F186" s="19"/>
      <c r="G186" s="9"/>
      <c r="H186" s="9"/>
      <c r="I186" s="13"/>
      <c r="J186" s="10"/>
      <c r="K186" s="11"/>
      <c r="L186" s="14"/>
      <c r="M186" s="13"/>
    </row>
    <row r="187" spans="1:13" x14ac:dyDescent="0.2">
      <c r="A187" s="6"/>
      <c r="B187" s="16"/>
      <c r="C187" s="13"/>
      <c r="D187" s="13"/>
      <c r="E187" s="13"/>
      <c r="F187" s="9"/>
      <c r="G187" s="9"/>
      <c r="H187" s="9"/>
      <c r="I187" s="13"/>
      <c r="J187" s="10"/>
      <c r="K187" s="11"/>
      <c r="L187" s="14"/>
      <c r="M187" s="13"/>
    </row>
    <row r="188" spans="1:13" x14ac:dyDescent="0.2">
      <c r="A188" s="6"/>
      <c r="B188" s="16"/>
      <c r="C188" s="13"/>
      <c r="D188" s="13"/>
      <c r="E188" s="13"/>
      <c r="F188" s="9"/>
      <c r="G188" s="9"/>
      <c r="H188" s="9"/>
      <c r="I188" s="13"/>
      <c r="J188" s="10"/>
      <c r="K188" s="11"/>
      <c r="L188" s="14"/>
      <c r="M188" s="13"/>
    </row>
    <row r="189" spans="1:13" x14ac:dyDescent="0.2">
      <c r="A189" s="6"/>
      <c r="B189" s="16"/>
      <c r="C189" s="13"/>
      <c r="D189" s="13"/>
      <c r="E189" s="13"/>
      <c r="F189" s="9"/>
      <c r="G189" s="9"/>
      <c r="H189" s="9"/>
      <c r="I189" s="13"/>
      <c r="J189" s="10"/>
      <c r="K189" s="11"/>
      <c r="L189" s="13"/>
      <c r="M189" s="13"/>
    </row>
    <row r="190" spans="1:13" x14ac:dyDescent="0.2">
      <c r="A190" s="6"/>
      <c r="B190" s="16"/>
      <c r="C190" s="13"/>
      <c r="D190" s="13"/>
      <c r="E190" s="13"/>
      <c r="F190" s="9"/>
      <c r="G190" s="9"/>
      <c r="H190" s="9"/>
      <c r="I190" s="13"/>
      <c r="J190" s="10"/>
      <c r="K190" s="11"/>
      <c r="L190" s="13"/>
      <c r="M190" s="13"/>
    </row>
    <row r="191" spans="1:13" x14ac:dyDescent="0.2">
      <c r="A191" s="6"/>
      <c r="B191" s="16"/>
      <c r="C191" s="13"/>
      <c r="D191" s="13"/>
      <c r="E191" s="13"/>
      <c r="F191" s="9"/>
      <c r="G191" s="9"/>
      <c r="H191" s="9"/>
      <c r="I191" s="13"/>
      <c r="J191" s="10"/>
      <c r="K191" s="11"/>
      <c r="L191" s="14"/>
      <c r="M191" s="13"/>
    </row>
    <row r="192" spans="1:13" x14ac:dyDescent="0.2">
      <c r="A192" s="6"/>
      <c r="B192" s="16"/>
      <c r="C192" s="13"/>
      <c r="D192" s="13"/>
      <c r="E192" s="13"/>
      <c r="F192" s="9"/>
      <c r="G192" s="9"/>
      <c r="H192" s="9"/>
      <c r="I192" s="13"/>
      <c r="J192" s="10"/>
      <c r="K192" s="11"/>
      <c r="L192" s="14"/>
      <c r="M192" s="13"/>
    </row>
    <row r="193" spans="1:13" x14ac:dyDescent="0.2">
      <c r="A193" s="6"/>
      <c r="B193" s="16"/>
      <c r="C193" s="13"/>
      <c r="D193" s="13"/>
      <c r="E193" s="13"/>
      <c r="F193" s="9"/>
      <c r="G193" s="9"/>
      <c r="H193" s="9"/>
      <c r="I193" s="13"/>
      <c r="J193" s="10"/>
      <c r="K193" s="11"/>
      <c r="L193" s="14"/>
      <c r="M193" s="13"/>
    </row>
    <row r="194" spans="1:13" x14ac:dyDescent="0.2">
      <c r="A194" s="6"/>
      <c r="B194" s="16"/>
      <c r="C194" s="13"/>
      <c r="D194" s="13"/>
      <c r="E194" s="13"/>
      <c r="F194" s="9"/>
      <c r="G194" s="9"/>
      <c r="H194" s="9"/>
      <c r="I194" s="13"/>
      <c r="J194" s="10"/>
      <c r="K194" s="11"/>
      <c r="L194" s="14"/>
      <c r="M194" s="13"/>
    </row>
    <row r="195" spans="1:13" x14ac:dyDescent="0.2">
      <c r="A195" s="6"/>
      <c r="B195" s="16"/>
      <c r="C195" s="13"/>
      <c r="D195" s="13"/>
      <c r="E195" s="13"/>
      <c r="F195" s="9"/>
      <c r="G195" s="9"/>
      <c r="H195" s="9"/>
      <c r="I195" s="13"/>
      <c r="J195" s="10"/>
      <c r="K195" s="11"/>
      <c r="L195" s="13"/>
      <c r="M195" s="13"/>
    </row>
    <row r="196" spans="1:13" x14ac:dyDescent="0.2">
      <c r="A196" s="6"/>
      <c r="B196" s="16"/>
      <c r="C196" s="13"/>
      <c r="D196" s="13"/>
      <c r="E196" s="13"/>
      <c r="F196" s="9"/>
      <c r="G196" s="9"/>
      <c r="H196" s="9"/>
      <c r="I196" s="13"/>
      <c r="J196" s="10"/>
      <c r="K196" s="11"/>
      <c r="L196" s="14"/>
      <c r="M196" s="13"/>
    </row>
    <row r="197" spans="1:13" x14ac:dyDescent="0.2">
      <c r="A197" s="6"/>
      <c r="B197" s="16"/>
      <c r="C197" s="13"/>
      <c r="D197" s="13"/>
      <c r="E197" s="13"/>
      <c r="F197" s="9"/>
      <c r="G197" s="9"/>
      <c r="H197" s="9"/>
      <c r="I197" s="13"/>
      <c r="J197" s="10"/>
      <c r="K197" s="11"/>
      <c r="L197" s="14"/>
      <c r="M197" s="13"/>
    </row>
    <row r="198" spans="1:13" x14ac:dyDescent="0.2">
      <c r="A198" s="6"/>
      <c r="B198" s="16"/>
      <c r="C198" s="13"/>
      <c r="D198" s="13"/>
      <c r="E198" s="13"/>
      <c r="F198" s="9"/>
      <c r="G198" s="9"/>
      <c r="H198" s="9"/>
      <c r="I198" s="13"/>
      <c r="J198" s="10"/>
      <c r="K198" s="11"/>
      <c r="L198" s="14"/>
      <c r="M198" s="13"/>
    </row>
    <row r="199" spans="1:13" x14ac:dyDescent="0.2">
      <c r="A199" s="6"/>
      <c r="B199" s="16"/>
      <c r="C199" s="13"/>
      <c r="D199" s="13"/>
      <c r="E199" s="13"/>
      <c r="F199" s="9"/>
      <c r="G199" s="9"/>
      <c r="H199" s="9"/>
      <c r="I199" s="13"/>
      <c r="J199" s="10"/>
      <c r="K199" s="11"/>
      <c r="L199" s="14"/>
      <c r="M199" s="13"/>
    </row>
    <row r="200" spans="1:13" x14ac:dyDescent="0.2">
      <c r="A200" s="6"/>
      <c r="B200" s="16"/>
      <c r="C200" s="13"/>
      <c r="D200" s="13"/>
      <c r="E200" s="13"/>
      <c r="F200" s="9"/>
      <c r="G200" s="9"/>
      <c r="H200" s="9"/>
      <c r="I200" s="13"/>
      <c r="J200" s="10"/>
      <c r="K200" s="11"/>
      <c r="L200" s="13"/>
      <c r="M200" s="13"/>
    </row>
    <row r="201" spans="1:13" x14ac:dyDescent="0.2">
      <c r="A201" s="6"/>
      <c r="B201" s="16"/>
      <c r="C201" s="13"/>
      <c r="D201" s="13"/>
      <c r="E201" s="13"/>
      <c r="F201" s="9"/>
      <c r="G201" s="9"/>
      <c r="H201" s="9"/>
      <c r="I201" s="13"/>
      <c r="J201" s="10"/>
      <c r="K201" s="11"/>
      <c r="L201" s="14"/>
      <c r="M201" s="13"/>
    </row>
    <row r="202" spans="1:13" x14ac:dyDescent="0.2">
      <c r="A202" s="6"/>
      <c r="B202" s="16"/>
      <c r="C202" s="13"/>
      <c r="D202" s="13"/>
      <c r="E202" s="13"/>
      <c r="F202" s="9"/>
      <c r="G202" s="9"/>
      <c r="H202" s="9"/>
      <c r="I202" s="13"/>
      <c r="J202" s="10"/>
      <c r="K202" s="11"/>
      <c r="L202" s="14"/>
      <c r="M202" s="13"/>
    </row>
    <row r="203" spans="1:13" x14ac:dyDescent="0.2">
      <c r="A203" s="6"/>
      <c r="B203" s="16"/>
      <c r="C203" s="13"/>
      <c r="D203" s="13"/>
      <c r="E203" s="13"/>
      <c r="F203" s="9"/>
      <c r="G203" s="9"/>
      <c r="H203" s="9"/>
      <c r="I203" s="13"/>
      <c r="J203" s="10"/>
      <c r="K203" s="11"/>
      <c r="L203" s="14"/>
      <c r="M203" s="13"/>
    </row>
    <row r="204" spans="1:13" x14ac:dyDescent="0.2">
      <c r="A204" s="6"/>
      <c r="B204" s="16"/>
      <c r="C204" s="13"/>
      <c r="D204" s="13"/>
      <c r="E204" s="13"/>
      <c r="F204" s="9"/>
      <c r="G204" s="9"/>
      <c r="H204" s="9"/>
      <c r="I204" s="13"/>
      <c r="J204" s="10"/>
      <c r="K204" s="11"/>
      <c r="L204" s="14"/>
      <c r="M204" s="13"/>
    </row>
    <row r="205" spans="1:13" x14ac:dyDescent="0.2">
      <c r="A205" s="6"/>
      <c r="B205" s="16"/>
      <c r="C205" s="13"/>
      <c r="D205" s="13"/>
      <c r="E205" s="8"/>
      <c r="F205" s="8"/>
      <c r="G205" s="9"/>
      <c r="H205" s="9"/>
      <c r="I205" s="13"/>
      <c r="J205" s="10"/>
      <c r="K205" s="11"/>
      <c r="L205" s="13"/>
      <c r="M205" s="13"/>
    </row>
    <row r="206" spans="1:13" x14ac:dyDescent="0.2">
      <c r="A206" s="6"/>
      <c r="B206" s="16"/>
      <c r="C206" s="13"/>
      <c r="D206" s="13"/>
      <c r="E206" s="8"/>
      <c r="F206" s="8"/>
      <c r="G206" s="9"/>
      <c r="H206" s="9"/>
      <c r="I206" s="13"/>
      <c r="J206" s="10"/>
      <c r="K206" s="11"/>
      <c r="L206" s="14"/>
      <c r="M206" s="13"/>
    </row>
    <row r="207" spans="1:13" x14ac:dyDescent="0.2">
      <c r="A207" s="6"/>
      <c r="B207" s="16"/>
      <c r="C207" s="13"/>
      <c r="D207" s="13"/>
      <c r="E207" s="8"/>
      <c r="F207" s="8"/>
      <c r="G207" s="9"/>
      <c r="H207" s="9"/>
      <c r="I207" s="13"/>
      <c r="J207" s="10"/>
      <c r="K207" s="11"/>
      <c r="L207" s="14"/>
      <c r="M207" s="13"/>
    </row>
    <row r="208" spans="1:13" x14ac:dyDescent="0.2">
      <c r="A208" s="6"/>
      <c r="B208" s="16"/>
      <c r="C208" s="13"/>
      <c r="D208" s="13"/>
      <c r="E208" s="13"/>
      <c r="F208" s="9"/>
      <c r="G208" s="9"/>
      <c r="H208" s="9"/>
      <c r="I208" s="13"/>
      <c r="J208" s="10"/>
      <c r="K208" s="11"/>
      <c r="L208" s="14"/>
      <c r="M208" s="13"/>
    </row>
    <row r="209" spans="1:13" x14ac:dyDescent="0.2">
      <c r="A209" s="6"/>
      <c r="B209" s="16"/>
      <c r="C209" s="13"/>
      <c r="D209" s="13"/>
      <c r="E209" s="13"/>
      <c r="F209" s="9"/>
      <c r="G209" s="9"/>
      <c r="H209" s="9"/>
      <c r="I209" s="13"/>
      <c r="J209" s="10"/>
      <c r="K209" s="11"/>
      <c r="L209" s="14"/>
      <c r="M209" s="13"/>
    </row>
    <row r="210" spans="1:13" x14ac:dyDescent="0.2">
      <c r="A210" s="6"/>
      <c r="B210" s="16"/>
      <c r="C210" s="13"/>
      <c r="D210" s="13"/>
      <c r="E210" s="13"/>
      <c r="F210" s="9"/>
      <c r="G210" s="9"/>
      <c r="H210" s="9"/>
      <c r="I210" s="13"/>
      <c r="J210" s="10"/>
      <c r="K210" s="11"/>
      <c r="L210" s="14"/>
      <c r="M210" s="13"/>
    </row>
    <row r="211" spans="1:13" x14ac:dyDescent="0.2">
      <c r="A211" s="6"/>
      <c r="B211" s="16"/>
      <c r="C211" s="13"/>
      <c r="D211" s="13"/>
      <c r="E211" s="13"/>
      <c r="F211" s="9"/>
      <c r="G211" s="9"/>
      <c r="H211" s="9"/>
      <c r="I211" s="13"/>
      <c r="J211" s="10"/>
      <c r="K211" s="11"/>
      <c r="L211" s="14"/>
      <c r="M211" s="13"/>
    </row>
    <row r="212" spans="1:13" x14ac:dyDescent="0.2">
      <c r="A212" s="6"/>
      <c r="B212" s="16"/>
      <c r="C212" s="13"/>
      <c r="D212" s="13"/>
      <c r="E212" s="13"/>
      <c r="F212" s="9"/>
      <c r="G212" s="9"/>
      <c r="H212" s="9"/>
      <c r="I212" s="13"/>
      <c r="J212" s="10"/>
      <c r="K212" s="11"/>
      <c r="L212" s="14"/>
      <c r="M212" s="13"/>
    </row>
    <row r="213" spans="1:13" x14ac:dyDescent="0.2">
      <c r="A213" s="6"/>
      <c r="B213" s="16"/>
      <c r="C213" s="13"/>
      <c r="D213" s="13"/>
      <c r="E213" s="13"/>
      <c r="F213" s="9"/>
      <c r="G213" s="9"/>
      <c r="H213" s="9"/>
      <c r="I213" s="13"/>
      <c r="J213" s="10"/>
      <c r="K213" s="11"/>
      <c r="L213" s="14"/>
      <c r="M213" s="13"/>
    </row>
    <row r="214" spans="1:13" x14ac:dyDescent="0.2">
      <c r="A214" s="6"/>
      <c r="B214" s="16"/>
      <c r="C214" s="13"/>
      <c r="D214" s="13"/>
      <c r="E214" s="13"/>
      <c r="F214" s="9"/>
      <c r="G214" s="9"/>
      <c r="H214" s="9"/>
      <c r="I214" s="13"/>
      <c r="J214" s="10"/>
      <c r="K214" s="11"/>
      <c r="L214" s="14"/>
      <c r="M214" s="13"/>
    </row>
    <row r="215" spans="1:13" x14ac:dyDescent="0.2">
      <c r="A215" s="6"/>
      <c r="B215" s="16"/>
      <c r="C215" s="13"/>
      <c r="D215" s="13"/>
      <c r="E215" s="13"/>
      <c r="F215" s="9"/>
      <c r="G215" s="9"/>
      <c r="H215" s="9"/>
      <c r="I215" s="13"/>
      <c r="J215" s="10"/>
      <c r="K215" s="11"/>
      <c r="L215" s="14"/>
      <c r="M215" s="13"/>
    </row>
    <row r="216" spans="1:13" x14ac:dyDescent="0.2">
      <c r="A216" s="6"/>
      <c r="B216" s="16"/>
      <c r="C216" s="13"/>
      <c r="D216" s="13"/>
      <c r="E216" s="13"/>
      <c r="F216" s="9"/>
      <c r="G216" s="9"/>
      <c r="H216" s="9"/>
      <c r="I216" s="13"/>
      <c r="J216" s="10"/>
      <c r="K216" s="11"/>
      <c r="L216" s="14"/>
      <c r="M216" s="13"/>
    </row>
    <row r="217" spans="1:13" x14ac:dyDescent="0.2">
      <c r="A217" s="6"/>
      <c r="B217" s="16"/>
      <c r="C217" s="13"/>
      <c r="D217" s="13"/>
      <c r="E217" s="13"/>
      <c r="F217" s="9"/>
      <c r="G217" s="9"/>
      <c r="H217" s="9"/>
      <c r="I217" s="13"/>
      <c r="J217" s="10"/>
      <c r="K217" s="11"/>
      <c r="L217" s="14"/>
      <c r="M217" s="13"/>
    </row>
    <row r="218" spans="1:13" x14ac:dyDescent="0.2">
      <c r="A218" s="6"/>
      <c r="B218" s="16"/>
      <c r="C218" s="13"/>
      <c r="D218" s="13"/>
      <c r="E218" s="13"/>
      <c r="F218" s="9"/>
      <c r="G218" s="9"/>
      <c r="H218" s="9"/>
      <c r="I218" s="13"/>
      <c r="J218" s="10"/>
      <c r="K218" s="11"/>
      <c r="L218" s="14"/>
      <c r="M218" s="13"/>
    </row>
    <row r="219" spans="1:13" x14ac:dyDescent="0.2">
      <c r="A219" s="6"/>
      <c r="B219" s="16"/>
      <c r="C219" s="13"/>
      <c r="D219" s="13"/>
      <c r="E219" s="13"/>
      <c r="F219" s="9"/>
      <c r="G219" s="9"/>
      <c r="H219" s="9"/>
      <c r="I219" s="13"/>
      <c r="J219" s="10"/>
      <c r="K219" s="11"/>
      <c r="L219" s="14"/>
      <c r="M219" s="13"/>
    </row>
    <row r="220" spans="1:13" x14ac:dyDescent="0.2">
      <c r="A220" s="6"/>
      <c r="B220" s="16"/>
      <c r="C220" s="13"/>
      <c r="D220" s="13"/>
      <c r="E220" s="13"/>
      <c r="F220" s="9"/>
      <c r="G220" s="9"/>
      <c r="H220" s="9"/>
      <c r="I220" s="13"/>
      <c r="J220" s="10"/>
      <c r="K220" s="11"/>
      <c r="L220" s="14"/>
      <c r="M220" s="13"/>
    </row>
    <row r="221" spans="1:13" x14ac:dyDescent="0.2">
      <c r="A221" s="6"/>
      <c r="B221" s="16"/>
      <c r="C221" s="13"/>
      <c r="D221" s="13"/>
      <c r="E221" s="13"/>
      <c r="F221" s="9"/>
      <c r="G221" s="9"/>
      <c r="H221" s="9"/>
      <c r="I221" s="13"/>
      <c r="J221" s="10"/>
      <c r="K221" s="11"/>
      <c r="L221" s="14"/>
      <c r="M221" s="13"/>
    </row>
    <row r="222" spans="1:13" x14ac:dyDescent="0.2">
      <c r="A222" s="6"/>
      <c r="B222" s="16"/>
      <c r="C222" s="13"/>
      <c r="D222" s="13"/>
      <c r="E222" s="13"/>
      <c r="F222" s="9"/>
      <c r="G222" s="9"/>
      <c r="H222" s="9"/>
      <c r="I222" s="13"/>
      <c r="J222" s="10"/>
      <c r="K222" s="11"/>
      <c r="L222" s="14"/>
      <c r="M222" s="13"/>
    </row>
    <row r="223" spans="1:13" x14ac:dyDescent="0.2">
      <c r="A223" s="6"/>
      <c r="B223" s="16"/>
      <c r="C223" s="13"/>
      <c r="D223" s="13"/>
      <c r="E223" s="13"/>
      <c r="F223" s="9"/>
      <c r="G223" s="9"/>
      <c r="H223" s="9"/>
      <c r="I223" s="13"/>
      <c r="J223" s="10"/>
      <c r="K223" s="11"/>
      <c r="L223" s="14"/>
      <c r="M223" s="13"/>
    </row>
    <row r="224" spans="1:13" x14ac:dyDescent="0.2">
      <c r="A224" s="6"/>
      <c r="B224" s="16"/>
      <c r="C224" s="13"/>
      <c r="D224" s="13"/>
      <c r="E224" s="13"/>
      <c r="F224" s="9"/>
      <c r="G224" s="9"/>
      <c r="H224" s="9"/>
      <c r="I224" s="13"/>
      <c r="J224" s="10"/>
      <c r="K224" s="11"/>
      <c r="L224" s="14"/>
      <c r="M224" s="13"/>
    </row>
    <row r="225" spans="1:13" x14ac:dyDescent="0.2">
      <c r="A225" s="6"/>
      <c r="B225" s="16"/>
      <c r="C225" s="13"/>
      <c r="D225" s="13"/>
      <c r="E225" s="13"/>
      <c r="F225" s="9"/>
      <c r="G225" s="9"/>
      <c r="H225" s="9"/>
      <c r="I225" s="13"/>
      <c r="J225" s="10"/>
      <c r="K225" s="11"/>
      <c r="L225" s="13"/>
      <c r="M225" s="13"/>
    </row>
    <row r="226" spans="1:13" x14ac:dyDescent="0.2">
      <c r="A226" s="6"/>
      <c r="B226" s="16"/>
      <c r="C226" s="13"/>
      <c r="D226" s="13"/>
      <c r="E226" s="13"/>
      <c r="F226" s="9"/>
      <c r="G226" s="9"/>
      <c r="H226" s="9"/>
      <c r="I226" s="13"/>
      <c r="J226" s="10"/>
      <c r="K226" s="11"/>
      <c r="L226" s="14"/>
      <c r="M226" s="13"/>
    </row>
    <row r="227" spans="1:13" x14ac:dyDescent="0.2">
      <c r="A227" s="6"/>
      <c r="B227" s="16"/>
      <c r="C227" s="13"/>
      <c r="D227" s="13"/>
      <c r="E227" s="13"/>
      <c r="F227" s="9"/>
      <c r="G227" s="9"/>
      <c r="H227" s="9"/>
      <c r="I227" s="13"/>
      <c r="J227" s="10"/>
      <c r="K227" s="11"/>
      <c r="L227" s="14"/>
      <c r="M227" s="13"/>
    </row>
    <row r="228" spans="1:13" x14ac:dyDescent="0.2">
      <c r="A228" s="6"/>
      <c r="B228" s="16"/>
      <c r="C228" s="13"/>
      <c r="D228" s="13"/>
      <c r="E228" s="13"/>
      <c r="F228" s="9"/>
      <c r="G228" s="9"/>
      <c r="H228" s="9"/>
      <c r="I228" s="13"/>
      <c r="J228" s="10"/>
      <c r="K228" s="11"/>
      <c r="L228" s="14"/>
      <c r="M228" s="13"/>
    </row>
    <row r="229" spans="1:13" x14ac:dyDescent="0.2">
      <c r="A229" s="6"/>
      <c r="B229" s="16"/>
      <c r="C229" s="8"/>
      <c r="D229" s="8"/>
      <c r="E229" s="8"/>
      <c r="F229" s="8"/>
      <c r="G229" s="9"/>
      <c r="H229" s="9"/>
      <c r="I229" s="13"/>
      <c r="J229" s="10"/>
      <c r="K229" s="11"/>
      <c r="L229" s="14"/>
      <c r="M229" s="13"/>
    </row>
    <row r="230" spans="1:13" x14ac:dyDescent="0.2">
      <c r="A230" s="6"/>
      <c r="B230" s="16"/>
      <c r="C230" s="8"/>
      <c r="D230" s="13"/>
      <c r="E230" s="13"/>
      <c r="F230" s="9"/>
      <c r="G230" s="9"/>
      <c r="H230" s="9"/>
      <c r="I230" s="13"/>
      <c r="J230" s="10"/>
      <c r="K230" s="11"/>
      <c r="L230" s="14"/>
      <c r="M230" s="13"/>
    </row>
    <row r="231" spans="1:13" x14ac:dyDescent="0.2">
      <c r="A231" s="6"/>
      <c r="B231" s="16"/>
      <c r="C231" s="8"/>
      <c r="D231" s="13"/>
      <c r="E231" s="13"/>
      <c r="F231" s="9"/>
      <c r="G231" s="9"/>
      <c r="H231" s="9"/>
      <c r="I231" s="13"/>
      <c r="J231" s="10"/>
      <c r="K231" s="11"/>
      <c r="L231" s="14"/>
      <c r="M231" s="13"/>
    </row>
    <row r="232" spans="1:13" x14ac:dyDescent="0.2">
      <c r="A232" s="6"/>
      <c r="B232" s="16"/>
      <c r="C232" s="8"/>
      <c r="D232" s="13"/>
      <c r="E232" s="13"/>
      <c r="F232" s="9"/>
      <c r="G232" s="9"/>
      <c r="H232" s="9"/>
      <c r="I232" s="13"/>
      <c r="J232" s="10"/>
      <c r="K232" s="11"/>
      <c r="L232" s="14"/>
      <c r="M232" s="13"/>
    </row>
    <row r="233" spans="1:13" x14ac:dyDescent="0.2">
      <c r="A233" s="6"/>
      <c r="B233" s="16"/>
      <c r="C233" s="8"/>
      <c r="D233" s="13"/>
      <c r="E233" s="13"/>
      <c r="F233" s="9"/>
      <c r="G233" s="9"/>
      <c r="H233" s="9"/>
      <c r="I233" s="13"/>
      <c r="J233" s="10"/>
      <c r="K233" s="11"/>
      <c r="L233" s="14"/>
      <c r="M233" s="13"/>
    </row>
    <row r="234" spans="1:13" x14ac:dyDescent="0.2">
      <c r="A234" s="6"/>
      <c r="B234" s="16"/>
      <c r="C234" s="8"/>
      <c r="D234" s="13"/>
      <c r="E234" s="13"/>
      <c r="F234" s="9"/>
      <c r="G234" s="9"/>
      <c r="H234" s="9"/>
      <c r="I234" s="13"/>
      <c r="J234" s="10"/>
      <c r="K234" s="11"/>
      <c r="L234" s="14"/>
      <c r="M234" s="13"/>
    </row>
    <row r="235" spans="1:13" x14ac:dyDescent="0.2">
      <c r="A235" s="6"/>
      <c r="B235" s="16"/>
      <c r="C235" s="8"/>
      <c r="D235" s="13"/>
      <c r="E235" s="13"/>
      <c r="F235" s="9"/>
      <c r="G235" s="9"/>
      <c r="H235" s="9"/>
      <c r="I235" s="13"/>
      <c r="J235" s="10"/>
      <c r="K235" s="11"/>
      <c r="L235" s="13"/>
      <c r="M235" s="13"/>
    </row>
    <row r="236" spans="1:13" x14ac:dyDescent="0.2">
      <c r="A236" s="6"/>
      <c r="B236" s="16"/>
      <c r="C236" s="8"/>
      <c r="D236" s="13"/>
      <c r="E236" s="13"/>
      <c r="F236" s="9"/>
      <c r="G236" s="9"/>
      <c r="H236" s="9"/>
      <c r="I236" s="13"/>
      <c r="J236" s="10"/>
      <c r="K236" s="11"/>
      <c r="L236" s="14"/>
      <c r="M236" s="13"/>
    </row>
    <row r="237" spans="1:13" x14ac:dyDescent="0.2">
      <c r="A237" s="6"/>
      <c r="B237" s="16"/>
      <c r="C237" s="8"/>
      <c r="D237" s="13"/>
      <c r="E237" s="13"/>
      <c r="F237" s="9"/>
      <c r="G237" s="9"/>
      <c r="H237" s="9"/>
      <c r="I237" s="13"/>
      <c r="J237" s="10"/>
      <c r="K237" s="11"/>
      <c r="L237" s="14"/>
      <c r="M237" s="13"/>
    </row>
    <row r="238" spans="1:13" x14ac:dyDescent="0.2">
      <c r="A238" s="6"/>
      <c r="B238" s="16"/>
      <c r="C238" s="8"/>
      <c r="D238" s="13"/>
      <c r="E238" s="13"/>
      <c r="F238" s="9"/>
      <c r="G238" s="9"/>
      <c r="H238" s="9"/>
      <c r="I238" s="13"/>
      <c r="J238" s="10"/>
      <c r="K238" s="11"/>
      <c r="L238" s="14"/>
      <c r="M238" s="13"/>
    </row>
    <row r="239" spans="1:13" x14ac:dyDescent="0.2">
      <c r="A239" s="6"/>
      <c r="B239" s="16"/>
      <c r="C239" s="8"/>
      <c r="D239" s="13"/>
      <c r="E239" s="13"/>
      <c r="F239" s="9"/>
      <c r="G239" s="9"/>
      <c r="H239" s="9"/>
      <c r="I239" s="13"/>
      <c r="J239" s="10"/>
      <c r="K239" s="11"/>
      <c r="L239" s="14"/>
      <c r="M239" s="13"/>
    </row>
    <row r="240" spans="1:13" x14ac:dyDescent="0.2">
      <c r="A240" s="6"/>
      <c r="B240" s="16"/>
      <c r="C240" s="8"/>
      <c r="D240" s="13"/>
      <c r="E240" s="13"/>
      <c r="F240" s="9"/>
      <c r="G240" s="9"/>
      <c r="H240" s="9"/>
      <c r="I240" s="13"/>
      <c r="J240" s="10"/>
      <c r="K240" s="11"/>
      <c r="L240" s="13"/>
      <c r="M240" s="13"/>
    </row>
    <row r="241" spans="1:13" x14ac:dyDescent="0.2">
      <c r="A241" s="6"/>
      <c r="B241" s="16"/>
      <c r="C241" s="8"/>
      <c r="D241" s="13"/>
      <c r="E241" s="13"/>
      <c r="F241" s="9"/>
      <c r="G241" s="9"/>
      <c r="H241" s="9"/>
      <c r="I241" s="13"/>
      <c r="J241" s="10"/>
      <c r="K241" s="11"/>
      <c r="L241" s="14"/>
      <c r="M241" s="13"/>
    </row>
    <row r="242" spans="1:13" x14ac:dyDescent="0.2">
      <c r="A242" s="6"/>
      <c r="B242" s="16"/>
      <c r="C242" s="8"/>
      <c r="D242" s="13"/>
      <c r="E242" s="13"/>
      <c r="F242" s="9"/>
      <c r="G242" s="9"/>
      <c r="H242" s="9"/>
      <c r="I242" s="13"/>
      <c r="J242" s="10"/>
      <c r="K242" s="11"/>
      <c r="L242" s="14"/>
      <c r="M242" s="13"/>
    </row>
    <row r="243" spans="1:13" x14ac:dyDescent="0.2">
      <c r="A243" s="6"/>
      <c r="B243" s="16"/>
      <c r="C243" s="8"/>
      <c r="D243" s="13"/>
      <c r="E243" s="13"/>
      <c r="F243" s="9"/>
      <c r="G243" s="9"/>
      <c r="H243" s="9"/>
      <c r="I243" s="13"/>
      <c r="J243" s="10"/>
      <c r="K243" s="11"/>
      <c r="L243" s="14"/>
      <c r="M243" s="13"/>
    </row>
    <row r="244" spans="1:13" x14ac:dyDescent="0.2">
      <c r="A244" s="6"/>
      <c r="B244" s="16"/>
      <c r="C244" s="8"/>
      <c r="D244" s="13"/>
      <c r="E244" s="13"/>
      <c r="F244" s="9"/>
      <c r="G244" s="9"/>
      <c r="H244" s="9"/>
      <c r="I244" s="13"/>
      <c r="J244" s="10"/>
      <c r="K244" s="11"/>
      <c r="L244" s="14"/>
      <c r="M244" s="13"/>
    </row>
    <row r="245" spans="1:13" x14ac:dyDescent="0.2">
      <c r="A245" s="6"/>
      <c r="B245" s="16"/>
      <c r="C245" s="8"/>
      <c r="D245" s="8"/>
      <c r="E245" s="8"/>
      <c r="F245" s="8"/>
      <c r="G245" s="9"/>
      <c r="H245" s="9"/>
      <c r="I245" s="13"/>
      <c r="J245" s="10"/>
      <c r="K245" s="11"/>
      <c r="L245" s="14"/>
      <c r="M245" s="13"/>
    </row>
    <row r="246" spans="1:13" x14ac:dyDescent="0.2">
      <c r="A246" s="6"/>
      <c r="B246" s="16"/>
      <c r="C246" s="8"/>
      <c r="D246" s="13"/>
      <c r="E246" s="13"/>
      <c r="F246" s="9"/>
      <c r="G246" s="9"/>
      <c r="H246" s="9"/>
      <c r="I246" s="13"/>
      <c r="J246" s="10"/>
      <c r="K246" s="11"/>
      <c r="L246" s="14"/>
      <c r="M246" s="13"/>
    </row>
    <row r="247" spans="1:13" x14ac:dyDescent="0.2">
      <c r="A247" s="6"/>
      <c r="B247" s="16"/>
      <c r="C247" s="8"/>
      <c r="D247" s="13"/>
      <c r="E247" s="13"/>
      <c r="F247" s="9"/>
      <c r="G247" s="9"/>
      <c r="H247" s="9"/>
      <c r="I247" s="13"/>
      <c r="J247" s="10"/>
      <c r="K247" s="11"/>
      <c r="L247" s="13"/>
      <c r="M247" s="13"/>
    </row>
    <row r="248" spans="1:13" x14ac:dyDescent="0.2">
      <c r="A248" s="6"/>
      <c r="B248" s="16"/>
      <c r="C248" s="8"/>
      <c r="D248" s="13"/>
      <c r="E248" s="13"/>
      <c r="F248" s="9"/>
      <c r="G248" s="9"/>
      <c r="H248" s="9"/>
      <c r="I248" s="13"/>
      <c r="J248" s="10"/>
      <c r="K248" s="11"/>
      <c r="L248" s="13"/>
      <c r="M248" s="13"/>
    </row>
    <row r="249" spans="1:13" x14ac:dyDescent="0.2">
      <c r="A249" s="6"/>
      <c r="B249" s="16"/>
      <c r="C249" s="8"/>
      <c r="D249" s="13"/>
      <c r="E249" s="13"/>
      <c r="F249" s="9"/>
      <c r="G249" s="9"/>
      <c r="H249" s="9"/>
      <c r="I249" s="13"/>
      <c r="J249" s="10"/>
      <c r="K249" s="11"/>
      <c r="L249" s="14"/>
      <c r="M249" s="13"/>
    </row>
    <row r="250" spans="1:13" x14ac:dyDescent="0.2">
      <c r="A250" s="6"/>
      <c r="B250" s="16"/>
      <c r="C250" s="8"/>
      <c r="D250" s="13"/>
      <c r="E250" s="13"/>
      <c r="F250" s="9"/>
      <c r="G250" s="9"/>
      <c r="H250" s="9"/>
      <c r="I250" s="13"/>
      <c r="J250" s="10"/>
      <c r="K250" s="11"/>
      <c r="L250" s="14"/>
      <c r="M250" s="13"/>
    </row>
    <row r="251" spans="1:13" x14ac:dyDescent="0.2">
      <c r="A251" s="6"/>
      <c r="B251" s="16"/>
      <c r="C251" s="8"/>
      <c r="D251" s="13"/>
      <c r="E251" s="13"/>
      <c r="F251" s="9"/>
      <c r="G251" s="9"/>
      <c r="H251" s="9"/>
      <c r="I251" s="13"/>
      <c r="J251" s="10"/>
      <c r="K251" s="11"/>
      <c r="L251" s="14"/>
      <c r="M251" s="13"/>
    </row>
    <row r="252" spans="1:13" x14ac:dyDescent="0.2">
      <c r="A252" s="6"/>
      <c r="B252" s="16"/>
      <c r="C252" s="8"/>
      <c r="D252" s="13"/>
      <c r="E252" s="13"/>
      <c r="F252" s="9"/>
      <c r="G252" s="9"/>
      <c r="H252" s="9"/>
      <c r="I252" s="8"/>
      <c r="J252" s="10"/>
      <c r="K252" s="11"/>
      <c r="L252" s="14"/>
      <c r="M252" s="13"/>
    </row>
    <row r="253" spans="1:13" x14ac:dyDescent="0.2">
      <c r="A253" s="6"/>
      <c r="B253" s="16"/>
      <c r="C253" s="8"/>
      <c r="D253" s="13"/>
      <c r="E253" s="13"/>
      <c r="F253" s="9"/>
      <c r="G253" s="9"/>
      <c r="H253" s="9"/>
      <c r="I253" s="13"/>
      <c r="J253" s="10"/>
      <c r="K253" s="11"/>
      <c r="L253" s="14"/>
      <c r="M253" s="13"/>
    </row>
    <row r="254" spans="1:13" x14ac:dyDescent="0.2">
      <c r="A254" s="6"/>
      <c r="B254" s="16"/>
      <c r="C254" s="8"/>
      <c r="D254" s="13"/>
      <c r="E254" s="13"/>
      <c r="F254" s="9"/>
      <c r="G254" s="9"/>
      <c r="H254" s="9"/>
      <c r="I254" s="13"/>
      <c r="J254" s="10"/>
      <c r="K254" s="11"/>
      <c r="L254" s="14"/>
      <c r="M254" s="13"/>
    </row>
    <row r="255" spans="1:13" x14ac:dyDescent="0.2">
      <c r="A255" s="6"/>
      <c r="B255" s="16"/>
      <c r="C255" s="8"/>
      <c r="D255" s="13"/>
      <c r="E255" s="13"/>
      <c r="F255" s="9"/>
      <c r="G255" s="9"/>
      <c r="H255" s="9"/>
      <c r="I255" s="13"/>
      <c r="J255" s="10"/>
      <c r="K255" s="11"/>
      <c r="L255" s="14"/>
      <c r="M255" s="13"/>
    </row>
    <row r="256" spans="1:13" x14ac:dyDescent="0.2">
      <c r="A256" s="6"/>
      <c r="B256" s="16"/>
      <c r="C256" s="8"/>
      <c r="D256" s="13"/>
      <c r="E256" s="13"/>
      <c r="F256" s="9"/>
      <c r="G256" s="9"/>
      <c r="H256" s="9"/>
      <c r="I256" s="13"/>
      <c r="J256" s="10"/>
      <c r="K256" s="11"/>
      <c r="L256" s="14"/>
      <c r="M256" s="13"/>
    </row>
    <row r="257" spans="1:13" x14ac:dyDescent="0.2">
      <c r="A257" s="6"/>
      <c r="B257" s="16"/>
      <c r="C257" s="8"/>
      <c r="D257" s="13"/>
      <c r="E257" s="13"/>
      <c r="F257" s="9"/>
      <c r="G257" s="9"/>
      <c r="H257" s="9"/>
      <c r="I257" s="13"/>
      <c r="J257" s="10"/>
      <c r="K257" s="11"/>
      <c r="L257" s="14"/>
      <c r="M257" s="13"/>
    </row>
    <row r="258" spans="1:13" x14ac:dyDescent="0.2">
      <c r="A258" s="6"/>
      <c r="B258" s="16"/>
      <c r="C258" s="8"/>
      <c r="D258" s="13"/>
      <c r="E258" s="13"/>
      <c r="F258" s="9"/>
      <c r="G258" s="9"/>
      <c r="H258" s="9"/>
      <c r="I258" s="13"/>
      <c r="J258" s="10"/>
      <c r="K258" s="11"/>
      <c r="L258" s="14"/>
      <c r="M258" s="13"/>
    </row>
    <row r="259" spans="1:13" x14ac:dyDescent="0.2">
      <c r="A259" s="6"/>
      <c r="B259" s="16"/>
      <c r="C259" s="8"/>
      <c r="D259" s="13"/>
      <c r="E259" s="13"/>
      <c r="F259" s="9"/>
      <c r="G259" s="9"/>
      <c r="H259" s="9"/>
      <c r="I259" s="13"/>
      <c r="J259" s="10"/>
      <c r="K259" s="11"/>
      <c r="L259" s="22"/>
      <c r="M259" s="13"/>
    </row>
    <row r="260" spans="1:13" x14ac:dyDescent="0.2">
      <c r="A260" s="6"/>
      <c r="B260" s="16"/>
      <c r="C260" s="8"/>
      <c r="D260" s="13"/>
      <c r="E260" s="13"/>
      <c r="F260" s="9"/>
      <c r="G260" s="9"/>
      <c r="H260" s="9"/>
      <c r="I260" s="13"/>
      <c r="J260" s="10"/>
      <c r="K260" s="11"/>
      <c r="L260" s="22"/>
      <c r="M260" s="13"/>
    </row>
    <row r="261" spans="1:13" x14ac:dyDescent="0.2">
      <c r="A261" s="6"/>
      <c r="B261" s="16"/>
      <c r="C261" s="8"/>
      <c r="D261" s="13"/>
      <c r="E261" s="13"/>
      <c r="F261" s="9"/>
      <c r="G261" s="9"/>
      <c r="H261" s="9"/>
      <c r="I261" s="13"/>
      <c r="J261" s="10"/>
      <c r="K261" s="11"/>
      <c r="L261" s="13"/>
      <c r="M261" s="13"/>
    </row>
    <row r="262" spans="1:13" x14ac:dyDescent="0.2">
      <c r="A262" s="6"/>
      <c r="B262" s="16"/>
      <c r="C262" s="8"/>
      <c r="D262" s="13"/>
      <c r="E262" s="13"/>
      <c r="F262" s="9"/>
      <c r="G262" s="9"/>
      <c r="H262" s="9"/>
      <c r="I262" s="13"/>
      <c r="J262" s="10"/>
      <c r="K262" s="11"/>
      <c r="L262" s="13"/>
      <c r="M262" s="13"/>
    </row>
    <row r="263" spans="1:13" x14ac:dyDescent="0.2">
      <c r="A263" s="6"/>
      <c r="B263" s="16"/>
      <c r="C263" s="8"/>
      <c r="D263" s="13"/>
      <c r="E263" s="13"/>
      <c r="F263" s="9"/>
      <c r="G263" s="9"/>
      <c r="H263" s="9"/>
      <c r="I263" s="13"/>
      <c r="J263" s="10"/>
      <c r="K263" s="11"/>
      <c r="L263" s="22"/>
      <c r="M263" s="13"/>
    </row>
    <row r="264" spans="1:13" x14ac:dyDescent="0.2">
      <c r="A264" s="6"/>
      <c r="B264" s="16"/>
      <c r="C264" s="8"/>
      <c r="D264" s="13"/>
      <c r="E264" s="13"/>
      <c r="F264" s="9"/>
      <c r="G264" s="9"/>
      <c r="H264" s="9"/>
      <c r="I264" s="13"/>
      <c r="J264" s="10"/>
      <c r="K264" s="11"/>
      <c r="L264" s="14"/>
      <c r="M264" s="13"/>
    </row>
    <row r="265" spans="1:13" x14ac:dyDescent="0.2">
      <c r="A265" s="6"/>
      <c r="B265" s="16"/>
      <c r="C265" s="8"/>
      <c r="D265" s="13"/>
      <c r="E265" s="13"/>
      <c r="F265" s="9"/>
      <c r="G265" s="9"/>
      <c r="H265" s="9"/>
      <c r="I265" s="13"/>
      <c r="J265" s="10"/>
      <c r="K265" s="11"/>
      <c r="L265" s="13"/>
      <c r="M265" s="13"/>
    </row>
    <row r="266" spans="1:13" x14ac:dyDescent="0.2">
      <c r="A266" s="6"/>
      <c r="B266" s="16"/>
      <c r="C266" s="8"/>
      <c r="D266" s="13"/>
      <c r="E266" s="13"/>
      <c r="F266" s="9"/>
      <c r="G266" s="9"/>
      <c r="H266" s="9"/>
      <c r="I266" s="13"/>
      <c r="J266" s="10"/>
      <c r="K266" s="11"/>
      <c r="L266" s="14"/>
      <c r="M266" s="13"/>
    </row>
    <row r="267" spans="1:13" x14ac:dyDescent="0.2">
      <c r="A267" s="6"/>
      <c r="B267" s="16"/>
      <c r="C267" s="8"/>
      <c r="D267" s="13"/>
      <c r="E267" s="13"/>
      <c r="F267" s="9"/>
      <c r="G267" s="9"/>
      <c r="H267" s="9"/>
      <c r="I267" s="13"/>
      <c r="J267" s="10"/>
      <c r="K267" s="11"/>
      <c r="L267" s="14"/>
      <c r="M267" s="13"/>
    </row>
    <row r="268" spans="1:13" x14ac:dyDescent="0.2">
      <c r="A268" s="6"/>
      <c r="B268" s="16"/>
      <c r="C268" s="13"/>
      <c r="D268" s="13"/>
      <c r="E268" s="13"/>
      <c r="F268" s="9"/>
      <c r="G268" s="9"/>
      <c r="H268" s="9"/>
      <c r="I268" s="13"/>
      <c r="J268" s="10"/>
      <c r="K268" s="11"/>
      <c r="L268" s="14"/>
      <c r="M268" s="13"/>
    </row>
    <row r="269" spans="1:13" x14ac:dyDescent="0.2">
      <c r="A269" s="6"/>
      <c r="B269" s="16"/>
      <c r="C269" s="13"/>
      <c r="D269" s="13"/>
      <c r="E269" s="13"/>
      <c r="F269" s="9"/>
      <c r="G269" s="9"/>
      <c r="H269" s="9"/>
      <c r="I269" s="13"/>
      <c r="J269" s="10"/>
      <c r="K269" s="11"/>
      <c r="L269" s="14"/>
      <c r="M269" s="13"/>
    </row>
    <row r="270" spans="1:13" x14ac:dyDescent="0.2">
      <c r="A270" s="6"/>
      <c r="B270" s="16"/>
      <c r="C270" s="13"/>
      <c r="D270" s="13"/>
      <c r="E270" s="13"/>
      <c r="F270" s="9"/>
      <c r="G270" s="9"/>
      <c r="H270" s="9"/>
      <c r="I270" s="13"/>
      <c r="J270" s="10"/>
      <c r="K270" s="11"/>
      <c r="L270" s="14"/>
      <c r="M270" s="13"/>
    </row>
    <row r="271" spans="1:13" x14ac:dyDescent="0.2">
      <c r="A271" s="6"/>
      <c r="B271" s="16"/>
      <c r="C271" s="13"/>
      <c r="D271" s="13"/>
      <c r="E271" s="13"/>
      <c r="F271" s="9"/>
      <c r="G271" s="9"/>
      <c r="H271" s="9"/>
      <c r="I271" s="13"/>
      <c r="J271" s="10"/>
      <c r="K271" s="11"/>
      <c r="L271" s="14"/>
      <c r="M271" s="13"/>
    </row>
    <row r="272" spans="1:13" x14ac:dyDescent="0.2">
      <c r="A272" s="6"/>
      <c r="B272" s="16"/>
      <c r="C272" s="13"/>
      <c r="D272" s="13"/>
      <c r="E272" s="13"/>
      <c r="F272" s="9"/>
      <c r="G272" s="9"/>
      <c r="H272" s="9"/>
      <c r="I272" s="13"/>
      <c r="J272" s="10"/>
      <c r="K272" s="11"/>
      <c r="L272" s="14"/>
      <c r="M272" s="13"/>
    </row>
    <row r="273" spans="1:13" x14ac:dyDescent="0.2">
      <c r="A273" s="6"/>
      <c r="B273" s="16"/>
      <c r="C273" s="13"/>
      <c r="D273" s="13"/>
      <c r="E273" s="13"/>
      <c r="F273" s="9"/>
      <c r="G273" s="9"/>
      <c r="H273" s="9"/>
      <c r="I273" s="13"/>
      <c r="J273" s="10"/>
      <c r="K273" s="11"/>
      <c r="L273" s="14"/>
      <c r="M273" s="13"/>
    </row>
    <row r="274" spans="1:13" x14ac:dyDescent="0.2">
      <c r="A274" s="6"/>
      <c r="B274" s="16"/>
      <c r="C274" s="13"/>
      <c r="D274" s="13"/>
      <c r="E274" s="13"/>
      <c r="F274" s="9"/>
      <c r="G274" s="9"/>
      <c r="H274" s="9"/>
      <c r="I274" s="13"/>
      <c r="J274" s="10"/>
      <c r="K274" s="17"/>
      <c r="L274" s="14"/>
      <c r="M274" s="13"/>
    </row>
    <row r="275" spans="1:13" x14ac:dyDescent="0.2">
      <c r="A275" s="6"/>
      <c r="B275" s="16"/>
      <c r="C275" s="13"/>
      <c r="D275" s="13"/>
      <c r="E275" s="13"/>
      <c r="F275" s="9"/>
      <c r="G275" s="9"/>
      <c r="H275" s="9"/>
      <c r="I275" s="13"/>
      <c r="J275" s="10"/>
      <c r="K275" s="11"/>
      <c r="L275" s="14"/>
      <c r="M275" s="13"/>
    </row>
    <row r="276" spans="1:13" x14ac:dyDescent="0.2">
      <c r="A276" s="6"/>
      <c r="B276" s="16"/>
      <c r="C276" s="13"/>
      <c r="D276" s="13"/>
      <c r="E276" s="13"/>
      <c r="F276" s="9"/>
      <c r="G276" s="9"/>
      <c r="H276" s="9"/>
      <c r="I276" s="13"/>
      <c r="J276" s="10"/>
      <c r="K276" s="11"/>
      <c r="L276" s="14"/>
      <c r="M276" s="13"/>
    </row>
    <row r="277" spans="1:13" x14ac:dyDescent="0.2">
      <c r="A277" s="6"/>
      <c r="B277" s="16"/>
      <c r="C277" s="13"/>
      <c r="D277" s="13"/>
      <c r="E277" s="13"/>
      <c r="F277" s="9"/>
      <c r="G277" s="9"/>
      <c r="H277" s="9"/>
      <c r="I277" s="13"/>
      <c r="J277" s="10"/>
      <c r="K277" s="11"/>
      <c r="L277" s="14"/>
      <c r="M277" s="13"/>
    </row>
    <row r="278" spans="1:13" x14ac:dyDescent="0.2">
      <c r="A278" s="6"/>
      <c r="B278" s="16"/>
      <c r="C278" s="13"/>
      <c r="D278" s="13"/>
      <c r="E278" s="13"/>
      <c r="F278" s="9"/>
      <c r="G278" s="9"/>
      <c r="H278" s="9"/>
      <c r="I278" s="13"/>
      <c r="J278" s="10"/>
      <c r="K278" s="11"/>
      <c r="L278" s="14"/>
      <c r="M278" s="13"/>
    </row>
    <row r="279" spans="1:13" x14ac:dyDescent="0.2">
      <c r="A279" s="6"/>
      <c r="B279" s="16"/>
      <c r="C279" s="13"/>
      <c r="D279" s="13"/>
      <c r="E279" s="13"/>
      <c r="F279" s="9"/>
      <c r="G279" s="9"/>
      <c r="H279" s="9"/>
      <c r="I279" s="13"/>
      <c r="J279" s="10"/>
      <c r="K279" s="11"/>
      <c r="L279" s="14"/>
      <c r="M279" s="13"/>
    </row>
    <row r="280" spans="1:13" x14ac:dyDescent="0.2">
      <c r="A280" s="6"/>
      <c r="B280" s="16"/>
      <c r="C280" s="13"/>
      <c r="D280" s="13"/>
      <c r="E280" s="13"/>
      <c r="F280" s="9"/>
      <c r="G280" s="9"/>
      <c r="H280" s="9"/>
      <c r="I280" s="13"/>
      <c r="J280" s="10"/>
      <c r="K280" s="11"/>
      <c r="L280" s="14"/>
      <c r="M280" s="13"/>
    </row>
    <row r="281" spans="1:13" x14ac:dyDescent="0.2">
      <c r="A281" s="6"/>
      <c r="B281" s="16"/>
      <c r="C281" s="13"/>
      <c r="D281" s="13"/>
      <c r="E281" s="13"/>
      <c r="F281" s="9"/>
      <c r="G281" s="9"/>
      <c r="H281" s="9"/>
      <c r="I281" s="13"/>
      <c r="J281" s="10"/>
      <c r="K281" s="11"/>
      <c r="L281" s="14"/>
      <c r="M281" s="13"/>
    </row>
    <row r="282" spans="1:13" x14ac:dyDescent="0.2">
      <c r="A282" s="6"/>
      <c r="B282" s="13"/>
      <c r="C282" s="13"/>
      <c r="D282" s="13"/>
      <c r="E282" s="13"/>
      <c r="F282" s="9"/>
      <c r="G282" s="9"/>
      <c r="H282" s="9"/>
      <c r="I282" s="13"/>
      <c r="J282" s="10"/>
      <c r="K282" s="11"/>
      <c r="L282" s="14"/>
      <c r="M282" s="13"/>
    </row>
    <row r="283" spans="1:13" x14ac:dyDescent="0.2">
      <c r="A283" s="6"/>
      <c r="B283" s="16"/>
      <c r="C283" s="13"/>
      <c r="D283" s="13"/>
      <c r="E283" s="13"/>
      <c r="F283" s="9"/>
      <c r="G283" s="9"/>
      <c r="H283" s="9"/>
      <c r="I283" s="13"/>
      <c r="J283" s="10"/>
      <c r="K283" s="11"/>
      <c r="L283" s="14"/>
      <c r="M283" s="13"/>
    </row>
    <row r="284" spans="1:13" x14ac:dyDescent="0.2">
      <c r="A284" s="6"/>
      <c r="B284" s="16"/>
      <c r="C284" s="13"/>
      <c r="D284" s="13"/>
      <c r="E284" s="13"/>
      <c r="F284" s="9"/>
      <c r="G284" s="9"/>
      <c r="H284" s="9"/>
      <c r="I284" s="13"/>
      <c r="J284" s="10"/>
      <c r="K284" s="11"/>
      <c r="L284" s="14"/>
      <c r="M284" s="13"/>
    </row>
    <row r="285" spans="1:13" x14ac:dyDescent="0.2">
      <c r="A285" s="6"/>
      <c r="B285" s="16"/>
      <c r="C285" s="13"/>
      <c r="D285" s="13"/>
      <c r="E285" s="13"/>
      <c r="F285" s="9"/>
      <c r="G285" s="9"/>
      <c r="H285" s="9"/>
      <c r="I285" s="13"/>
      <c r="J285" s="10"/>
      <c r="K285" s="11"/>
      <c r="L285" s="14"/>
      <c r="M285" s="13"/>
    </row>
    <row r="286" spans="1:13" x14ac:dyDescent="0.2">
      <c r="A286" s="6"/>
      <c r="B286" s="16"/>
      <c r="C286" s="13"/>
      <c r="D286" s="13"/>
      <c r="E286" s="13"/>
      <c r="F286" s="9"/>
      <c r="G286" s="9"/>
      <c r="H286" s="9"/>
      <c r="I286" s="13"/>
      <c r="J286" s="10"/>
      <c r="K286" s="11"/>
      <c r="L286" s="14"/>
      <c r="M286" s="13"/>
    </row>
    <row r="287" spans="1:13" x14ac:dyDescent="0.2">
      <c r="A287" s="6"/>
      <c r="B287" s="16"/>
      <c r="C287" s="13"/>
      <c r="D287" s="13"/>
      <c r="E287" s="13"/>
      <c r="F287" s="9"/>
      <c r="G287" s="9"/>
      <c r="H287" s="9"/>
      <c r="I287" s="13"/>
      <c r="J287" s="10"/>
      <c r="K287" s="11"/>
      <c r="L287" s="14"/>
      <c r="M287" s="13"/>
    </row>
    <row r="288" spans="1:13" x14ac:dyDescent="0.2">
      <c r="A288" s="6"/>
      <c r="B288" s="16"/>
      <c r="C288" s="13"/>
      <c r="D288" s="13"/>
      <c r="E288" s="13"/>
      <c r="F288" s="9"/>
      <c r="G288" s="9"/>
      <c r="H288" s="9"/>
      <c r="I288" s="13"/>
      <c r="J288" s="10"/>
      <c r="K288" s="11"/>
      <c r="L288" s="14"/>
      <c r="M288" s="13"/>
    </row>
    <row r="289" spans="1:13" x14ac:dyDescent="0.2">
      <c r="A289" s="6"/>
      <c r="B289" s="16"/>
      <c r="C289" s="13"/>
      <c r="D289" s="13"/>
      <c r="E289" s="13"/>
      <c r="F289" s="9"/>
      <c r="G289" s="9"/>
      <c r="H289" s="9"/>
      <c r="I289" s="13"/>
      <c r="J289" s="10"/>
      <c r="K289" s="11"/>
      <c r="L289" s="14"/>
      <c r="M289" s="13"/>
    </row>
    <row r="290" spans="1:13" x14ac:dyDescent="0.2">
      <c r="A290" s="6"/>
      <c r="B290" s="16"/>
      <c r="C290" s="13"/>
      <c r="D290" s="13"/>
      <c r="E290" s="13"/>
      <c r="F290" s="9"/>
      <c r="G290" s="9"/>
      <c r="H290" s="9"/>
      <c r="I290" s="13"/>
      <c r="J290" s="10"/>
      <c r="K290" s="11"/>
      <c r="L290" s="14"/>
      <c r="M290" s="13"/>
    </row>
    <row r="291" spans="1:13" x14ac:dyDescent="0.2">
      <c r="A291" s="6"/>
      <c r="B291" s="16"/>
      <c r="C291" s="13"/>
      <c r="D291" s="13"/>
      <c r="E291" s="13"/>
      <c r="F291" s="9"/>
      <c r="G291" s="9"/>
      <c r="H291" s="9"/>
      <c r="I291" s="13"/>
      <c r="J291" s="10"/>
      <c r="K291" s="11"/>
      <c r="L291" s="14"/>
      <c r="M291" s="13"/>
    </row>
    <row r="292" spans="1:13" x14ac:dyDescent="0.2">
      <c r="A292" s="6"/>
      <c r="B292" s="16"/>
      <c r="C292" s="13"/>
      <c r="D292" s="13"/>
      <c r="E292" s="13"/>
      <c r="F292" s="9"/>
      <c r="G292" s="9"/>
      <c r="H292" s="9"/>
      <c r="I292" s="13"/>
      <c r="J292" s="10"/>
      <c r="K292" s="11"/>
      <c r="L292" s="14"/>
      <c r="M292" s="13"/>
    </row>
    <row r="293" spans="1:13" x14ac:dyDescent="0.2">
      <c r="A293" s="6"/>
      <c r="B293" s="16"/>
      <c r="C293" s="13"/>
      <c r="D293" s="13"/>
      <c r="E293" s="13"/>
      <c r="F293" s="9"/>
      <c r="G293" s="9"/>
      <c r="H293" s="9"/>
      <c r="I293" s="13"/>
      <c r="J293" s="10"/>
      <c r="K293" s="11"/>
      <c r="L293" s="14"/>
      <c r="M293" s="13"/>
    </row>
    <row r="294" spans="1:13" x14ac:dyDescent="0.2">
      <c r="A294" s="6"/>
      <c r="B294" s="16"/>
      <c r="C294" s="13"/>
      <c r="D294" s="13"/>
      <c r="E294" s="13"/>
      <c r="F294" s="9"/>
      <c r="G294" s="9"/>
      <c r="H294" s="9"/>
      <c r="I294" s="13"/>
      <c r="J294" s="10"/>
      <c r="K294" s="11"/>
      <c r="L294" s="14"/>
      <c r="M294" s="13"/>
    </row>
    <row r="295" spans="1:13" x14ac:dyDescent="0.2">
      <c r="A295" s="6"/>
      <c r="B295" s="16"/>
      <c r="C295" s="13"/>
      <c r="D295" s="13"/>
      <c r="E295" s="13"/>
      <c r="F295" s="9"/>
      <c r="G295" s="9"/>
      <c r="H295" s="9"/>
      <c r="I295" s="13"/>
      <c r="J295" s="10"/>
      <c r="K295" s="11"/>
      <c r="L295" s="14"/>
      <c r="M295" s="13"/>
    </row>
    <row r="296" spans="1:13" x14ac:dyDescent="0.2">
      <c r="A296" s="6"/>
      <c r="B296" s="16"/>
      <c r="C296" s="13"/>
      <c r="D296" s="13"/>
      <c r="E296" s="13"/>
      <c r="F296" s="9"/>
      <c r="G296" s="9"/>
      <c r="H296" s="9"/>
      <c r="I296" s="13"/>
      <c r="J296" s="10"/>
      <c r="K296" s="11"/>
      <c r="L296" s="14"/>
      <c r="M296" s="13"/>
    </row>
    <row r="297" spans="1:13" x14ac:dyDescent="0.2">
      <c r="A297" s="6"/>
      <c r="B297" s="16"/>
      <c r="C297" s="13"/>
      <c r="D297" s="13"/>
      <c r="E297" s="13"/>
      <c r="F297" s="9"/>
      <c r="G297" s="9"/>
      <c r="H297" s="9"/>
      <c r="I297" s="13"/>
      <c r="J297" s="10"/>
      <c r="K297" s="11"/>
      <c r="L297" s="14"/>
      <c r="M297" s="13"/>
    </row>
    <row r="298" spans="1:13" x14ac:dyDescent="0.2">
      <c r="A298" s="6"/>
      <c r="B298" s="16"/>
      <c r="C298" s="13"/>
      <c r="D298" s="13"/>
      <c r="E298" s="13"/>
      <c r="F298" s="9"/>
      <c r="G298" s="9"/>
      <c r="H298" s="9"/>
      <c r="I298" s="13"/>
      <c r="J298" s="10"/>
      <c r="K298" s="11"/>
      <c r="L298" s="14"/>
      <c r="M298" s="13"/>
    </row>
    <row r="299" spans="1:13" x14ac:dyDescent="0.2">
      <c r="A299" s="6"/>
      <c r="B299" s="16"/>
      <c r="C299" s="13"/>
      <c r="D299" s="13"/>
      <c r="E299" s="13"/>
      <c r="F299" s="9"/>
      <c r="G299" s="9"/>
      <c r="H299" s="9"/>
      <c r="I299" s="13"/>
      <c r="J299" s="10"/>
      <c r="K299" s="11"/>
      <c r="L299" s="14"/>
      <c r="M299" s="13"/>
    </row>
    <row r="300" spans="1:13" x14ac:dyDescent="0.2">
      <c r="A300" s="6"/>
      <c r="B300" s="16"/>
      <c r="C300" s="13"/>
      <c r="D300" s="13"/>
      <c r="E300" s="13"/>
      <c r="F300" s="9"/>
      <c r="G300" s="9"/>
      <c r="H300" s="9"/>
      <c r="I300" s="13"/>
      <c r="J300" s="10"/>
      <c r="K300" s="11"/>
      <c r="L300" s="14"/>
      <c r="M300" s="13"/>
    </row>
    <row r="301" spans="1:13" x14ac:dyDescent="0.2">
      <c r="A301" s="6"/>
      <c r="B301" s="16"/>
      <c r="C301" s="13"/>
      <c r="D301" s="13"/>
      <c r="E301" s="13"/>
      <c r="F301" s="9"/>
      <c r="G301" s="9"/>
      <c r="H301" s="9"/>
      <c r="I301" s="13"/>
      <c r="J301" s="10"/>
      <c r="K301" s="11"/>
      <c r="L301" s="14"/>
      <c r="M301" s="13"/>
    </row>
    <row r="302" spans="1:13" x14ac:dyDescent="0.2">
      <c r="A302" s="6"/>
      <c r="B302" s="16"/>
      <c r="C302" s="13"/>
      <c r="D302" s="13"/>
      <c r="E302" s="13"/>
      <c r="F302" s="9"/>
      <c r="G302" s="9"/>
      <c r="H302" s="9"/>
      <c r="I302" s="13"/>
      <c r="J302" s="10"/>
      <c r="K302" s="11"/>
      <c r="L302" s="14"/>
      <c r="M302" s="13"/>
    </row>
    <row r="303" spans="1:13" x14ac:dyDescent="0.2">
      <c r="A303" s="6"/>
      <c r="B303" s="16"/>
      <c r="C303" s="13"/>
      <c r="D303" s="13"/>
      <c r="E303" s="13"/>
      <c r="F303" s="9"/>
      <c r="G303" s="9"/>
      <c r="H303" s="9"/>
      <c r="I303" s="13"/>
      <c r="J303" s="10"/>
      <c r="K303" s="11"/>
      <c r="L303" s="14"/>
      <c r="M303" s="13"/>
    </row>
    <row r="304" spans="1:13" x14ac:dyDescent="0.2">
      <c r="A304" s="6"/>
      <c r="B304" s="16"/>
      <c r="C304" s="13"/>
      <c r="D304" s="13"/>
      <c r="E304" s="13"/>
      <c r="F304" s="9"/>
      <c r="G304" s="9"/>
      <c r="H304" s="9"/>
      <c r="I304" s="13"/>
      <c r="J304" s="10"/>
      <c r="K304" s="11"/>
      <c r="L304" s="14"/>
      <c r="M304" s="13"/>
    </row>
    <row r="305" spans="1:13" x14ac:dyDescent="0.2">
      <c r="A305" s="6"/>
      <c r="B305" s="16"/>
      <c r="C305" s="13"/>
      <c r="D305" s="13"/>
      <c r="E305" s="13"/>
      <c r="F305" s="9"/>
      <c r="G305" s="9"/>
      <c r="H305" s="9"/>
      <c r="I305" s="13"/>
      <c r="J305" s="10"/>
      <c r="K305" s="11"/>
      <c r="L305" s="13"/>
      <c r="M305" s="13"/>
    </row>
    <row r="306" spans="1:13" x14ac:dyDescent="0.2">
      <c r="A306" s="6"/>
      <c r="B306" s="13"/>
      <c r="C306" s="13"/>
      <c r="D306" s="13"/>
      <c r="E306" s="13"/>
      <c r="F306" s="9"/>
      <c r="G306" s="9"/>
      <c r="H306" s="9"/>
      <c r="I306" s="13"/>
      <c r="J306" s="10"/>
      <c r="K306" s="11"/>
      <c r="L306" s="14"/>
      <c r="M306" s="13"/>
    </row>
    <row r="307" spans="1:13" x14ac:dyDescent="0.2">
      <c r="A307" s="6"/>
      <c r="B307" s="16"/>
      <c r="C307" s="13"/>
      <c r="D307" s="13"/>
      <c r="E307" s="13"/>
      <c r="F307" s="9"/>
      <c r="G307" s="9"/>
      <c r="H307" s="9"/>
      <c r="I307" s="13"/>
      <c r="J307" s="10"/>
      <c r="K307" s="11"/>
      <c r="L307" s="14"/>
      <c r="M307" s="13"/>
    </row>
    <row r="308" spans="1:13" x14ac:dyDescent="0.2">
      <c r="A308" s="6"/>
      <c r="B308" s="16"/>
      <c r="C308" s="13"/>
      <c r="D308" s="13"/>
      <c r="E308" s="13"/>
      <c r="F308" s="9"/>
      <c r="G308" s="9"/>
      <c r="H308" s="9"/>
      <c r="I308" s="13"/>
      <c r="J308" s="10"/>
      <c r="K308" s="11"/>
      <c r="L308" s="14"/>
      <c r="M308" s="13"/>
    </row>
    <row r="309" spans="1:13" x14ac:dyDescent="0.2">
      <c r="A309" s="6"/>
      <c r="B309" s="16"/>
      <c r="C309" s="13"/>
      <c r="D309" s="13"/>
      <c r="E309" s="13"/>
      <c r="F309" s="9"/>
      <c r="G309" s="9"/>
      <c r="H309" s="9"/>
      <c r="I309" s="13"/>
      <c r="J309" s="10"/>
      <c r="K309" s="11"/>
      <c r="L309" s="14"/>
      <c r="M309" s="13"/>
    </row>
    <row r="310" spans="1:13" x14ac:dyDescent="0.2">
      <c r="A310" s="6"/>
      <c r="B310" s="16"/>
      <c r="C310" s="13"/>
      <c r="D310" s="13"/>
      <c r="E310" s="13"/>
      <c r="F310" s="9"/>
      <c r="G310" s="9"/>
      <c r="H310" s="9"/>
      <c r="I310" s="13"/>
      <c r="J310" s="10"/>
      <c r="K310" s="11"/>
      <c r="L310" s="14"/>
      <c r="M310" s="13"/>
    </row>
    <row r="311" spans="1:13" x14ac:dyDescent="0.2">
      <c r="A311" s="6"/>
      <c r="B311" s="16"/>
      <c r="C311" s="13"/>
      <c r="D311" s="13"/>
      <c r="E311" s="13"/>
      <c r="F311" s="9"/>
      <c r="G311" s="9"/>
      <c r="H311" s="9"/>
      <c r="I311" s="13"/>
      <c r="J311" s="10"/>
      <c r="K311" s="11"/>
      <c r="L311" s="14"/>
      <c r="M311" s="13"/>
    </row>
    <row r="312" spans="1:13" x14ac:dyDescent="0.2">
      <c r="A312" s="6"/>
      <c r="B312" s="16"/>
      <c r="C312" s="13"/>
      <c r="D312" s="13"/>
      <c r="E312" s="13"/>
      <c r="F312" s="9"/>
      <c r="G312" s="9"/>
      <c r="H312" s="9"/>
      <c r="I312" s="13"/>
      <c r="J312" s="10"/>
      <c r="K312" s="11"/>
      <c r="L312" s="14"/>
      <c r="M312" s="13"/>
    </row>
    <row r="313" spans="1:13" x14ac:dyDescent="0.2">
      <c r="A313" s="6"/>
      <c r="B313" s="16"/>
      <c r="C313" s="13"/>
      <c r="D313" s="13"/>
      <c r="E313" s="13"/>
      <c r="F313" s="9"/>
      <c r="G313" s="9"/>
      <c r="H313" s="9"/>
      <c r="I313" s="13"/>
      <c r="J313" s="10"/>
      <c r="K313" s="11"/>
      <c r="L313" s="14"/>
      <c r="M313" s="13"/>
    </row>
    <row r="314" spans="1:13" x14ac:dyDescent="0.2">
      <c r="A314" s="6"/>
      <c r="B314" s="16"/>
      <c r="C314" s="13"/>
      <c r="D314" s="13"/>
      <c r="E314" s="13"/>
      <c r="F314" s="9"/>
      <c r="G314" s="9"/>
      <c r="H314" s="9"/>
      <c r="I314" s="13"/>
      <c r="J314" s="10"/>
      <c r="K314" s="11"/>
      <c r="L314" s="14"/>
      <c r="M314" s="13"/>
    </row>
    <row r="315" spans="1:13" x14ac:dyDescent="0.2">
      <c r="A315" s="6"/>
      <c r="B315" s="16"/>
      <c r="C315" s="13"/>
      <c r="D315" s="13"/>
      <c r="E315" s="13"/>
      <c r="F315" s="9"/>
      <c r="G315" s="9"/>
      <c r="H315" s="9"/>
      <c r="I315" s="13"/>
      <c r="J315" s="10"/>
      <c r="K315" s="11"/>
      <c r="L315" s="14"/>
      <c r="M315" s="13"/>
    </row>
    <row r="316" spans="1:13" x14ac:dyDescent="0.2">
      <c r="A316" s="6"/>
      <c r="B316" s="16"/>
      <c r="C316" s="13"/>
      <c r="D316" s="13"/>
      <c r="E316" s="13"/>
      <c r="F316" s="9"/>
      <c r="G316" s="9"/>
      <c r="H316" s="9"/>
      <c r="I316" s="13"/>
      <c r="J316" s="10"/>
      <c r="K316" s="11"/>
      <c r="L316" s="14"/>
      <c r="M316" s="13"/>
    </row>
    <row r="317" spans="1:13" x14ac:dyDescent="0.2">
      <c r="A317" s="6"/>
      <c r="B317" s="16"/>
      <c r="C317" s="13"/>
      <c r="D317" s="13"/>
      <c r="E317" s="13"/>
      <c r="F317" s="9"/>
      <c r="G317" s="9"/>
      <c r="H317" s="9"/>
      <c r="I317" s="13"/>
      <c r="J317" s="10"/>
      <c r="K317" s="11"/>
      <c r="L317" s="14"/>
      <c r="M317" s="13"/>
    </row>
    <row r="318" spans="1:13" x14ac:dyDescent="0.2">
      <c r="A318" s="6"/>
      <c r="B318" s="16"/>
      <c r="C318" s="13"/>
      <c r="D318" s="13"/>
      <c r="E318" s="13"/>
      <c r="F318" s="9"/>
      <c r="G318" s="9"/>
      <c r="H318" s="9"/>
      <c r="I318" s="13"/>
      <c r="J318" s="10"/>
      <c r="K318" s="11"/>
      <c r="L318" s="14"/>
      <c r="M318" s="13"/>
    </row>
    <row r="319" spans="1:13" x14ac:dyDescent="0.2">
      <c r="A319" s="6"/>
      <c r="B319" s="16"/>
      <c r="C319" s="13"/>
      <c r="D319" s="13"/>
      <c r="E319" s="13"/>
      <c r="F319" s="9"/>
      <c r="G319" s="9"/>
      <c r="H319" s="9"/>
      <c r="I319" s="13"/>
      <c r="J319" s="10"/>
      <c r="K319" s="11"/>
      <c r="L319" s="14"/>
      <c r="M319" s="13"/>
    </row>
    <row r="320" spans="1:13" x14ac:dyDescent="0.2">
      <c r="A320" s="6"/>
      <c r="B320" s="16"/>
      <c r="C320" s="13"/>
      <c r="D320" s="13"/>
      <c r="E320" s="13"/>
      <c r="F320" s="9"/>
      <c r="G320" s="9"/>
      <c r="H320" s="9"/>
      <c r="I320" s="13"/>
      <c r="J320" s="10"/>
      <c r="K320" s="11"/>
      <c r="L320" s="14"/>
      <c r="M320" s="13"/>
    </row>
    <row r="321" spans="1:13" x14ac:dyDescent="0.2">
      <c r="A321" s="6"/>
      <c r="B321" s="16"/>
      <c r="C321" s="13"/>
      <c r="D321" s="13"/>
      <c r="E321" s="13"/>
      <c r="F321" s="9"/>
      <c r="G321" s="9"/>
      <c r="H321" s="9"/>
      <c r="I321" s="13"/>
      <c r="J321" s="10"/>
      <c r="K321" s="11"/>
      <c r="L321" s="14"/>
      <c r="M321" s="13"/>
    </row>
    <row r="322" spans="1:13" x14ac:dyDescent="0.2">
      <c r="A322" s="6"/>
      <c r="B322" s="16"/>
      <c r="C322" s="13"/>
      <c r="D322" s="13"/>
      <c r="E322" s="13"/>
      <c r="F322" s="9"/>
      <c r="G322" s="9"/>
      <c r="H322" s="9"/>
      <c r="I322" s="13"/>
      <c r="J322" s="10"/>
      <c r="K322" s="11"/>
      <c r="L322" s="14"/>
      <c r="M322" s="13"/>
    </row>
    <row r="323" spans="1:13" x14ac:dyDescent="0.2">
      <c r="A323" s="6"/>
      <c r="B323" s="16"/>
      <c r="C323" s="13"/>
      <c r="D323" s="13"/>
      <c r="E323" s="13"/>
      <c r="F323" s="14"/>
      <c r="G323" s="9"/>
      <c r="H323" s="9"/>
      <c r="I323" s="13"/>
      <c r="J323" s="10"/>
      <c r="K323" s="11"/>
      <c r="L323" s="14"/>
      <c r="M323" s="13"/>
    </row>
    <row r="324" spans="1:13" x14ac:dyDescent="0.2">
      <c r="A324" s="6"/>
      <c r="B324" s="16"/>
      <c r="C324" s="13"/>
      <c r="D324" s="13"/>
      <c r="E324" s="13"/>
      <c r="F324" s="14"/>
      <c r="G324" s="9"/>
      <c r="H324" s="9"/>
      <c r="I324" s="13"/>
      <c r="J324" s="10"/>
      <c r="K324" s="11"/>
      <c r="L324" s="14"/>
      <c r="M324" s="13"/>
    </row>
    <row r="325" spans="1:13" x14ac:dyDescent="0.2">
      <c r="A325" s="6"/>
      <c r="B325" s="16"/>
      <c r="C325" s="13"/>
      <c r="D325" s="13"/>
      <c r="E325" s="13"/>
      <c r="F325" s="14"/>
      <c r="G325" s="9"/>
      <c r="H325" s="9"/>
      <c r="I325" s="13"/>
      <c r="J325" s="10"/>
      <c r="K325" s="22"/>
      <c r="L325" s="14"/>
      <c r="M325" s="13"/>
    </row>
    <row r="326" spans="1:13" x14ac:dyDescent="0.2">
      <c r="A326" s="6"/>
      <c r="B326" s="16"/>
      <c r="C326" s="13"/>
      <c r="D326" s="13"/>
      <c r="E326" s="13"/>
      <c r="F326" s="9"/>
      <c r="G326" s="9"/>
      <c r="H326" s="9"/>
      <c r="I326" s="13"/>
      <c r="J326" s="10"/>
      <c r="K326" s="11"/>
      <c r="L326" s="14"/>
      <c r="M326" s="13"/>
    </row>
    <row r="327" spans="1:13" x14ac:dyDescent="0.2">
      <c r="A327" s="6"/>
      <c r="B327" s="16"/>
      <c r="C327" s="13"/>
      <c r="D327" s="13"/>
      <c r="E327" s="13"/>
      <c r="F327" s="9"/>
      <c r="G327" s="9"/>
      <c r="H327" s="9"/>
      <c r="I327" s="13"/>
      <c r="J327" s="10"/>
      <c r="K327" s="11"/>
      <c r="L327" s="14"/>
      <c r="M327" s="13"/>
    </row>
    <row r="328" spans="1:13" x14ac:dyDescent="0.2">
      <c r="A328" s="6"/>
      <c r="B328" s="16"/>
      <c r="C328" s="13"/>
      <c r="D328" s="13"/>
      <c r="E328" s="13"/>
      <c r="F328" s="9"/>
      <c r="G328" s="9"/>
      <c r="H328" s="9"/>
      <c r="I328" s="13"/>
      <c r="J328" s="10"/>
      <c r="K328" s="11"/>
      <c r="L328" s="14"/>
      <c r="M328" s="13"/>
    </row>
    <row r="329" spans="1:13" x14ac:dyDescent="0.2">
      <c r="A329" s="6"/>
      <c r="B329" s="16"/>
      <c r="C329" s="13"/>
      <c r="D329" s="13"/>
      <c r="E329" s="13"/>
      <c r="F329" s="9"/>
      <c r="G329" s="9"/>
      <c r="H329" s="9"/>
      <c r="I329" s="13"/>
      <c r="J329" s="10"/>
      <c r="K329" s="11"/>
      <c r="L329" s="14"/>
      <c r="M329" s="13"/>
    </row>
    <row r="330" spans="1:13" x14ac:dyDescent="0.2">
      <c r="A330" s="6"/>
      <c r="B330" s="16"/>
      <c r="C330" s="13"/>
      <c r="D330" s="13"/>
      <c r="E330" s="13"/>
      <c r="F330" s="9"/>
      <c r="G330" s="9"/>
      <c r="H330" s="9"/>
      <c r="I330" s="13"/>
      <c r="J330" s="10"/>
      <c r="K330" s="11"/>
      <c r="L330" s="14"/>
      <c r="M330" s="13"/>
    </row>
    <row r="331" spans="1:13" x14ac:dyDescent="0.2">
      <c r="A331" s="6"/>
      <c r="B331" s="16"/>
      <c r="C331" s="13"/>
      <c r="D331" s="13"/>
      <c r="E331" s="13"/>
      <c r="F331" s="9"/>
      <c r="G331" s="9"/>
      <c r="H331" s="9"/>
      <c r="I331" s="13"/>
      <c r="J331" s="10"/>
      <c r="K331" s="11"/>
      <c r="L331" s="13"/>
      <c r="M331" s="14"/>
    </row>
    <row r="332" spans="1:13" x14ac:dyDescent="0.2">
      <c r="A332" s="6"/>
      <c r="B332" s="16"/>
      <c r="C332" s="13"/>
      <c r="D332" s="13"/>
      <c r="E332" s="13"/>
      <c r="F332" s="9"/>
      <c r="G332" s="9"/>
      <c r="H332" s="9"/>
      <c r="I332" s="13"/>
      <c r="J332" s="10"/>
      <c r="K332" s="11"/>
      <c r="L332" s="14"/>
      <c r="M332" s="13"/>
    </row>
    <row r="333" spans="1:13" x14ac:dyDescent="0.2">
      <c r="A333" s="6"/>
      <c r="B333" s="16"/>
      <c r="C333" s="13"/>
      <c r="D333" s="13"/>
      <c r="E333" s="13"/>
      <c r="F333" s="9"/>
      <c r="G333" s="9"/>
      <c r="H333" s="9"/>
      <c r="I333" s="13"/>
      <c r="J333" s="10"/>
      <c r="K333" s="17"/>
      <c r="L333" s="13"/>
      <c r="M333" s="13"/>
    </row>
    <row r="334" spans="1:13" x14ac:dyDescent="0.2">
      <c r="A334" s="6"/>
      <c r="B334" s="16"/>
      <c r="C334" s="13"/>
      <c r="D334" s="13"/>
      <c r="E334" s="13"/>
      <c r="F334" s="9"/>
      <c r="G334" s="9"/>
      <c r="H334" s="9"/>
      <c r="I334" s="13"/>
      <c r="J334" s="10"/>
      <c r="K334" s="11"/>
      <c r="L334" s="14"/>
      <c r="M334" s="13"/>
    </row>
    <row r="335" spans="1:13" x14ac:dyDescent="0.2">
      <c r="A335" s="6"/>
      <c r="B335" s="16"/>
      <c r="C335" s="13"/>
      <c r="D335" s="13"/>
      <c r="E335" s="13"/>
      <c r="F335" s="9"/>
      <c r="G335" s="9"/>
      <c r="H335" s="9"/>
      <c r="I335" s="13"/>
      <c r="J335" s="10"/>
      <c r="K335" s="11"/>
      <c r="L335" s="14"/>
      <c r="M335" s="13"/>
    </row>
    <row r="336" spans="1:13" x14ac:dyDescent="0.2">
      <c r="A336" s="6"/>
      <c r="B336" s="16"/>
      <c r="C336" s="13"/>
      <c r="D336" s="13"/>
      <c r="E336" s="8"/>
      <c r="F336" s="9"/>
      <c r="G336" s="8"/>
      <c r="H336" s="8"/>
      <c r="I336" s="13"/>
      <c r="J336" s="10"/>
      <c r="K336" s="11"/>
      <c r="L336" s="13"/>
      <c r="M336" s="13"/>
    </row>
    <row r="337" spans="1:13" x14ac:dyDescent="0.2">
      <c r="A337" s="6"/>
      <c r="B337" s="16"/>
      <c r="C337" s="13"/>
      <c r="D337" s="13"/>
      <c r="E337" s="8"/>
      <c r="F337" s="9"/>
      <c r="G337" s="8"/>
      <c r="H337" s="8"/>
      <c r="I337" s="13"/>
      <c r="J337" s="10"/>
      <c r="K337" s="11"/>
      <c r="L337" s="14"/>
      <c r="M337" s="13"/>
    </row>
    <row r="338" spans="1:13" x14ac:dyDescent="0.2">
      <c r="A338" s="6"/>
      <c r="B338" s="16"/>
      <c r="C338" s="13"/>
      <c r="D338" s="13"/>
      <c r="E338" s="13"/>
      <c r="F338" s="9"/>
      <c r="G338" s="9"/>
      <c r="H338" s="9"/>
      <c r="I338" s="13"/>
      <c r="J338" s="10"/>
      <c r="K338" s="11"/>
      <c r="L338" s="14"/>
      <c r="M338" s="13"/>
    </row>
    <row r="339" spans="1:13" x14ac:dyDescent="0.2">
      <c r="A339" s="6"/>
      <c r="B339" s="16"/>
      <c r="C339" s="13"/>
      <c r="D339" s="13"/>
      <c r="E339" s="13"/>
      <c r="F339" s="9"/>
      <c r="G339" s="9"/>
      <c r="H339" s="9"/>
      <c r="I339" s="13"/>
      <c r="J339" s="10"/>
      <c r="K339" s="11"/>
      <c r="L339" s="14"/>
      <c r="M339" s="13"/>
    </row>
    <row r="340" spans="1:13" x14ac:dyDescent="0.2">
      <c r="A340" s="6"/>
      <c r="B340" s="16"/>
      <c r="C340" s="13"/>
      <c r="D340" s="13"/>
      <c r="E340" s="13"/>
      <c r="F340" s="9"/>
      <c r="G340" s="9"/>
      <c r="H340" s="9"/>
      <c r="I340" s="13"/>
      <c r="J340" s="10"/>
      <c r="K340" s="11"/>
      <c r="L340" s="14"/>
      <c r="M340" s="13"/>
    </row>
    <row r="341" spans="1:13" x14ac:dyDescent="0.2">
      <c r="A341" s="6"/>
      <c r="B341" s="16"/>
      <c r="C341" s="13"/>
      <c r="D341" s="13"/>
      <c r="E341" s="13"/>
      <c r="F341" s="9"/>
      <c r="G341" s="9"/>
      <c r="H341" s="9"/>
      <c r="I341" s="13"/>
      <c r="J341" s="10"/>
      <c r="K341" s="11"/>
      <c r="L341" s="14"/>
      <c r="M341" s="13"/>
    </row>
    <row r="342" spans="1:13" x14ac:dyDescent="0.2">
      <c r="A342" s="6"/>
      <c r="B342" s="16"/>
      <c r="C342" s="13"/>
      <c r="D342" s="13"/>
      <c r="E342" s="13"/>
      <c r="F342" s="9"/>
      <c r="G342" s="9"/>
      <c r="H342" s="9"/>
      <c r="I342" s="13"/>
      <c r="J342" s="10"/>
      <c r="K342" s="11"/>
      <c r="L342" s="14"/>
      <c r="M342" s="13"/>
    </row>
    <row r="343" spans="1:13" x14ac:dyDescent="0.2">
      <c r="A343" s="6"/>
      <c r="B343" s="16"/>
      <c r="C343" s="13"/>
      <c r="D343" s="13"/>
      <c r="E343" s="13"/>
      <c r="F343" s="9"/>
      <c r="G343" s="9"/>
      <c r="H343" s="9"/>
      <c r="I343" s="13"/>
      <c r="J343" s="10"/>
      <c r="K343" s="11"/>
      <c r="L343" s="13"/>
      <c r="M343" s="13"/>
    </row>
    <row r="344" spans="1:13" x14ac:dyDescent="0.2">
      <c r="A344" s="6"/>
      <c r="B344" s="13"/>
      <c r="C344" s="13"/>
      <c r="D344" s="13"/>
      <c r="E344" s="13"/>
      <c r="F344" s="9"/>
      <c r="G344" s="9"/>
      <c r="H344" s="9"/>
      <c r="I344" s="13"/>
      <c r="J344" s="10"/>
      <c r="K344" s="17"/>
      <c r="L344" s="13"/>
      <c r="M344" s="13"/>
    </row>
    <row r="345" spans="1:13" x14ac:dyDescent="0.2">
      <c r="A345" s="6"/>
      <c r="B345" s="16"/>
      <c r="C345" s="13"/>
      <c r="D345" s="13"/>
      <c r="E345" s="13"/>
      <c r="F345" s="9"/>
      <c r="G345" s="9"/>
      <c r="H345" s="9"/>
      <c r="I345" s="13"/>
      <c r="J345" s="10"/>
      <c r="K345" s="11"/>
      <c r="L345" s="13"/>
      <c r="M345" s="13"/>
    </row>
    <row r="346" spans="1:13" x14ac:dyDescent="0.2">
      <c r="A346" s="6"/>
      <c r="B346" s="16"/>
      <c r="C346" s="13"/>
      <c r="D346" s="13"/>
      <c r="E346" s="13"/>
      <c r="F346" s="9"/>
      <c r="G346" s="9"/>
      <c r="H346" s="9"/>
      <c r="I346" s="13"/>
      <c r="J346" s="10"/>
      <c r="K346" s="11"/>
      <c r="L346" s="14"/>
      <c r="M346" s="13"/>
    </row>
    <row r="347" spans="1:13" x14ac:dyDescent="0.2">
      <c r="A347" s="6"/>
      <c r="B347" s="16"/>
      <c r="C347" s="13"/>
      <c r="D347" s="13"/>
      <c r="E347" s="13"/>
      <c r="F347" s="9"/>
      <c r="G347" s="9"/>
      <c r="H347" s="9"/>
      <c r="I347" s="13"/>
      <c r="J347" s="10"/>
      <c r="K347" s="11"/>
      <c r="L347" s="14"/>
      <c r="M347" s="13"/>
    </row>
    <row r="348" spans="1:13" x14ac:dyDescent="0.2">
      <c r="A348" s="6"/>
      <c r="B348" s="16"/>
      <c r="C348" s="13"/>
      <c r="D348" s="13"/>
      <c r="E348" s="13"/>
      <c r="F348" s="9"/>
      <c r="G348" s="9"/>
      <c r="H348" s="9"/>
      <c r="I348" s="13"/>
      <c r="J348" s="10"/>
      <c r="K348" s="11"/>
      <c r="L348" s="14"/>
      <c r="M348" s="13"/>
    </row>
    <row r="349" spans="1:13" x14ac:dyDescent="0.2">
      <c r="A349" s="6"/>
      <c r="B349" s="16"/>
      <c r="C349" s="13"/>
      <c r="D349" s="13"/>
      <c r="E349" s="13"/>
      <c r="F349" s="9"/>
      <c r="G349" s="9"/>
      <c r="H349" s="9"/>
      <c r="I349" s="13"/>
      <c r="J349" s="10"/>
      <c r="K349" s="11"/>
      <c r="L349" s="14"/>
      <c r="M349" s="13"/>
    </row>
    <row r="350" spans="1:13" x14ac:dyDescent="0.2">
      <c r="A350" s="6"/>
      <c r="B350" s="16"/>
      <c r="C350" s="13"/>
      <c r="D350" s="13"/>
      <c r="E350" s="13"/>
      <c r="F350" s="9"/>
      <c r="G350" s="9"/>
      <c r="H350" s="9"/>
      <c r="I350" s="13"/>
      <c r="J350" s="10"/>
      <c r="K350" s="11"/>
      <c r="L350" s="14"/>
      <c r="M350" s="13"/>
    </row>
    <row r="351" spans="1:13" x14ac:dyDescent="0.2">
      <c r="A351" s="6"/>
      <c r="B351" s="16"/>
      <c r="C351" s="13"/>
      <c r="D351" s="13"/>
      <c r="E351" s="13"/>
      <c r="F351" s="9"/>
      <c r="G351" s="9"/>
      <c r="H351" s="9"/>
      <c r="I351" s="13"/>
      <c r="J351" s="10"/>
      <c r="K351" s="11"/>
      <c r="L351" s="14"/>
      <c r="M351" s="13"/>
    </row>
  </sheetData>
  <autoFilter ref="A1:L352" xr:uid="{00000000-0009-0000-0000-000000000000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C4CF66-16F4-45E6-8B06-0A7ABDD284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Arkusz1</vt:lpstr>
      <vt:lpstr>Arkusz2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Mateusz</dc:creator>
  <cp:lastModifiedBy>Wojciech</cp:lastModifiedBy>
  <dcterms:created xsi:type="dcterms:W3CDTF">2021-10-11T11:20:04Z</dcterms:created>
  <dcterms:modified xsi:type="dcterms:W3CDTF">2023-02-20T23:54:40Z</dcterms:modified>
</cp:coreProperties>
</file>