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Boot Camp Project\Project_One\"/>
    </mc:Choice>
  </mc:AlternateContent>
  <xr:revisionPtr revIDLastSave="0" documentId="13_ncr:1_{4EECB34C-6E39-4DA9-818A-5E4F39F242E7}" xr6:coauthVersionLast="32" xr6:coauthVersionMax="32" xr10:uidLastSave="{00000000-0000-0000-0000-000000000000}"/>
  <bookViews>
    <workbookView xWindow="0" yWindow="0" windowWidth="12465" windowHeight="6645" tabRatio="791" firstSheet="4" activeTab="8" xr2:uid="{6A6F686B-2821-4F90-914F-0AF34D9A557D}"/>
  </bookViews>
  <sheets>
    <sheet name="2010 Squads" sheetId="2" r:id="rId1"/>
    <sheet name="2010 League Tables" sheetId="6" r:id="rId2"/>
    <sheet name="League Countries" sheetId="11" r:id="rId3"/>
    <sheet name="Regional Modifiers" sheetId="12" r:id="rId4"/>
    <sheet name="2014 Squads" sheetId="5" r:id="rId5"/>
    <sheet name="2010 WC Standings" sheetId="8" r:id="rId6"/>
    <sheet name="2014 WC Standings" sheetId="3" r:id="rId7"/>
    <sheet name="2014 League Tables" sheetId="7" r:id="rId8"/>
    <sheet name="2018 Squads" sheetId="9" r:id="rId9"/>
    <sheet name="2018 League Tables" sheetId="10" r:id="rId10"/>
  </sheets>
  <definedNames>
    <definedName name="_xlnm._FilterDatabase" localSheetId="1" hidden="1">'2010 League Tables'!#REF!</definedName>
    <definedName name="_xlnm._FilterDatabase" localSheetId="0" hidden="1">'2010 Squads'!$A$1:$H$712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7" i="6" l="1"/>
  <c r="M127" i="6" s="1"/>
  <c r="K127" i="6"/>
  <c r="L127" i="6"/>
  <c r="J184" i="6"/>
  <c r="K184" i="6"/>
  <c r="L184" i="6"/>
  <c r="J185" i="6"/>
  <c r="M185" i="6" s="1"/>
  <c r="K185" i="6"/>
  <c r="L185" i="6"/>
  <c r="J186" i="6"/>
  <c r="K186" i="6"/>
  <c r="L186" i="6"/>
  <c r="J187" i="6"/>
  <c r="K187" i="6"/>
  <c r="L187" i="6"/>
  <c r="J188" i="6"/>
  <c r="K188" i="6"/>
  <c r="L188" i="6"/>
  <c r="J189" i="6"/>
  <c r="K189" i="6"/>
  <c r="L189" i="6"/>
  <c r="J190" i="6"/>
  <c r="K190" i="6"/>
  <c r="L190" i="6"/>
  <c r="J191" i="6"/>
  <c r="K191" i="6"/>
  <c r="L191" i="6"/>
  <c r="J192" i="6"/>
  <c r="K192" i="6"/>
  <c r="L192" i="6"/>
  <c r="J193" i="6"/>
  <c r="K193" i="6"/>
  <c r="L193" i="6"/>
  <c r="J125" i="6"/>
  <c r="K125" i="6"/>
  <c r="L125" i="6"/>
  <c r="J126" i="6"/>
  <c r="K126" i="6"/>
  <c r="L126" i="6"/>
  <c r="J128" i="6"/>
  <c r="K128" i="6"/>
  <c r="L128" i="6"/>
  <c r="J129" i="6"/>
  <c r="K129" i="6"/>
  <c r="L129" i="6"/>
  <c r="J130" i="6"/>
  <c r="K130" i="6"/>
  <c r="L130" i="6"/>
  <c r="J131" i="6"/>
  <c r="K131" i="6"/>
  <c r="L131" i="6"/>
  <c r="J132" i="6"/>
  <c r="K132" i="6"/>
  <c r="L132" i="6"/>
  <c r="J133" i="6"/>
  <c r="K133" i="6"/>
  <c r="L133" i="6"/>
  <c r="J134" i="6"/>
  <c r="K134" i="6"/>
  <c r="L134" i="6"/>
  <c r="J135" i="6"/>
  <c r="K135" i="6"/>
  <c r="L135" i="6"/>
  <c r="M125" i="6" l="1"/>
  <c r="M190" i="6"/>
  <c r="M184" i="6"/>
  <c r="M132" i="6"/>
  <c r="M191" i="6"/>
  <c r="M187" i="6"/>
  <c r="M126" i="6"/>
  <c r="M128" i="6"/>
  <c r="M193" i="6"/>
  <c r="M192" i="6"/>
  <c r="M189" i="6"/>
  <c r="M188" i="6"/>
  <c r="M186" i="6"/>
  <c r="M135" i="6"/>
  <c r="M134" i="6"/>
  <c r="M133" i="6"/>
  <c r="M131" i="6"/>
  <c r="M130" i="6"/>
  <c r="M129" i="6"/>
  <c r="K249" i="7"/>
  <c r="L249" i="7"/>
  <c r="M249" i="7"/>
  <c r="K250" i="7"/>
  <c r="L250" i="7"/>
  <c r="M250" i="7"/>
  <c r="K251" i="7"/>
  <c r="L251" i="7"/>
  <c r="M251" i="7"/>
  <c r="K253" i="7"/>
  <c r="L253" i="7"/>
  <c r="M253" i="7"/>
  <c r="K254" i="7"/>
  <c r="L254" i="7"/>
  <c r="M254" i="7"/>
  <c r="K255" i="7"/>
  <c r="N255" i="7" s="1"/>
  <c r="L255" i="7"/>
  <c r="M255" i="7"/>
  <c r="K256" i="7"/>
  <c r="N256" i="7" s="1"/>
  <c r="L256" i="7"/>
  <c r="M256" i="7"/>
  <c r="K258" i="7"/>
  <c r="L258" i="7"/>
  <c r="M258" i="7"/>
  <c r="K259" i="7"/>
  <c r="L259" i="7"/>
  <c r="M259" i="7"/>
  <c r="K176" i="7"/>
  <c r="N176" i="7" s="1"/>
  <c r="L176" i="7"/>
  <c r="M176" i="7"/>
  <c r="K218" i="7"/>
  <c r="N218" i="7" s="1"/>
  <c r="L218" i="7"/>
  <c r="M218" i="7"/>
  <c r="K252" i="7"/>
  <c r="L252" i="7"/>
  <c r="M252" i="7"/>
  <c r="K257" i="7"/>
  <c r="L257" i="7"/>
  <c r="M257" i="7"/>
  <c r="K63" i="7"/>
  <c r="N63" i="7" s="1"/>
  <c r="L63" i="7"/>
  <c r="M63" i="7"/>
  <c r="K65" i="7"/>
  <c r="N65" i="7" s="1"/>
  <c r="L65" i="7"/>
  <c r="M65" i="7"/>
  <c r="K71" i="7"/>
  <c r="L71" i="7"/>
  <c r="M71" i="7"/>
  <c r="K75" i="7"/>
  <c r="L75" i="7"/>
  <c r="M75" i="7"/>
  <c r="K78" i="7"/>
  <c r="N78" i="7" s="1"/>
  <c r="L78" i="7"/>
  <c r="M78" i="7"/>
  <c r="K79" i="7"/>
  <c r="N79" i="7" s="1"/>
  <c r="L79" i="7"/>
  <c r="M79" i="7"/>
  <c r="K80" i="7"/>
  <c r="L80" i="7"/>
  <c r="M80" i="7"/>
  <c r="K85" i="7"/>
  <c r="L85" i="7"/>
  <c r="M85" i="7"/>
  <c r="K87" i="7"/>
  <c r="N87" i="7" s="1"/>
  <c r="L87" i="7"/>
  <c r="M87" i="7"/>
  <c r="K90" i="7"/>
  <c r="N90" i="7" s="1"/>
  <c r="L90" i="7"/>
  <c r="M90" i="7"/>
  <c r="K220" i="7"/>
  <c r="L220" i="7"/>
  <c r="M220" i="7"/>
  <c r="K221" i="7"/>
  <c r="L221" i="7"/>
  <c r="M221" i="7"/>
  <c r="K222" i="7"/>
  <c r="N222" i="7" s="1"/>
  <c r="L222" i="7"/>
  <c r="M222" i="7"/>
  <c r="K225" i="7"/>
  <c r="N225" i="7" s="1"/>
  <c r="L225" i="7"/>
  <c r="M225" i="7"/>
  <c r="N251" i="7" l="1"/>
  <c r="N220" i="7"/>
  <c r="N80" i="7"/>
  <c r="N71" i="7"/>
  <c r="N252" i="7"/>
  <c r="N258" i="7"/>
  <c r="N253" i="7"/>
  <c r="N221" i="7"/>
  <c r="N85" i="7"/>
  <c r="N75" i="7"/>
  <c r="N257" i="7"/>
  <c r="N259" i="7"/>
  <c r="N254" i="7"/>
  <c r="N249" i="7"/>
  <c r="N250" i="7"/>
  <c r="L273" i="10"/>
  <c r="K273" i="10"/>
  <c r="J273" i="10"/>
  <c r="L272" i="10"/>
  <c r="K272" i="10"/>
  <c r="J272" i="10"/>
  <c r="L271" i="10"/>
  <c r="K271" i="10"/>
  <c r="J271" i="10"/>
  <c r="L270" i="10"/>
  <c r="K270" i="10"/>
  <c r="J270" i="10"/>
  <c r="M270" i="10" s="1"/>
  <c r="L269" i="10"/>
  <c r="K269" i="10"/>
  <c r="J269" i="10"/>
  <c r="L268" i="10"/>
  <c r="K268" i="10"/>
  <c r="J268" i="10"/>
  <c r="L267" i="10"/>
  <c r="K267" i="10"/>
  <c r="J267" i="10"/>
  <c r="L266" i="10"/>
  <c r="K266" i="10"/>
  <c r="J266" i="10"/>
  <c r="M266" i="10" s="1"/>
  <c r="L265" i="10"/>
  <c r="K265" i="10"/>
  <c r="J265" i="10"/>
  <c r="L264" i="10"/>
  <c r="K264" i="10"/>
  <c r="J264" i="10"/>
  <c r="L263" i="10"/>
  <c r="K263" i="10"/>
  <c r="J263" i="10"/>
  <c r="L262" i="10"/>
  <c r="K262" i="10"/>
  <c r="J262" i="10"/>
  <c r="M262" i="10" s="1"/>
  <c r="L261" i="10"/>
  <c r="K261" i="10"/>
  <c r="J261" i="10"/>
  <c r="L260" i="10"/>
  <c r="K260" i="10"/>
  <c r="J260" i="10"/>
  <c r="L259" i="10"/>
  <c r="K259" i="10"/>
  <c r="J259" i="10"/>
  <c r="L258" i="10"/>
  <c r="K258" i="10"/>
  <c r="J258" i="10"/>
  <c r="M258" i="10" s="1"/>
  <c r="L257" i="10"/>
  <c r="K257" i="10"/>
  <c r="J257" i="10"/>
  <c r="L256" i="10"/>
  <c r="K256" i="10"/>
  <c r="J256" i="10"/>
  <c r="L255" i="10"/>
  <c r="K255" i="10"/>
  <c r="J255" i="10"/>
  <c r="L254" i="10"/>
  <c r="K254" i="10"/>
  <c r="J254" i="10"/>
  <c r="M254" i="10" s="1"/>
  <c r="L253" i="10"/>
  <c r="K253" i="10"/>
  <c r="J253" i="10"/>
  <c r="L252" i="10"/>
  <c r="K252" i="10"/>
  <c r="J252" i="10"/>
  <c r="L251" i="10"/>
  <c r="K251" i="10"/>
  <c r="J251" i="10"/>
  <c r="L250" i="10"/>
  <c r="K250" i="10"/>
  <c r="J250" i="10"/>
  <c r="M250" i="10" s="1"/>
  <c r="L249" i="10"/>
  <c r="K249" i="10"/>
  <c r="J249" i="10"/>
  <c r="L248" i="10"/>
  <c r="K248" i="10"/>
  <c r="J248" i="10"/>
  <c r="L247" i="10"/>
  <c r="K247" i="10"/>
  <c r="J247" i="10"/>
  <c r="L246" i="10"/>
  <c r="K246" i="10"/>
  <c r="J246" i="10"/>
  <c r="M246" i="10" s="1"/>
  <c r="L245" i="10"/>
  <c r="K245" i="10"/>
  <c r="J245" i="10"/>
  <c r="L244" i="10"/>
  <c r="K244" i="10"/>
  <c r="J244" i="10"/>
  <c r="L243" i="10"/>
  <c r="K243" i="10"/>
  <c r="J243" i="10"/>
  <c r="L242" i="10"/>
  <c r="K242" i="10"/>
  <c r="J242" i="10"/>
  <c r="M242" i="10" s="1"/>
  <c r="L241" i="10"/>
  <c r="K241" i="10"/>
  <c r="J241" i="10"/>
  <c r="L240" i="10"/>
  <c r="K240" i="10"/>
  <c r="J240" i="10"/>
  <c r="L239" i="10"/>
  <c r="K239" i="10"/>
  <c r="J239" i="10"/>
  <c r="L238" i="10"/>
  <c r="K238" i="10"/>
  <c r="J238" i="10"/>
  <c r="M238" i="10" s="1"/>
  <c r="L237" i="10"/>
  <c r="K237" i="10"/>
  <c r="J237" i="10"/>
  <c r="L236" i="10"/>
  <c r="K236" i="10"/>
  <c r="J236" i="10"/>
  <c r="L235" i="10"/>
  <c r="K235" i="10"/>
  <c r="J235" i="10"/>
  <c r="L234" i="10"/>
  <c r="K234" i="10"/>
  <c r="J234" i="10"/>
  <c r="M234" i="10" s="1"/>
  <c r="L233" i="10"/>
  <c r="K233" i="10"/>
  <c r="J233" i="10"/>
  <c r="L232" i="10"/>
  <c r="K232" i="10"/>
  <c r="J232" i="10"/>
  <c r="L231" i="10"/>
  <c r="K231" i="10"/>
  <c r="J231" i="10"/>
  <c r="L230" i="10"/>
  <c r="K230" i="10"/>
  <c r="J230" i="10"/>
  <c r="M230" i="10" s="1"/>
  <c r="L229" i="10"/>
  <c r="K229" i="10"/>
  <c r="J229" i="10"/>
  <c r="L228" i="10"/>
  <c r="K228" i="10"/>
  <c r="J228" i="10"/>
  <c r="L227" i="10"/>
  <c r="K227" i="10"/>
  <c r="J227" i="10"/>
  <c r="L226" i="10"/>
  <c r="K226" i="10"/>
  <c r="J226" i="10"/>
  <c r="M226" i="10" s="1"/>
  <c r="L225" i="10"/>
  <c r="K225" i="10"/>
  <c r="J225" i="10"/>
  <c r="L224" i="10"/>
  <c r="K224" i="10"/>
  <c r="J224" i="10"/>
  <c r="L223" i="10"/>
  <c r="K223" i="10"/>
  <c r="J223" i="10"/>
  <c r="L222" i="10"/>
  <c r="K222" i="10"/>
  <c r="J222" i="10"/>
  <c r="M222" i="10" s="1"/>
  <c r="L221" i="10"/>
  <c r="K221" i="10"/>
  <c r="J221" i="10"/>
  <c r="L220" i="10"/>
  <c r="K220" i="10"/>
  <c r="J220" i="10"/>
  <c r="L219" i="10"/>
  <c r="K219" i="10"/>
  <c r="J219" i="10"/>
  <c r="L218" i="10"/>
  <c r="K218" i="10"/>
  <c r="J218" i="10"/>
  <c r="M218" i="10" s="1"/>
  <c r="L217" i="10"/>
  <c r="K217" i="10"/>
  <c r="J217" i="10"/>
  <c r="L216" i="10"/>
  <c r="K216" i="10"/>
  <c r="J216" i="10"/>
  <c r="L215" i="10"/>
  <c r="K215" i="10"/>
  <c r="J215" i="10"/>
  <c r="L214" i="10"/>
  <c r="K214" i="10"/>
  <c r="J214" i="10"/>
  <c r="M214" i="10" s="1"/>
  <c r="L213" i="10"/>
  <c r="K213" i="10"/>
  <c r="J213" i="10"/>
  <c r="L212" i="10"/>
  <c r="K212" i="10"/>
  <c r="J212" i="10"/>
  <c r="L211" i="10"/>
  <c r="K211" i="10"/>
  <c r="J211" i="10"/>
  <c r="L210" i="10"/>
  <c r="K210" i="10"/>
  <c r="J210" i="10"/>
  <c r="M210" i="10" s="1"/>
  <c r="L209" i="10"/>
  <c r="K209" i="10"/>
  <c r="J209" i="10"/>
  <c r="L208" i="10"/>
  <c r="K208" i="10"/>
  <c r="J208" i="10"/>
  <c r="L207" i="10"/>
  <c r="K207" i="10"/>
  <c r="J207" i="10"/>
  <c r="L206" i="10"/>
  <c r="K206" i="10"/>
  <c r="J206" i="10"/>
  <c r="M206" i="10" s="1"/>
  <c r="L205" i="10"/>
  <c r="K205" i="10"/>
  <c r="J205" i="10"/>
  <c r="L204" i="10"/>
  <c r="K204" i="10"/>
  <c r="J204" i="10"/>
  <c r="L203" i="10"/>
  <c r="K203" i="10"/>
  <c r="J203" i="10"/>
  <c r="L202" i="10"/>
  <c r="K202" i="10"/>
  <c r="J202" i="10"/>
  <c r="M202" i="10" s="1"/>
  <c r="L201" i="10"/>
  <c r="K201" i="10"/>
  <c r="J201" i="10"/>
  <c r="L200" i="10"/>
  <c r="K200" i="10"/>
  <c r="J200" i="10"/>
  <c r="L199" i="10"/>
  <c r="K199" i="10"/>
  <c r="J199" i="10"/>
  <c r="L198" i="10"/>
  <c r="K198" i="10"/>
  <c r="J198" i="10"/>
  <c r="M198" i="10" s="1"/>
  <c r="L197" i="10"/>
  <c r="K197" i="10"/>
  <c r="J197" i="10"/>
  <c r="L196" i="10"/>
  <c r="K196" i="10"/>
  <c r="J196" i="10"/>
  <c r="L195" i="10"/>
  <c r="K195" i="10"/>
  <c r="J195" i="10"/>
  <c r="L194" i="10"/>
  <c r="K194" i="10"/>
  <c r="J194" i="10"/>
  <c r="M194" i="10" s="1"/>
  <c r="L193" i="10"/>
  <c r="K193" i="10"/>
  <c r="J193" i="10"/>
  <c r="L192" i="10"/>
  <c r="K192" i="10"/>
  <c r="J192" i="10"/>
  <c r="L191" i="10"/>
  <c r="K191" i="10"/>
  <c r="J191" i="10"/>
  <c r="L190" i="10"/>
  <c r="K190" i="10"/>
  <c r="J190" i="10"/>
  <c r="M190" i="10" s="1"/>
  <c r="L189" i="10"/>
  <c r="K189" i="10"/>
  <c r="J189" i="10"/>
  <c r="L188" i="10"/>
  <c r="K188" i="10"/>
  <c r="J188" i="10"/>
  <c r="L187" i="10"/>
  <c r="K187" i="10"/>
  <c r="J187" i="10"/>
  <c r="L186" i="10"/>
  <c r="K186" i="10"/>
  <c r="J186" i="10"/>
  <c r="L185" i="10"/>
  <c r="M185" i="10" s="1"/>
  <c r="K185" i="10"/>
  <c r="J185" i="10"/>
  <c r="L184" i="10"/>
  <c r="K184" i="10"/>
  <c r="J184" i="10"/>
  <c r="L183" i="10"/>
  <c r="K183" i="10"/>
  <c r="J183" i="10"/>
  <c r="L182" i="10"/>
  <c r="K182" i="10"/>
  <c r="J182" i="10"/>
  <c r="L181" i="10"/>
  <c r="M181" i="10" s="1"/>
  <c r="K181" i="10"/>
  <c r="J181" i="10"/>
  <c r="L180" i="10"/>
  <c r="K180" i="10"/>
  <c r="J180" i="10"/>
  <c r="L179" i="10"/>
  <c r="K179" i="10"/>
  <c r="J179" i="10"/>
  <c r="L178" i="10"/>
  <c r="K178" i="10"/>
  <c r="J178" i="10"/>
  <c r="L177" i="10"/>
  <c r="M177" i="10" s="1"/>
  <c r="K177" i="10"/>
  <c r="J177" i="10"/>
  <c r="L176" i="10"/>
  <c r="K176" i="10"/>
  <c r="J176" i="10"/>
  <c r="L175" i="10"/>
  <c r="K175" i="10"/>
  <c r="J175" i="10"/>
  <c r="L174" i="10"/>
  <c r="K174" i="10"/>
  <c r="J174" i="10"/>
  <c r="L173" i="10"/>
  <c r="M173" i="10" s="1"/>
  <c r="K173" i="10"/>
  <c r="J173" i="10"/>
  <c r="L172" i="10"/>
  <c r="K172" i="10"/>
  <c r="J172" i="10"/>
  <c r="L171" i="10"/>
  <c r="K171" i="10"/>
  <c r="J171" i="10"/>
  <c r="L170" i="10"/>
  <c r="K170" i="10"/>
  <c r="J170" i="10"/>
  <c r="L169" i="10"/>
  <c r="M169" i="10" s="1"/>
  <c r="K169" i="10"/>
  <c r="J169" i="10"/>
  <c r="L168" i="10"/>
  <c r="K168" i="10"/>
  <c r="J168" i="10"/>
  <c r="L167" i="10"/>
  <c r="K167" i="10"/>
  <c r="J167" i="10"/>
  <c r="L166" i="10"/>
  <c r="K166" i="10"/>
  <c r="J166" i="10"/>
  <c r="L165" i="10"/>
  <c r="M165" i="10" s="1"/>
  <c r="K165" i="10"/>
  <c r="J165" i="10"/>
  <c r="L164" i="10"/>
  <c r="K164" i="10"/>
  <c r="J164" i="10"/>
  <c r="L163" i="10"/>
  <c r="K163" i="10"/>
  <c r="J163" i="10"/>
  <c r="L162" i="10"/>
  <c r="K162" i="10"/>
  <c r="J162" i="10"/>
  <c r="L161" i="10"/>
  <c r="M161" i="10" s="1"/>
  <c r="K161" i="10"/>
  <c r="J161" i="10"/>
  <c r="L160" i="10"/>
  <c r="K160" i="10"/>
  <c r="J160" i="10"/>
  <c r="L159" i="10"/>
  <c r="K159" i="10"/>
  <c r="J159" i="10"/>
  <c r="L158" i="10"/>
  <c r="K158" i="10"/>
  <c r="J158" i="10"/>
  <c r="L157" i="10"/>
  <c r="M157" i="10" s="1"/>
  <c r="K157" i="10"/>
  <c r="J157" i="10"/>
  <c r="L156" i="10"/>
  <c r="K156" i="10"/>
  <c r="J156" i="10"/>
  <c r="L155" i="10"/>
  <c r="K155" i="10"/>
  <c r="J155" i="10"/>
  <c r="L154" i="10"/>
  <c r="K154" i="10"/>
  <c r="J154" i="10"/>
  <c r="L153" i="10"/>
  <c r="M153" i="10" s="1"/>
  <c r="K153" i="10"/>
  <c r="J153" i="10"/>
  <c r="L152" i="10"/>
  <c r="K152" i="10"/>
  <c r="J152" i="10"/>
  <c r="L151" i="10"/>
  <c r="K151" i="10"/>
  <c r="J151" i="10"/>
  <c r="L150" i="10"/>
  <c r="K150" i="10"/>
  <c r="J150" i="10"/>
  <c r="L149" i="10"/>
  <c r="M149" i="10" s="1"/>
  <c r="K149" i="10"/>
  <c r="J149" i="10"/>
  <c r="L148" i="10"/>
  <c r="K148" i="10"/>
  <c r="J148" i="10"/>
  <c r="L147" i="10"/>
  <c r="K147" i="10"/>
  <c r="J147" i="10"/>
  <c r="L146" i="10"/>
  <c r="K146" i="10"/>
  <c r="J146" i="10"/>
  <c r="L145" i="10"/>
  <c r="M145" i="10" s="1"/>
  <c r="K145" i="10"/>
  <c r="J145" i="10"/>
  <c r="L144" i="10"/>
  <c r="K144" i="10"/>
  <c r="J144" i="10"/>
  <c r="L143" i="10"/>
  <c r="K143" i="10"/>
  <c r="J143" i="10"/>
  <c r="L142" i="10"/>
  <c r="K142" i="10"/>
  <c r="J142" i="10"/>
  <c r="L141" i="10"/>
  <c r="M141" i="10" s="1"/>
  <c r="K141" i="10"/>
  <c r="J141" i="10"/>
  <c r="L140" i="10"/>
  <c r="K140" i="10"/>
  <c r="J140" i="10"/>
  <c r="L139" i="10"/>
  <c r="K139" i="10"/>
  <c r="J139" i="10"/>
  <c r="L138" i="10"/>
  <c r="K138" i="10"/>
  <c r="J138" i="10"/>
  <c r="L137" i="10"/>
  <c r="M137" i="10" s="1"/>
  <c r="K137" i="10"/>
  <c r="J137" i="10"/>
  <c r="L136" i="10"/>
  <c r="K136" i="10"/>
  <c r="J136" i="10"/>
  <c r="L135" i="10"/>
  <c r="K135" i="10"/>
  <c r="J135" i="10"/>
  <c r="L134" i="10"/>
  <c r="K134" i="10"/>
  <c r="J134" i="10"/>
  <c r="L133" i="10"/>
  <c r="M133" i="10" s="1"/>
  <c r="K133" i="10"/>
  <c r="J133" i="10"/>
  <c r="L132" i="10"/>
  <c r="K132" i="10"/>
  <c r="J132" i="10"/>
  <c r="L131" i="10"/>
  <c r="K131" i="10"/>
  <c r="J131" i="10"/>
  <c r="L130" i="10"/>
  <c r="K130" i="10"/>
  <c r="J130" i="10"/>
  <c r="L129" i="10"/>
  <c r="M129" i="10" s="1"/>
  <c r="K129" i="10"/>
  <c r="J129" i="10"/>
  <c r="L128" i="10"/>
  <c r="K128" i="10"/>
  <c r="J128" i="10"/>
  <c r="L127" i="10"/>
  <c r="K127" i="10"/>
  <c r="J127" i="10"/>
  <c r="L126" i="10"/>
  <c r="K126" i="10"/>
  <c r="J126" i="10"/>
  <c r="L125" i="10"/>
  <c r="M125" i="10" s="1"/>
  <c r="K125" i="10"/>
  <c r="J125" i="10"/>
  <c r="L124" i="10"/>
  <c r="K124" i="10"/>
  <c r="J124" i="10"/>
  <c r="L123" i="10"/>
  <c r="K123" i="10"/>
  <c r="J123" i="10"/>
  <c r="L122" i="10"/>
  <c r="K122" i="10"/>
  <c r="J122" i="10"/>
  <c r="L121" i="10"/>
  <c r="M121" i="10" s="1"/>
  <c r="K121" i="10"/>
  <c r="J121" i="10"/>
  <c r="L120" i="10"/>
  <c r="K120" i="10"/>
  <c r="J120" i="10"/>
  <c r="L119" i="10"/>
  <c r="K119" i="10"/>
  <c r="J119" i="10"/>
  <c r="L118" i="10"/>
  <c r="K118" i="10"/>
  <c r="J118" i="10"/>
  <c r="L117" i="10"/>
  <c r="M117" i="10" s="1"/>
  <c r="K117" i="10"/>
  <c r="J117" i="10"/>
  <c r="L116" i="10"/>
  <c r="K116" i="10"/>
  <c r="J116" i="10"/>
  <c r="L115" i="10"/>
  <c r="K115" i="10"/>
  <c r="J115" i="10"/>
  <c r="L114" i="10"/>
  <c r="K114" i="10"/>
  <c r="J114" i="10"/>
  <c r="L113" i="10"/>
  <c r="M113" i="10" s="1"/>
  <c r="K113" i="10"/>
  <c r="J113" i="10"/>
  <c r="L112" i="10"/>
  <c r="K112" i="10"/>
  <c r="J112" i="10"/>
  <c r="L111" i="10"/>
  <c r="K111" i="10"/>
  <c r="J111" i="10"/>
  <c r="L110" i="10"/>
  <c r="K110" i="10"/>
  <c r="J110" i="10"/>
  <c r="L109" i="10"/>
  <c r="M109" i="10" s="1"/>
  <c r="K109" i="10"/>
  <c r="J109" i="10"/>
  <c r="L108" i="10"/>
  <c r="K108" i="10"/>
  <c r="J108" i="10"/>
  <c r="L107" i="10"/>
  <c r="K107" i="10"/>
  <c r="J107" i="10"/>
  <c r="L106" i="10"/>
  <c r="K106" i="10"/>
  <c r="J106" i="10"/>
  <c r="L105" i="10"/>
  <c r="M105" i="10" s="1"/>
  <c r="K105" i="10"/>
  <c r="J105" i="10"/>
  <c r="L104" i="10"/>
  <c r="K104" i="10"/>
  <c r="J104" i="10"/>
  <c r="L103" i="10"/>
  <c r="K103" i="10"/>
  <c r="J103" i="10"/>
  <c r="L102" i="10"/>
  <c r="K102" i="10"/>
  <c r="J102" i="10"/>
  <c r="L101" i="10"/>
  <c r="M101" i="10" s="1"/>
  <c r="K101" i="10"/>
  <c r="J101" i="10"/>
  <c r="L100" i="10"/>
  <c r="M100" i="10" s="1"/>
  <c r="K100" i="10"/>
  <c r="J100" i="10"/>
  <c r="L99" i="10"/>
  <c r="K99" i="10"/>
  <c r="J99" i="10"/>
  <c r="L98" i="10"/>
  <c r="K98" i="10"/>
  <c r="J98" i="10"/>
  <c r="L97" i="10"/>
  <c r="M97" i="10" s="1"/>
  <c r="K97" i="10"/>
  <c r="J97" i="10"/>
  <c r="L96" i="10"/>
  <c r="M96" i="10" s="1"/>
  <c r="K96" i="10"/>
  <c r="J96" i="10"/>
  <c r="L95" i="10"/>
  <c r="K95" i="10"/>
  <c r="J95" i="10"/>
  <c r="L94" i="10"/>
  <c r="K94" i="10"/>
  <c r="J94" i="10"/>
  <c r="L93" i="10"/>
  <c r="M93" i="10" s="1"/>
  <c r="K93" i="10"/>
  <c r="J93" i="10"/>
  <c r="L92" i="10"/>
  <c r="M92" i="10" s="1"/>
  <c r="K92" i="10"/>
  <c r="J92" i="10"/>
  <c r="L91" i="10"/>
  <c r="K91" i="10"/>
  <c r="J91" i="10"/>
  <c r="L90" i="10"/>
  <c r="K90" i="10"/>
  <c r="J90" i="10"/>
  <c r="L89" i="10"/>
  <c r="M89" i="10" s="1"/>
  <c r="K89" i="10"/>
  <c r="J89" i="10"/>
  <c r="L88" i="10"/>
  <c r="M88" i="10" s="1"/>
  <c r="K88" i="10"/>
  <c r="J88" i="10"/>
  <c r="L87" i="10"/>
  <c r="K87" i="10"/>
  <c r="J87" i="10"/>
  <c r="L86" i="10"/>
  <c r="K86" i="10"/>
  <c r="J86" i="10"/>
  <c r="L85" i="10"/>
  <c r="M85" i="10" s="1"/>
  <c r="K85" i="10"/>
  <c r="J85" i="10"/>
  <c r="L84" i="10"/>
  <c r="M84" i="10" s="1"/>
  <c r="K84" i="10"/>
  <c r="J84" i="10"/>
  <c r="L83" i="10"/>
  <c r="K83" i="10"/>
  <c r="J83" i="10"/>
  <c r="L82" i="10"/>
  <c r="K82" i="10"/>
  <c r="J82" i="10"/>
  <c r="L81" i="10"/>
  <c r="M81" i="10" s="1"/>
  <c r="K81" i="10"/>
  <c r="J81" i="10"/>
  <c r="L80" i="10"/>
  <c r="M80" i="10" s="1"/>
  <c r="K80" i="10"/>
  <c r="J80" i="10"/>
  <c r="L79" i="10"/>
  <c r="K79" i="10"/>
  <c r="J79" i="10"/>
  <c r="L78" i="10"/>
  <c r="K78" i="10"/>
  <c r="J78" i="10"/>
  <c r="L77" i="10"/>
  <c r="M77" i="10" s="1"/>
  <c r="K77" i="10"/>
  <c r="J77" i="10"/>
  <c r="L76" i="10"/>
  <c r="M76" i="10" s="1"/>
  <c r="K76" i="10"/>
  <c r="J76" i="10"/>
  <c r="L75" i="10"/>
  <c r="K75" i="10"/>
  <c r="J75" i="10"/>
  <c r="L74" i="10"/>
  <c r="K74" i="10"/>
  <c r="J74" i="10"/>
  <c r="L73" i="10"/>
  <c r="M73" i="10" s="1"/>
  <c r="K73" i="10"/>
  <c r="J73" i="10"/>
  <c r="L72" i="10"/>
  <c r="M72" i="10" s="1"/>
  <c r="K72" i="10"/>
  <c r="J72" i="10"/>
  <c r="L71" i="10"/>
  <c r="K71" i="10"/>
  <c r="J71" i="10"/>
  <c r="L70" i="10"/>
  <c r="K70" i="10"/>
  <c r="J70" i="10"/>
  <c r="L69" i="10"/>
  <c r="M69" i="10" s="1"/>
  <c r="K69" i="10"/>
  <c r="J69" i="10"/>
  <c r="L68" i="10"/>
  <c r="M68" i="10" s="1"/>
  <c r="K68" i="10"/>
  <c r="J68" i="10"/>
  <c r="L67" i="10"/>
  <c r="K67" i="10"/>
  <c r="J67" i="10"/>
  <c r="L66" i="10"/>
  <c r="K66" i="10"/>
  <c r="J66" i="10"/>
  <c r="L65" i="10"/>
  <c r="M65" i="10" s="1"/>
  <c r="K65" i="10"/>
  <c r="J65" i="10"/>
  <c r="L64" i="10"/>
  <c r="M64" i="10" s="1"/>
  <c r="K64" i="10"/>
  <c r="J64" i="10"/>
  <c r="L63" i="10"/>
  <c r="K63" i="10"/>
  <c r="J63" i="10"/>
  <c r="L62" i="10"/>
  <c r="K62" i="10"/>
  <c r="J62" i="10"/>
  <c r="L61" i="10"/>
  <c r="M61" i="10" s="1"/>
  <c r="K61" i="10"/>
  <c r="J61" i="10"/>
  <c r="L60" i="10"/>
  <c r="M60" i="10" s="1"/>
  <c r="K60" i="10"/>
  <c r="J60" i="10"/>
  <c r="L59" i="10"/>
  <c r="K59" i="10"/>
  <c r="J59" i="10"/>
  <c r="L58" i="10"/>
  <c r="K58" i="10"/>
  <c r="J58" i="10"/>
  <c r="L57" i="10"/>
  <c r="M57" i="10" s="1"/>
  <c r="K57" i="10"/>
  <c r="J57" i="10"/>
  <c r="L56" i="10"/>
  <c r="M56" i="10" s="1"/>
  <c r="K56" i="10"/>
  <c r="J56" i="10"/>
  <c r="L55" i="10"/>
  <c r="K55" i="10"/>
  <c r="J55" i="10"/>
  <c r="L54" i="10"/>
  <c r="K54" i="10"/>
  <c r="J54" i="10"/>
  <c r="L53" i="10"/>
  <c r="M53" i="10" s="1"/>
  <c r="K53" i="10"/>
  <c r="J53" i="10"/>
  <c r="L52" i="10"/>
  <c r="M52" i="10" s="1"/>
  <c r="K52" i="10"/>
  <c r="J52" i="10"/>
  <c r="L51" i="10"/>
  <c r="K51" i="10"/>
  <c r="J51" i="10"/>
  <c r="L50" i="10"/>
  <c r="K50" i="10"/>
  <c r="J50" i="10"/>
  <c r="L49" i="10"/>
  <c r="M49" i="10" s="1"/>
  <c r="K49" i="10"/>
  <c r="J49" i="10"/>
  <c r="L48" i="10"/>
  <c r="M48" i="10" s="1"/>
  <c r="K48" i="10"/>
  <c r="J48" i="10"/>
  <c r="L47" i="10"/>
  <c r="K47" i="10"/>
  <c r="J47" i="10"/>
  <c r="L46" i="10"/>
  <c r="K46" i="10"/>
  <c r="J46" i="10"/>
  <c r="L45" i="10"/>
  <c r="M45" i="10" s="1"/>
  <c r="K45" i="10"/>
  <c r="J45" i="10"/>
  <c r="L44" i="10"/>
  <c r="K44" i="10"/>
  <c r="J44" i="10"/>
  <c r="L43" i="10"/>
  <c r="K43" i="10"/>
  <c r="J43" i="10"/>
  <c r="L42" i="10"/>
  <c r="K42" i="10"/>
  <c r="J42" i="10"/>
  <c r="L41" i="10"/>
  <c r="K41" i="10"/>
  <c r="J41" i="10"/>
  <c r="M41" i="10" s="1"/>
  <c r="L40" i="10"/>
  <c r="K40" i="10"/>
  <c r="J40" i="10"/>
  <c r="M40" i="10" s="1"/>
  <c r="M39" i="10"/>
  <c r="L39" i="10"/>
  <c r="K39" i="10"/>
  <c r="J39" i="10"/>
  <c r="L38" i="10"/>
  <c r="K38" i="10"/>
  <c r="J38" i="10"/>
  <c r="M38" i="10" s="1"/>
  <c r="L37" i="10"/>
  <c r="K37" i="10"/>
  <c r="J37" i="10"/>
  <c r="M37" i="10" s="1"/>
  <c r="L36" i="10"/>
  <c r="K36" i="10"/>
  <c r="J36" i="10"/>
  <c r="M36" i="10" s="1"/>
  <c r="L35" i="10"/>
  <c r="K35" i="10"/>
  <c r="J35" i="10"/>
  <c r="M35" i="10" s="1"/>
  <c r="L34" i="10"/>
  <c r="K34" i="10"/>
  <c r="J34" i="10"/>
  <c r="M34" i="10" s="1"/>
  <c r="L33" i="10"/>
  <c r="K33" i="10"/>
  <c r="J33" i="10"/>
  <c r="M33" i="10" s="1"/>
  <c r="L32" i="10"/>
  <c r="K32" i="10"/>
  <c r="J32" i="10"/>
  <c r="M32" i="10" s="1"/>
  <c r="L31" i="10"/>
  <c r="K31" i="10"/>
  <c r="J31" i="10"/>
  <c r="M31" i="10" s="1"/>
  <c r="L30" i="10"/>
  <c r="K30" i="10"/>
  <c r="J30" i="10"/>
  <c r="M30" i="10" s="1"/>
  <c r="L29" i="10"/>
  <c r="K29" i="10"/>
  <c r="J29" i="10"/>
  <c r="M29" i="10" s="1"/>
  <c r="L28" i="10"/>
  <c r="K28" i="10"/>
  <c r="J28" i="10"/>
  <c r="M28" i="10" s="1"/>
  <c r="L27" i="10"/>
  <c r="K27" i="10"/>
  <c r="J27" i="10"/>
  <c r="M27" i="10" s="1"/>
  <c r="L26" i="10"/>
  <c r="K26" i="10"/>
  <c r="J26" i="10"/>
  <c r="M26" i="10" s="1"/>
  <c r="L25" i="10"/>
  <c r="K25" i="10"/>
  <c r="J25" i="10"/>
  <c r="M25" i="10" s="1"/>
  <c r="L24" i="10"/>
  <c r="K24" i="10"/>
  <c r="J24" i="10"/>
  <c r="M24" i="10" s="1"/>
  <c r="L23" i="10"/>
  <c r="K23" i="10"/>
  <c r="J23" i="10"/>
  <c r="M23" i="10" s="1"/>
  <c r="L22" i="10"/>
  <c r="K22" i="10"/>
  <c r="J22" i="10"/>
  <c r="M22" i="10" s="1"/>
  <c r="L21" i="10"/>
  <c r="K21" i="10"/>
  <c r="J21" i="10"/>
  <c r="M21" i="10" s="1"/>
  <c r="L20" i="10"/>
  <c r="K20" i="10"/>
  <c r="J20" i="10"/>
  <c r="M20" i="10" s="1"/>
  <c r="L19" i="10"/>
  <c r="K19" i="10"/>
  <c r="J19" i="10"/>
  <c r="M19" i="10" s="1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2" i="10"/>
  <c r="L2" i="10"/>
  <c r="K2" i="10"/>
  <c r="J2" i="10"/>
  <c r="M170" i="7"/>
  <c r="M300" i="7"/>
  <c r="M36" i="7"/>
  <c r="M37" i="7"/>
  <c r="M38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45" i="7"/>
  <c r="M46" i="7"/>
  <c r="M47" i="7"/>
  <c r="M138" i="7"/>
  <c r="M139" i="7"/>
  <c r="M140" i="7"/>
  <c r="M141" i="7"/>
  <c r="M4" i="7"/>
  <c r="M5" i="7"/>
  <c r="M6" i="7"/>
  <c r="M7" i="7"/>
  <c r="M28" i="7"/>
  <c r="M48" i="7"/>
  <c r="M50" i="7"/>
  <c r="M51" i="7"/>
  <c r="M57" i="7"/>
  <c r="M58" i="7"/>
  <c r="M59" i="7"/>
  <c r="M60" i="7"/>
  <c r="M213" i="7"/>
  <c r="M32" i="7"/>
  <c r="M150" i="7"/>
  <c r="M151" i="7"/>
  <c r="M172" i="7"/>
  <c r="M182" i="7"/>
  <c r="M234" i="7"/>
  <c r="M287" i="7"/>
  <c r="M288" i="7"/>
  <c r="M8" i="7"/>
  <c r="M9" i="7"/>
  <c r="M10" i="7"/>
  <c r="M11" i="7"/>
  <c r="M12" i="7"/>
  <c r="M283" i="7"/>
  <c r="M284" i="7"/>
  <c r="M285" i="7"/>
  <c r="M286" i="7"/>
  <c r="M2" i="7"/>
  <c r="M3" i="7"/>
  <c r="M15" i="7"/>
  <c r="M16" i="7"/>
  <c r="M17" i="7"/>
  <c r="M18" i="7"/>
  <c r="M19" i="7"/>
  <c r="M20" i="7"/>
  <c r="M21" i="7"/>
  <c r="M22" i="7"/>
  <c r="M39" i="7"/>
  <c r="M40" i="7"/>
  <c r="M41" i="7"/>
  <c r="M42" i="7"/>
  <c r="M43" i="7"/>
  <c r="M44" i="7"/>
  <c r="M133" i="7"/>
  <c r="M142" i="7"/>
  <c r="M143" i="7"/>
  <c r="M144" i="7"/>
  <c r="M145" i="7"/>
  <c r="M146" i="7"/>
  <c r="M147" i="7"/>
  <c r="M148" i="7"/>
  <c r="M149" i="7"/>
  <c r="M208" i="7"/>
  <c r="M209" i="7"/>
  <c r="M210" i="7"/>
  <c r="M211" i="7"/>
  <c r="M212" i="7"/>
  <c r="M214" i="7"/>
  <c r="M215" i="7"/>
  <c r="M216" i="7"/>
  <c r="M217" i="7"/>
  <c r="M219" i="7"/>
  <c r="M223" i="7"/>
  <c r="M224" i="7"/>
  <c r="M232" i="7"/>
  <c r="M226" i="7"/>
  <c r="M227" i="7"/>
  <c r="M228" i="7"/>
  <c r="M229" i="7"/>
  <c r="M230" i="7"/>
  <c r="M231" i="7"/>
  <c r="M233" i="7"/>
  <c r="M236" i="7"/>
  <c r="M237" i="7"/>
  <c r="M260" i="7"/>
  <c r="M261" i="7"/>
  <c r="M268" i="7"/>
  <c r="M269" i="7"/>
  <c r="M56" i="7"/>
  <c r="M238" i="7"/>
  <c r="M239" i="7"/>
  <c r="M240" i="7"/>
  <c r="M241" i="7"/>
  <c r="M242" i="7"/>
  <c r="M34" i="7"/>
  <c r="M35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4" i="7"/>
  <c r="M135" i="7"/>
  <c r="M136" i="7"/>
  <c r="M137" i="7"/>
  <c r="M173" i="7"/>
  <c r="M174" i="7"/>
  <c r="M175" i="7"/>
  <c r="M177" i="7"/>
  <c r="M178" i="7"/>
  <c r="M179" i="7"/>
  <c r="M180" i="7"/>
  <c r="M181" i="7"/>
  <c r="M195" i="7"/>
  <c r="M196" i="7"/>
  <c r="M197" i="7"/>
  <c r="M198" i="7"/>
  <c r="M199" i="7"/>
  <c r="M200" i="7"/>
  <c r="M202" i="7"/>
  <c r="M203" i="7"/>
  <c r="M204" i="7"/>
  <c r="M270" i="7"/>
  <c r="M271" i="7"/>
  <c r="M272" i="7"/>
  <c r="M273" i="7"/>
  <c r="M274" i="7"/>
  <c r="M276" i="7"/>
  <c r="M277" i="7"/>
  <c r="M279" i="7"/>
  <c r="M280" i="7"/>
  <c r="M281" i="7"/>
  <c r="M282" i="7"/>
  <c r="M289" i="7"/>
  <c r="M290" i="7"/>
  <c r="M291" i="7"/>
  <c r="M292" i="7"/>
  <c r="M293" i="7"/>
  <c r="M294" i="7"/>
  <c r="M295" i="7"/>
  <c r="M296" i="7"/>
  <c r="M297" i="7"/>
  <c r="M298" i="7"/>
  <c r="M299" i="7"/>
  <c r="M13" i="7"/>
  <c r="M14" i="7"/>
  <c r="M33" i="7"/>
  <c r="M52" i="7"/>
  <c r="M53" i="7"/>
  <c r="M54" i="7"/>
  <c r="M55" i="7"/>
  <c r="M262" i="7"/>
  <c r="M263" i="7"/>
  <c r="M264" i="7"/>
  <c r="M265" i="7"/>
  <c r="M266" i="7"/>
  <c r="M267" i="7"/>
  <c r="M275" i="7"/>
  <c r="M278" i="7"/>
  <c r="M23" i="7"/>
  <c r="M24" i="7"/>
  <c r="M25" i="7"/>
  <c r="M26" i="7"/>
  <c r="M27" i="7"/>
  <c r="M29" i="7"/>
  <c r="M30" i="7"/>
  <c r="M31" i="7"/>
  <c r="M61" i="7"/>
  <c r="M62" i="7"/>
  <c r="M64" i="7"/>
  <c r="M66" i="7"/>
  <c r="M67" i="7"/>
  <c r="M68" i="7"/>
  <c r="M69" i="7"/>
  <c r="M70" i="7"/>
  <c r="M72" i="7"/>
  <c r="M73" i="7"/>
  <c r="M74" i="7"/>
  <c r="M76" i="7"/>
  <c r="M77" i="7"/>
  <c r="M81" i="7"/>
  <c r="M82" i="7"/>
  <c r="M83" i="7"/>
  <c r="M84" i="7"/>
  <c r="M86" i="7"/>
  <c r="M88" i="7"/>
  <c r="M89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1" i="7"/>
  <c r="M201" i="7"/>
  <c r="M205" i="7"/>
  <c r="M206" i="7"/>
  <c r="M207" i="7"/>
  <c r="M235" i="7"/>
  <c r="M243" i="7"/>
  <c r="M244" i="7"/>
  <c r="M245" i="7"/>
  <c r="M246" i="7"/>
  <c r="M247" i="7"/>
  <c r="M248" i="7"/>
  <c r="M49" i="7"/>
  <c r="L49" i="7"/>
  <c r="K49" i="7"/>
  <c r="N49" i="7" s="1"/>
  <c r="L248" i="7"/>
  <c r="K248" i="7"/>
  <c r="N248" i="7" s="1"/>
  <c r="L247" i="7"/>
  <c r="N247" i="7" s="1"/>
  <c r="K247" i="7"/>
  <c r="L246" i="7"/>
  <c r="K246" i="7"/>
  <c r="N246" i="7" s="1"/>
  <c r="L245" i="7"/>
  <c r="K245" i="7"/>
  <c r="L244" i="7"/>
  <c r="K244" i="7"/>
  <c r="N244" i="7" s="1"/>
  <c r="L243" i="7"/>
  <c r="K243" i="7"/>
  <c r="L235" i="7"/>
  <c r="K235" i="7"/>
  <c r="N235" i="7" s="1"/>
  <c r="L207" i="7"/>
  <c r="K207" i="7"/>
  <c r="N207" i="7" s="1"/>
  <c r="L206" i="7"/>
  <c r="N206" i="7" s="1"/>
  <c r="K206" i="7"/>
  <c r="L205" i="7"/>
  <c r="K205" i="7"/>
  <c r="L201" i="7"/>
  <c r="K201" i="7"/>
  <c r="L171" i="7"/>
  <c r="K171" i="7"/>
  <c r="N171" i="7" s="1"/>
  <c r="N169" i="7"/>
  <c r="L169" i="7"/>
  <c r="K169" i="7"/>
  <c r="L168" i="7"/>
  <c r="K168" i="7"/>
  <c r="L167" i="7"/>
  <c r="K167" i="7"/>
  <c r="N167" i="7" s="1"/>
  <c r="L166" i="7"/>
  <c r="K166" i="7"/>
  <c r="N166" i="7" s="1"/>
  <c r="L165" i="7"/>
  <c r="K165" i="7"/>
  <c r="N165" i="7" s="1"/>
  <c r="L164" i="7"/>
  <c r="N164" i="7" s="1"/>
  <c r="K164" i="7"/>
  <c r="L163" i="7"/>
  <c r="K163" i="7"/>
  <c r="N163" i="7" s="1"/>
  <c r="L162" i="7"/>
  <c r="K162" i="7"/>
  <c r="L161" i="7"/>
  <c r="K161" i="7"/>
  <c r="N161" i="7" s="1"/>
  <c r="L160" i="7"/>
  <c r="K160" i="7"/>
  <c r="L159" i="7"/>
  <c r="K159" i="7"/>
  <c r="N159" i="7" s="1"/>
  <c r="L158" i="7"/>
  <c r="K158" i="7"/>
  <c r="N158" i="7" s="1"/>
  <c r="L157" i="7"/>
  <c r="N157" i="7" s="1"/>
  <c r="K157" i="7"/>
  <c r="L156" i="7"/>
  <c r="K156" i="7"/>
  <c r="L155" i="7"/>
  <c r="K155" i="7"/>
  <c r="L154" i="7"/>
  <c r="K154" i="7"/>
  <c r="N154" i="7" s="1"/>
  <c r="N153" i="7"/>
  <c r="L153" i="7"/>
  <c r="K153" i="7"/>
  <c r="L152" i="7"/>
  <c r="K152" i="7"/>
  <c r="L111" i="7"/>
  <c r="K111" i="7"/>
  <c r="N111" i="7" s="1"/>
  <c r="L110" i="7"/>
  <c r="K110" i="7"/>
  <c r="N110" i="7" s="1"/>
  <c r="L109" i="7"/>
  <c r="K109" i="7"/>
  <c r="N109" i="7" s="1"/>
  <c r="L108" i="7"/>
  <c r="N108" i="7" s="1"/>
  <c r="K108" i="7"/>
  <c r="L107" i="7"/>
  <c r="K107" i="7"/>
  <c r="N107" i="7" s="1"/>
  <c r="L106" i="7"/>
  <c r="K106" i="7"/>
  <c r="L105" i="7"/>
  <c r="K105" i="7"/>
  <c r="N105" i="7" s="1"/>
  <c r="L104" i="7"/>
  <c r="K104" i="7"/>
  <c r="L103" i="7"/>
  <c r="K103" i="7"/>
  <c r="N103" i="7" s="1"/>
  <c r="L102" i="7"/>
  <c r="K102" i="7"/>
  <c r="N102" i="7" s="1"/>
  <c r="L101" i="7"/>
  <c r="N101" i="7" s="1"/>
  <c r="K101" i="7"/>
  <c r="L100" i="7"/>
  <c r="K100" i="7"/>
  <c r="L99" i="7"/>
  <c r="K99" i="7"/>
  <c r="L98" i="7"/>
  <c r="K98" i="7"/>
  <c r="N98" i="7" s="1"/>
  <c r="N97" i="7"/>
  <c r="L97" i="7"/>
  <c r="K97" i="7"/>
  <c r="L96" i="7"/>
  <c r="K96" i="7"/>
  <c r="L95" i="7"/>
  <c r="K95" i="7"/>
  <c r="N95" i="7" s="1"/>
  <c r="L94" i="7"/>
  <c r="K94" i="7"/>
  <c r="N94" i="7" s="1"/>
  <c r="L93" i="7"/>
  <c r="K93" i="7"/>
  <c r="N93" i="7" s="1"/>
  <c r="L92" i="7"/>
  <c r="N92" i="7" s="1"/>
  <c r="K92" i="7"/>
  <c r="L91" i="7"/>
  <c r="K91" i="7"/>
  <c r="N91" i="7" s="1"/>
  <c r="L89" i="7"/>
  <c r="K89" i="7"/>
  <c r="L88" i="7"/>
  <c r="K88" i="7"/>
  <c r="N88" i="7" s="1"/>
  <c r="L86" i="7"/>
  <c r="K86" i="7"/>
  <c r="L84" i="7"/>
  <c r="K84" i="7"/>
  <c r="N84" i="7" s="1"/>
  <c r="L83" i="7"/>
  <c r="K83" i="7"/>
  <c r="N83" i="7" s="1"/>
  <c r="L82" i="7"/>
  <c r="N82" i="7" s="1"/>
  <c r="K82" i="7"/>
  <c r="L81" i="7"/>
  <c r="K81" i="7"/>
  <c r="L77" i="7"/>
  <c r="K77" i="7"/>
  <c r="L76" i="7"/>
  <c r="K76" i="7"/>
  <c r="N76" i="7" s="1"/>
  <c r="N74" i="7"/>
  <c r="L74" i="7"/>
  <c r="K74" i="7"/>
  <c r="L73" i="7"/>
  <c r="K73" i="7"/>
  <c r="L72" i="7"/>
  <c r="K72" i="7"/>
  <c r="N72" i="7" s="1"/>
  <c r="L70" i="7"/>
  <c r="K70" i="7"/>
  <c r="N70" i="7" s="1"/>
  <c r="L69" i="7"/>
  <c r="K69" i="7"/>
  <c r="N69" i="7" s="1"/>
  <c r="L68" i="7"/>
  <c r="N68" i="7" s="1"/>
  <c r="K68" i="7"/>
  <c r="L67" i="7"/>
  <c r="K67" i="7"/>
  <c r="N67" i="7" s="1"/>
  <c r="L66" i="7"/>
  <c r="K66" i="7"/>
  <c r="L64" i="7"/>
  <c r="K64" i="7"/>
  <c r="N64" i="7" s="1"/>
  <c r="L62" i="7"/>
  <c r="K62" i="7"/>
  <c r="L61" i="7"/>
  <c r="K61" i="7"/>
  <c r="N61" i="7" s="1"/>
  <c r="L31" i="7"/>
  <c r="K31" i="7"/>
  <c r="N31" i="7" s="1"/>
  <c r="L30" i="7"/>
  <c r="N30" i="7" s="1"/>
  <c r="K30" i="7"/>
  <c r="L29" i="7"/>
  <c r="N29" i="7" s="1"/>
  <c r="K29" i="7"/>
  <c r="L27" i="7"/>
  <c r="K27" i="7"/>
  <c r="L26" i="7"/>
  <c r="K26" i="7"/>
  <c r="N25" i="7"/>
  <c r="L25" i="7"/>
  <c r="K25" i="7"/>
  <c r="L24" i="7"/>
  <c r="K24" i="7"/>
  <c r="L23" i="7"/>
  <c r="K23" i="7"/>
  <c r="N23" i="7" s="1"/>
  <c r="L278" i="7"/>
  <c r="K278" i="7"/>
  <c r="N278" i="7" s="1"/>
  <c r="L275" i="7"/>
  <c r="K275" i="7"/>
  <c r="N275" i="7" s="1"/>
  <c r="L267" i="7"/>
  <c r="N267" i="7" s="1"/>
  <c r="K267" i="7"/>
  <c r="L266" i="7"/>
  <c r="K266" i="7"/>
  <c r="N266" i="7" s="1"/>
  <c r="L265" i="7"/>
  <c r="K265" i="7"/>
  <c r="L264" i="7"/>
  <c r="K264" i="7"/>
  <c r="L263" i="7"/>
  <c r="K263" i="7"/>
  <c r="L262" i="7"/>
  <c r="K262" i="7"/>
  <c r="N262" i="7" s="1"/>
  <c r="N55" i="7"/>
  <c r="L55" i="7"/>
  <c r="K55" i="7"/>
  <c r="L54" i="7"/>
  <c r="K54" i="7"/>
  <c r="L53" i="7"/>
  <c r="K53" i="7"/>
  <c r="N53" i="7" s="1"/>
  <c r="L52" i="7"/>
  <c r="K52" i="7"/>
  <c r="N52" i="7" s="1"/>
  <c r="L33" i="7"/>
  <c r="K33" i="7"/>
  <c r="N33" i="7" s="1"/>
  <c r="L14" i="7"/>
  <c r="N14" i="7" s="1"/>
  <c r="K14" i="7"/>
  <c r="L13" i="7"/>
  <c r="K13" i="7"/>
  <c r="N13" i="7" s="1"/>
  <c r="L299" i="7"/>
  <c r="K299" i="7"/>
  <c r="L298" i="7"/>
  <c r="K298" i="7"/>
  <c r="N298" i="7" s="1"/>
  <c r="L297" i="7"/>
  <c r="K297" i="7"/>
  <c r="L296" i="7"/>
  <c r="K296" i="7"/>
  <c r="N296" i="7" s="1"/>
  <c r="L295" i="7"/>
  <c r="K295" i="7"/>
  <c r="N295" i="7" s="1"/>
  <c r="L294" i="7"/>
  <c r="N294" i="7" s="1"/>
  <c r="K294" i="7"/>
  <c r="L293" i="7"/>
  <c r="K293" i="7"/>
  <c r="L292" i="7"/>
  <c r="K292" i="7"/>
  <c r="L291" i="7"/>
  <c r="K291" i="7"/>
  <c r="N291" i="7" s="1"/>
  <c r="N290" i="7"/>
  <c r="L290" i="7"/>
  <c r="K290" i="7"/>
  <c r="L289" i="7"/>
  <c r="K289" i="7"/>
  <c r="L282" i="7"/>
  <c r="K282" i="7"/>
  <c r="N282" i="7" s="1"/>
  <c r="L281" i="7"/>
  <c r="K281" i="7"/>
  <c r="N281" i="7" s="1"/>
  <c r="L280" i="7"/>
  <c r="K280" i="7"/>
  <c r="N280" i="7" s="1"/>
  <c r="L279" i="7"/>
  <c r="N279" i="7" s="1"/>
  <c r="K279" i="7"/>
  <c r="L277" i="7"/>
  <c r="K277" i="7"/>
  <c r="N277" i="7" s="1"/>
  <c r="L276" i="7"/>
  <c r="K276" i="7"/>
  <c r="L274" i="7"/>
  <c r="K274" i="7"/>
  <c r="N274" i="7" s="1"/>
  <c r="L273" i="7"/>
  <c r="K273" i="7"/>
  <c r="L272" i="7"/>
  <c r="K272" i="7"/>
  <c r="N272" i="7" s="1"/>
  <c r="L271" i="7"/>
  <c r="K271" i="7"/>
  <c r="N271" i="7" s="1"/>
  <c r="L270" i="7"/>
  <c r="N270" i="7" s="1"/>
  <c r="K270" i="7"/>
  <c r="L204" i="7"/>
  <c r="N204" i="7" s="1"/>
  <c r="K204" i="7"/>
  <c r="L203" i="7"/>
  <c r="K203" i="7"/>
  <c r="L202" i="7"/>
  <c r="K202" i="7"/>
  <c r="N202" i="7" s="1"/>
  <c r="N200" i="7"/>
  <c r="L200" i="7"/>
  <c r="K200" i="7"/>
  <c r="L199" i="7"/>
  <c r="K199" i="7"/>
  <c r="L198" i="7"/>
  <c r="K198" i="7"/>
  <c r="N198" i="7" s="1"/>
  <c r="L197" i="7"/>
  <c r="K197" i="7"/>
  <c r="N197" i="7" s="1"/>
  <c r="L196" i="7"/>
  <c r="K196" i="7"/>
  <c r="N196" i="7" s="1"/>
  <c r="L195" i="7"/>
  <c r="N195" i="7" s="1"/>
  <c r="K195" i="7"/>
  <c r="L181" i="7"/>
  <c r="K181" i="7"/>
  <c r="N181" i="7" s="1"/>
  <c r="L180" i="7"/>
  <c r="K180" i="7"/>
  <c r="L179" i="7"/>
  <c r="K179" i="7"/>
  <c r="N179" i="7" s="1"/>
  <c r="L178" i="7"/>
  <c r="K178" i="7"/>
  <c r="L177" i="7"/>
  <c r="K177" i="7"/>
  <c r="N177" i="7" s="1"/>
  <c r="L175" i="7"/>
  <c r="K175" i="7"/>
  <c r="N175" i="7" s="1"/>
  <c r="L174" i="7"/>
  <c r="N174" i="7" s="1"/>
  <c r="K174" i="7"/>
  <c r="L173" i="7"/>
  <c r="K173" i="7"/>
  <c r="L137" i="7"/>
  <c r="K137" i="7"/>
  <c r="L136" i="7"/>
  <c r="K136" i="7"/>
  <c r="N136" i="7" s="1"/>
  <c r="N135" i="7"/>
  <c r="L135" i="7"/>
  <c r="K135" i="7"/>
  <c r="L134" i="7"/>
  <c r="K134" i="7"/>
  <c r="L132" i="7"/>
  <c r="K132" i="7"/>
  <c r="N132" i="7" s="1"/>
  <c r="L131" i="7"/>
  <c r="K131" i="7"/>
  <c r="N131" i="7" s="1"/>
  <c r="L130" i="7"/>
  <c r="K130" i="7"/>
  <c r="N130" i="7" s="1"/>
  <c r="L129" i="7"/>
  <c r="N129" i="7" s="1"/>
  <c r="K129" i="7"/>
  <c r="L128" i="7"/>
  <c r="K128" i="7"/>
  <c r="N128" i="7" s="1"/>
  <c r="L127" i="7"/>
  <c r="K127" i="7"/>
  <c r="L126" i="7"/>
  <c r="K126" i="7"/>
  <c r="N126" i="7" s="1"/>
  <c r="L125" i="7"/>
  <c r="K125" i="7"/>
  <c r="L124" i="7"/>
  <c r="K124" i="7"/>
  <c r="N124" i="7" s="1"/>
  <c r="L123" i="7"/>
  <c r="K123" i="7"/>
  <c r="N123" i="7" s="1"/>
  <c r="L122" i="7"/>
  <c r="N122" i="7" s="1"/>
  <c r="K122" i="7"/>
  <c r="L121" i="7"/>
  <c r="N121" i="7" s="1"/>
  <c r="K121" i="7"/>
  <c r="L120" i="7"/>
  <c r="K120" i="7"/>
  <c r="L119" i="7"/>
  <c r="K119" i="7"/>
  <c r="N118" i="7"/>
  <c r="L118" i="7"/>
  <c r="K118" i="7"/>
  <c r="L117" i="7"/>
  <c r="K117" i="7"/>
  <c r="L116" i="7"/>
  <c r="K116" i="7"/>
  <c r="N116" i="7" s="1"/>
  <c r="L115" i="7"/>
  <c r="K115" i="7"/>
  <c r="N115" i="7" s="1"/>
  <c r="L114" i="7"/>
  <c r="K114" i="7"/>
  <c r="N114" i="7" s="1"/>
  <c r="L113" i="7"/>
  <c r="N113" i="7" s="1"/>
  <c r="K113" i="7"/>
  <c r="L112" i="7"/>
  <c r="K112" i="7"/>
  <c r="N112" i="7" s="1"/>
  <c r="L35" i="7"/>
  <c r="K35" i="7"/>
  <c r="L34" i="7"/>
  <c r="K34" i="7"/>
  <c r="N34" i="7" s="1"/>
  <c r="L242" i="7"/>
  <c r="K242" i="7"/>
  <c r="L241" i="7"/>
  <c r="K241" i="7"/>
  <c r="N241" i="7" s="1"/>
  <c r="L240" i="7"/>
  <c r="K240" i="7"/>
  <c r="N240" i="7" s="1"/>
  <c r="L239" i="7"/>
  <c r="N239" i="7" s="1"/>
  <c r="K239" i="7"/>
  <c r="L238" i="7"/>
  <c r="K238" i="7"/>
  <c r="L56" i="7"/>
  <c r="K56" i="7"/>
  <c r="L269" i="7"/>
  <c r="K269" i="7"/>
  <c r="N269" i="7" s="1"/>
  <c r="N268" i="7"/>
  <c r="L268" i="7"/>
  <c r="K268" i="7"/>
  <c r="L261" i="7"/>
  <c r="K261" i="7"/>
  <c r="L260" i="7"/>
  <c r="K260" i="7"/>
  <c r="N260" i="7" s="1"/>
  <c r="L237" i="7"/>
  <c r="K237" i="7"/>
  <c r="N237" i="7" s="1"/>
  <c r="L236" i="7"/>
  <c r="K236" i="7"/>
  <c r="N236" i="7" s="1"/>
  <c r="L233" i="7"/>
  <c r="N233" i="7" s="1"/>
  <c r="K233" i="7"/>
  <c r="L231" i="7"/>
  <c r="K231" i="7"/>
  <c r="N231" i="7" s="1"/>
  <c r="L230" i="7"/>
  <c r="K230" i="7"/>
  <c r="L229" i="7"/>
  <c r="K229" i="7"/>
  <c r="N229" i="7" s="1"/>
  <c r="L228" i="7"/>
  <c r="K228" i="7"/>
  <c r="L227" i="7"/>
  <c r="K227" i="7"/>
  <c r="N227" i="7" s="1"/>
  <c r="L226" i="7"/>
  <c r="K226" i="7"/>
  <c r="N226" i="7" s="1"/>
  <c r="L232" i="7"/>
  <c r="N232" i="7" s="1"/>
  <c r="K232" i="7"/>
  <c r="L224" i="7"/>
  <c r="K224" i="7"/>
  <c r="L223" i="7"/>
  <c r="K223" i="7"/>
  <c r="L219" i="7"/>
  <c r="K219" i="7"/>
  <c r="N219" i="7" s="1"/>
  <c r="N217" i="7"/>
  <c r="L217" i="7"/>
  <c r="K217" i="7"/>
  <c r="L216" i="7"/>
  <c r="K216" i="7"/>
  <c r="L215" i="7"/>
  <c r="K215" i="7"/>
  <c r="N215" i="7" s="1"/>
  <c r="L214" i="7"/>
  <c r="K214" i="7"/>
  <c r="N214" i="7" s="1"/>
  <c r="L212" i="7"/>
  <c r="K212" i="7"/>
  <c r="N212" i="7" s="1"/>
  <c r="L211" i="7"/>
  <c r="N211" i="7" s="1"/>
  <c r="K211" i="7"/>
  <c r="L210" i="7"/>
  <c r="K210" i="7"/>
  <c r="N210" i="7" s="1"/>
  <c r="L209" i="7"/>
  <c r="K209" i="7"/>
  <c r="L208" i="7"/>
  <c r="K208" i="7"/>
  <c r="N208" i="7" s="1"/>
  <c r="L149" i="7"/>
  <c r="K149" i="7"/>
  <c r="L148" i="7"/>
  <c r="K148" i="7"/>
  <c r="N148" i="7" s="1"/>
  <c r="L147" i="7"/>
  <c r="K147" i="7"/>
  <c r="N147" i="7" s="1"/>
  <c r="L146" i="7"/>
  <c r="N146" i="7" s="1"/>
  <c r="K146" i="7"/>
  <c r="L145" i="7"/>
  <c r="K145" i="7"/>
  <c r="L144" i="7"/>
  <c r="K144" i="7"/>
  <c r="L143" i="7"/>
  <c r="K143" i="7"/>
  <c r="N143" i="7" s="1"/>
  <c r="N142" i="7"/>
  <c r="L142" i="7"/>
  <c r="K142" i="7"/>
  <c r="L133" i="7"/>
  <c r="K133" i="7"/>
  <c r="L44" i="7"/>
  <c r="K44" i="7"/>
  <c r="N44" i="7" s="1"/>
  <c r="L43" i="7"/>
  <c r="K43" i="7"/>
  <c r="N43" i="7" s="1"/>
  <c r="L42" i="7"/>
  <c r="K42" i="7"/>
  <c r="N42" i="7" s="1"/>
  <c r="L41" i="7"/>
  <c r="N41" i="7" s="1"/>
  <c r="K41" i="7"/>
  <c r="L40" i="7"/>
  <c r="K40" i="7"/>
  <c r="N40" i="7" s="1"/>
  <c r="L39" i="7"/>
  <c r="K39" i="7"/>
  <c r="L22" i="7"/>
  <c r="K22" i="7"/>
  <c r="N22" i="7" s="1"/>
  <c r="L21" i="7"/>
  <c r="K21" i="7"/>
  <c r="L20" i="7"/>
  <c r="K20" i="7"/>
  <c r="N20" i="7" s="1"/>
  <c r="L19" i="7"/>
  <c r="K19" i="7"/>
  <c r="N19" i="7" s="1"/>
  <c r="L18" i="7"/>
  <c r="N18" i="7" s="1"/>
  <c r="K18" i="7"/>
  <c r="L17" i="7"/>
  <c r="K17" i="7"/>
  <c r="L16" i="7"/>
  <c r="K16" i="7"/>
  <c r="L15" i="7"/>
  <c r="K15" i="7"/>
  <c r="N15" i="7" s="1"/>
  <c r="N3" i="7"/>
  <c r="L3" i="7"/>
  <c r="K3" i="7"/>
  <c r="L2" i="7"/>
  <c r="K2" i="7"/>
  <c r="L286" i="7"/>
  <c r="K286" i="7"/>
  <c r="N286" i="7" s="1"/>
  <c r="L285" i="7"/>
  <c r="K285" i="7"/>
  <c r="N285" i="7" s="1"/>
  <c r="L284" i="7"/>
  <c r="K284" i="7"/>
  <c r="N284" i="7" s="1"/>
  <c r="L283" i="7"/>
  <c r="N283" i="7" s="1"/>
  <c r="K283" i="7"/>
  <c r="L12" i="7"/>
  <c r="K12" i="7"/>
  <c r="N12" i="7" s="1"/>
  <c r="L11" i="7"/>
  <c r="N11" i="7" s="1"/>
  <c r="K11" i="7"/>
  <c r="L10" i="7"/>
  <c r="K10" i="7"/>
  <c r="L9" i="7"/>
  <c r="K9" i="7"/>
  <c r="L8" i="7"/>
  <c r="K8" i="7"/>
  <c r="L288" i="7"/>
  <c r="N288" i="7" s="1"/>
  <c r="K288" i="7"/>
  <c r="L287" i="7"/>
  <c r="K287" i="7"/>
  <c r="L234" i="7"/>
  <c r="K234" i="7"/>
  <c r="L182" i="7"/>
  <c r="K182" i="7"/>
  <c r="L172" i="7"/>
  <c r="K172" i="7"/>
  <c r="L151" i="7"/>
  <c r="K151" i="7"/>
  <c r="N151" i="7" s="1"/>
  <c r="L150" i="7"/>
  <c r="K150" i="7"/>
  <c r="L32" i="7"/>
  <c r="K32" i="7"/>
  <c r="N32" i="7" s="1"/>
  <c r="L213" i="7"/>
  <c r="K213" i="7"/>
  <c r="L60" i="7"/>
  <c r="K60" i="7"/>
  <c r="N60" i="7" s="1"/>
  <c r="L59" i="7"/>
  <c r="K59" i="7"/>
  <c r="L58" i="7"/>
  <c r="K58" i="7"/>
  <c r="N58" i="7" s="1"/>
  <c r="L57" i="7"/>
  <c r="K57" i="7"/>
  <c r="L51" i="7"/>
  <c r="K51" i="7"/>
  <c r="N51" i="7" s="1"/>
  <c r="L50" i="7"/>
  <c r="K50" i="7"/>
  <c r="L48" i="7"/>
  <c r="K48" i="7"/>
  <c r="N48" i="7" s="1"/>
  <c r="L28" i="7"/>
  <c r="K28" i="7"/>
  <c r="L7" i="7"/>
  <c r="K7" i="7"/>
  <c r="N7" i="7" s="1"/>
  <c r="L6" i="7"/>
  <c r="K6" i="7"/>
  <c r="L5" i="7"/>
  <c r="K5" i="7"/>
  <c r="N5" i="7" s="1"/>
  <c r="L4" i="7"/>
  <c r="K4" i="7"/>
  <c r="L141" i="7"/>
  <c r="K141" i="7"/>
  <c r="N141" i="7" s="1"/>
  <c r="L140" i="7"/>
  <c r="K140" i="7"/>
  <c r="L139" i="7"/>
  <c r="K139" i="7"/>
  <c r="N139" i="7" s="1"/>
  <c r="L138" i="7"/>
  <c r="K138" i="7"/>
  <c r="L47" i="7"/>
  <c r="K47" i="7"/>
  <c r="N47" i="7" s="1"/>
  <c r="L46" i="7"/>
  <c r="K46" i="7"/>
  <c r="L45" i="7"/>
  <c r="K45" i="7"/>
  <c r="N45" i="7" s="1"/>
  <c r="L194" i="7"/>
  <c r="K194" i="7"/>
  <c r="L193" i="7"/>
  <c r="K193" i="7"/>
  <c r="N193" i="7" s="1"/>
  <c r="L192" i="7"/>
  <c r="K192" i="7"/>
  <c r="L191" i="7"/>
  <c r="K191" i="7"/>
  <c r="N191" i="7" s="1"/>
  <c r="L190" i="7"/>
  <c r="K190" i="7"/>
  <c r="L189" i="7"/>
  <c r="K189" i="7"/>
  <c r="N189" i="7" s="1"/>
  <c r="L188" i="7"/>
  <c r="K188" i="7"/>
  <c r="L187" i="7"/>
  <c r="K187" i="7"/>
  <c r="N187" i="7" s="1"/>
  <c r="L186" i="7"/>
  <c r="K186" i="7"/>
  <c r="L185" i="7"/>
  <c r="K185" i="7"/>
  <c r="N185" i="7" s="1"/>
  <c r="L184" i="7"/>
  <c r="K184" i="7"/>
  <c r="L183" i="7"/>
  <c r="K183" i="7"/>
  <c r="N183" i="7" s="1"/>
  <c r="L38" i="7"/>
  <c r="K38" i="7"/>
  <c r="L37" i="7"/>
  <c r="K37" i="7"/>
  <c r="N37" i="7" s="1"/>
  <c r="L36" i="7"/>
  <c r="K36" i="7"/>
  <c r="L300" i="7"/>
  <c r="K300" i="7"/>
  <c r="N300" i="7" s="1"/>
  <c r="L170" i="7"/>
  <c r="K170" i="7"/>
  <c r="M44" i="10" l="1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80" i="10"/>
  <c r="M184" i="10"/>
  <c r="M188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75" i="10"/>
  <c r="M179" i="10"/>
  <c r="M183" i="10"/>
  <c r="M187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M182" i="10"/>
  <c r="M186" i="10"/>
  <c r="M189" i="10"/>
  <c r="M193" i="10"/>
  <c r="M197" i="10"/>
  <c r="M201" i="10"/>
  <c r="M205" i="10"/>
  <c r="M209" i="10"/>
  <c r="M213" i="10"/>
  <c r="M217" i="10"/>
  <c r="M221" i="10"/>
  <c r="M225" i="10"/>
  <c r="M229" i="10"/>
  <c r="M233" i="10"/>
  <c r="M237" i="10"/>
  <c r="M241" i="10"/>
  <c r="M245" i="10"/>
  <c r="M249" i="10"/>
  <c r="M253" i="10"/>
  <c r="M257" i="10"/>
  <c r="M261" i="10"/>
  <c r="M265" i="10"/>
  <c r="M269" i="10"/>
  <c r="M273" i="10"/>
  <c r="M196" i="10"/>
  <c r="M200" i="10"/>
  <c r="M204" i="10"/>
  <c r="M208" i="10"/>
  <c r="M212" i="10"/>
  <c r="M216" i="10"/>
  <c r="M220" i="10"/>
  <c r="M224" i="10"/>
  <c r="M228" i="10"/>
  <c r="M232" i="10"/>
  <c r="M236" i="10"/>
  <c r="M240" i="10"/>
  <c r="M244" i="10"/>
  <c r="M248" i="10"/>
  <c r="M252" i="10"/>
  <c r="M256" i="10"/>
  <c r="M260" i="10"/>
  <c r="M264" i="10"/>
  <c r="M268" i="10"/>
  <c r="M272" i="10"/>
  <c r="N2" i="7"/>
  <c r="N133" i="7"/>
  <c r="N216" i="7"/>
  <c r="N261" i="7"/>
  <c r="N117" i="7"/>
  <c r="N119" i="7"/>
  <c r="N134" i="7"/>
  <c r="N199" i="7"/>
  <c r="N289" i="7"/>
  <c r="N54" i="7"/>
  <c r="N24" i="7"/>
  <c r="N26" i="7"/>
  <c r="N73" i="7"/>
  <c r="N96" i="7"/>
  <c r="N152" i="7"/>
  <c r="N168" i="7"/>
  <c r="N238" i="7"/>
  <c r="N173" i="7"/>
  <c r="N293" i="7"/>
  <c r="N264" i="7"/>
  <c r="N81" i="7"/>
  <c r="N100" i="7"/>
  <c r="N156" i="7"/>
  <c r="N205" i="7"/>
  <c r="N17" i="7"/>
  <c r="N145" i="7"/>
  <c r="N224" i="7"/>
  <c r="N170" i="7"/>
  <c r="N38" i="7"/>
  <c r="N186" i="7"/>
  <c r="N190" i="7"/>
  <c r="N194" i="7"/>
  <c r="N138" i="7"/>
  <c r="N4" i="7"/>
  <c r="N28" i="7"/>
  <c r="N57" i="7"/>
  <c r="N213" i="7"/>
  <c r="N16" i="7"/>
  <c r="N21" i="7"/>
  <c r="N39" i="7"/>
  <c r="N144" i="7"/>
  <c r="N149" i="7"/>
  <c r="N209" i="7"/>
  <c r="N223" i="7"/>
  <c r="N228" i="7"/>
  <c r="N230" i="7"/>
  <c r="N56" i="7"/>
  <c r="N242" i="7"/>
  <c r="N35" i="7"/>
  <c r="N120" i="7"/>
  <c r="N125" i="7"/>
  <c r="N127" i="7"/>
  <c r="N137" i="7"/>
  <c r="N178" i="7"/>
  <c r="N180" i="7"/>
  <c r="N203" i="7"/>
  <c r="N273" i="7"/>
  <c r="N276" i="7"/>
  <c r="N292" i="7"/>
  <c r="N297" i="7"/>
  <c r="N299" i="7"/>
  <c r="N263" i="7"/>
  <c r="N265" i="7"/>
  <c r="N27" i="7"/>
  <c r="N62" i="7"/>
  <c r="N66" i="7"/>
  <c r="N77" i="7"/>
  <c r="N86" i="7"/>
  <c r="N89" i="7"/>
  <c r="N99" i="7"/>
  <c r="N104" i="7"/>
  <c r="N106" i="7"/>
  <c r="N155" i="7"/>
  <c r="N160" i="7"/>
  <c r="N162" i="7"/>
  <c r="N201" i="7"/>
  <c r="N243" i="7"/>
  <c r="N245" i="7"/>
  <c r="N287" i="7"/>
  <c r="N182" i="7"/>
  <c r="N8" i="7"/>
  <c r="N36" i="7"/>
  <c r="N184" i="7"/>
  <c r="N6" i="7"/>
  <c r="N50" i="7"/>
  <c r="N59" i="7"/>
  <c r="N150" i="7"/>
  <c r="N172" i="7"/>
  <c r="N10" i="7"/>
  <c r="N188" i="7"/>
  <c r="N192" i="7"/>
  <c r="N46" i="7"/>
  <c r="N140" i="7"/>
  <c r="N234" i="7"/>
  <c r="N9" i="7"/>
  <c r="M192" i="10"/>
  <c r="M191" i="10"/>
  <c r="M195" i="10"/>
  <c r="M199" i="10"/>
  <c r="M203" i="10"/>
  <c r="M207" i="10"/>
  <c r="M211" i="10"/>
  <c r="M215" i="10"/>
  <c r="M219" i="10"/>
  <c r="M223" i="10"/>
  <c r="M227" i="10"/>
  <c r="M231" i="10"/>
  <c r="M235" i="10"/>
  <c r="M239" i="10"/>
  <c r="M243" i="10"/>
  <c r="M247" i="10"/>
  <c r="M251" i="10"/>
  <c r="M255" i="10"/>
  <c r="M259" i="10"/>
  <c r="M263" i="10"/>
  <c r="M267" i="10"/>
  <c r="M271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" i="6"/>
  <c r="J3" i="6"/>
  <c r="M3" i="6" s="1"/>
  <c r="J4" i="6"/>
  <c r="M4" i="6" s="1"/>
  <c r="J5" i="6"/>
  <c r="M5" i="6" s="1"/>
  <c r="J6" i="6"/>
  <c r="M6" i="6" s="1"/>
  <c r="J7" i="6"/>
  <c r="M7" i="6" s="1"/>
  <c r="J8" i="6"/>
  <c r="M8" i="6" s="1"/>
  <c r="J9" i="6"/>
  <c r="M9" i="6" s="1"/>
  <c r="J10" i="6"/>
  <c r="M10" i="6" s="1"/>
  <c r="J11" i="6"/>
  <c r="M11" i="6" s="1"/>
  <c r="J12" i="6"/>
  <c r="M12" i="6" s="1"/>
  <c r="J13" i="6"/>
  <c r="M13" i="6" s="1"/>
  <c r="J14" i="6"/>
  <c r="M14" i="6" s="1"/>
  <c r="J15" i="6"/>
  <c r="M15" i="6" s="1"/>
  <c r="J16" i="6"/>
  <c r="M16" i="6" s="1"/>
  <c r="J17" i="6"/>
  <c r="M17" i="6" s="1"/>
  <c r="J18" i="6"/>
  <c r="M18" i="6" s="1"/>
  <c r="J19" i="6"/>
  <c r="M19" i="6" s="1"/>
  <c r="J20" i="6"/>
  <c r="M20" i="6" s="1"/>
  <c r="J21" i="6"/>
  <c r="M21" i="6" s="1"/>
  <c r="J22" i="6"/>
  <c r="M22" i="6" s="1"/>
  <c r="J23" i="6"/>
  <c r="M23" i="6" s="1"/>
  <c r="J24" i="6"/>
  <c r="M24" i="6" s="1"/>
  <c r="J25" i="6"/>
  <c r="M25" i="6" s="1"/>
  <c r="J26" i="6"/>
  <c r="M26" i="6" s="1"/>
  <c r="J27" i="6"/>
  <c r="M27" i="6" s="1"/>
  <c r="J28" i="6"/>
  <c r="M28" i="6" s="1"/>
  <c r="J29" i="6"/>
  <c r="M29" i="6" s="1"/>
  <c r="J30" i="6"/>
  <c r="M30" i="6" s="1"/>
  <c r="J31" i="6"/>
  <c r="M31" i="6" s="1"/>
  <c r="J32" i="6"/>
  <c r="M32" i="6" s="1"/>
  <c r="J33" i="6"/>
  <c r="M33" i="6" s="1"/>
  <c r="J34" i="6"/>
  <c r="M34" i="6" s="1"/>
  <c r="J35" i="6"/>
  <c r="M35" i="6" s="1"/>
  <c r="J36" i="6"/>
  <c r="M36" i="6" s="1"/>
  <c r="J37" i="6"/>
  <c r="M37" i="6" s="1"/>
  <c r="J38" i="6"/>
  <c r="M38" i="6" s="1"/>
  <c r="J39" i="6"/>
  <c r="M39" i="6" s="1"/>
  <c r="J40" i="6"/>
  <c r="M40" i="6" s="1"/>
  <c r="J41" i="6"/>
  <c r="M41" i="6" s="1"/>
  <c r="J42" i="6"/>
  <c r="M42" i="6" s="1"/>
  <c r="J43" i="6"/>
  <c r="M43" i="6" s="1"/>
  <c r="J44" i="6"/>
  <c r="M44" i="6" s="1"/>
  <c r="J45" i="6"/>
  <c r="M45" i="6" s="1"/>
  <c r="J46" i="6"/>
  <c r="M46" i="6" s="1"/>
  <c r="J47" i="6"/>
  <c r="M47" i="6" s="1"/>
  <c r="J48" i="6"/>
  <c r="M48" i="6" s="1"/>
  <c r="J49" i="6"/>
  <c r="M49" i="6" s="1"/>
  <c r="J50" i="6"/>
  <c r="M50" i="6" s="1"/>
  <c r="J51" i="6"/>
  <c r="M51" i="6" s="1"/>
  <c r="J52" i="6"/>
  <c r="M52" i="6" s="1"/>
  <c r="J53" i="6"/>
  <c r="M53" i="6" s="1"/>
  <c r="J54" i="6"/>
  <c r="M54" i="6" s="1"/>
  <c r="J55" i="6"/>
  <c r="M55" i="6" s="1"/>
  <c r="J56" i="6"/>
  <c r="M56" i="6" s="1"/>
  <c r="J57" i="6"/>
  <c r="M57" i="6" s="1"/>
  <c r="J58" i="6"/>
  <c r="M58" i="6" s="1"/>
  <c r="J59" i="6"/>
  <c r="M59" i="6" s="1"/>
  <c r="J60" i="6"/>
  <c r="M60" i="6" s="1"/>
  <c r="J61" i="6"/>
  <c r="M61" i="6" s="1"/>
  <c r="J62" i="6"/>
  <c r="M62" i="6" s="1"/>
  <c r="J63" i="6"/>
  <c r="M63" i="6" s="1"/>
  <c r="J64" i="6"/>
  <c r="M64" i="6" s="1"/>
  <c r="J65" i="6"/>
  <c r="M65" i="6" s="1"/>
  <c r="J66" i="6"/>
  <c r="M66" i="6" s="1"/>
  <c r="J67" i="6"/>
  <c r="M67" i="6" s="1"/>
  <c r="J68" i="6"/>
  <c r="M68" i="6" s="1"/>
  <c r="J69" i="6"/>
  <c r="M69" i="6" s="1"/>
  <c r="J70" i="6"/>
  <c r="M70" i="6" s="1"/>
  <c r="J71" i="6"/>
  <c r="M71" i="6" s="1"/>
  <c r="J72" i="6"/>
  <c r="M72" i="6" s="1"/>
  <c r="J73" i="6"/>
  <c r="M73" i="6" s="1"/>
  <c r="J74" i="6"/>
  <c r="M74" i="6" s="1"/>
  <c r="J75" i="6"/>
  <c r="M75" i="6" s="1"/>
  <c r="J76" i="6"/>
  <c r="M76" i="6" s="1"/>
  <c r="J77" i="6"/>
  <c r="M77" i="6" s="1"/>
  <c r="J78" i="6"/>
  <c r="M78" i="6" s="1"/>
  <c r="J79" i="6"/>
  <c r="M79" i="6" s="1"/>
  <c r="J80" i="6"/>
  <c r="M80" i="6" s="1"/>
  <c r="J81" i="6"/>
  <c r="M81" i="6" s="1"/>
  <c r="J82" i="6"/>
  <c r="M82" i="6" s="1"/>
  <c r="J83" i="6"/>
  <c r="M83" i="6" s="1"/>
  <c r="J84" i="6"/>
  <c r="M84" i="6" s="1"/>
  <c r="J85" i="6"/>
  <c r="M85" i="6" s="1"/>
  <c r="J86" i="6"/>
  <c r="M86" i="6" s="1"/>
  <c r="J87" i="6"/>
  <c r="M87" i="6" s="1"/>
  <c r="J88" i="6"/>
  <c r="M88" i="6" s="1"/>
  <c r="J89" i="6"/>
  <c r="M89" i="6" s="1"/>
  <c r="J90" i="6"/>
  <c r="M90" i="6" s="1"/>
  <c r="J91" i="6"/>
  <c r="M91" i="6" s="1"/>
  <c r="J92" i="6"/>
  <c r="M92" i="6" s="1"/>
  <c r="J93" i="6"/>
  <c r="M93" i="6" s="1"/>
  <c r="J94" i="6"/>
  <c r="M94" i="6" s="1"/>
  <c r="J95" i="6"/>
  <c r="M95" i="6" s="1"/>
  <c r="J96" i="6"/>
  <c r="M96" i="6" s="1"/>
  <c r="J97" i="6"/>
  <c r="M97" i="6" s="1"/>
  <c r="J98" i="6"/>
  <c r="M98" i="6" s="1"/>
  <c r="J99" i="6"/>
  <c r="M99" i="6" s="1"/>
  <c r="J100" i="6"/>
  <c r="M100" i="6" s="1"/>
  <c r="J101" i="6"/>
  <c r="M101" i="6" s="1"/>
  <c r="J102" i="6"/>
  <c r="M102" i="6" s="1"/>
  <c r="J103" i="6"/>
  <c r="M103" i="6" s="1"/>
  <c r="J104" i="6"/>
  <c r="M104" i="6" s="1"/>
  <c r="J105" i="6"/>
  <c r="M105" i="6" s="1"/>
  <c r="J106" i="6"/>
  <c r="M106" i="6" s="1"/>
  <c r="J107" i="6"/>
  <c r="M107" i="6" s="1"/>
  <c r="J108" i="6"/>
  <c r="M108" i="6" s="1"/>
  <c r="J109" i="6"/>
  <c r="M109" i="6" s="1"/>
  <c r="J110" i="6"/>
  <c r="M110" i="6" s="1"/>
  <c r="J111" i="6"/>
  <c r="M111" i="6" s="1"/>
  <c r="J112" i="6"/>
  <c r="M112" i="6" s="1"/>
  <c r="J113" i="6"/>
  <c r="M113" i="6" s="1"/>
  <c r="J114" i="6"/>
  <c r="M114" i="6" s="1"/>
  <c r="J115" i="6"/>
  <c r="M115" i="6" s="1"/>
  <c r="J116" i="6"/>
  <c r="M116" i="6" s="1"/>
  <c r="J117" i="6"/>
  <c r="M117" i="6" s="1"/>
  <c r="J118" i="6"/>
  <c r="M118" i="6" s="1"/>
  <c r="J119" i="6"/>
  <c r="M119" i="6" s="1"/>
  <c r="J120" i="6"/>
  <c r="M120" i="6" s="1"/>
  <c r="J121" i="6"/>
  <c r="M121" i="6" s="1"/>
  <c r="J122" i="6"/>
  <c r="M122" i="6" s="1"/>
  <c r="J123" i="6"/>
  <c r="M123" i="6" s="1"/>
  <c r="J124" i="6"/>
  <c r="M124" i="6" s="1"/>
  <c r="J136" i="6"/>
  <c r="M136" i="6" s="1"/>
  <c r="J137" i="6"/>
  <c r="M137" i="6" s="1"/>
  <c r="J138" i="6"/>
  <c r="M138" i="6" s="1"/>
  <c r="J139" i="6"/>
  <c r="M139" i="6" s="1"/>
  <c r="J140" i="6"/>
  <c r="M140" i="6" s="1"/>
  <c r="J141" i="6"/>
  <c r="M141" i="6" s="1"/>
  <c r="J142" i="6"/>
  <c r="M142" i="6" s="1"/>
  <c r="J143" i="6"/>
  <c r="M143" i="6" s="1"/>
  <c r="J144" i="6"/>
  <c r="M144" i="6" s="1"/>
  <c r="J145" i="6"/>
  <c r="M145" i="6" s="1"/>
  <c r="J146" i="6"/>
  <c r="M146" i="6" s="1"/>
  <c r="J147" i="6"/>
  <c r="M147" i="6" s="1"/>
  <c r="J148" i="6"/>
  <c r="M148" i="6" s="1"/>
  <c r="J149" i="6"/>
  <c r="M149" i="6" s="1"/>
  <c r="J150" i="6"/>
  <c r="M150" i="6" s="1"/>
  <c r="J151" i="6"/>
  <c r="M151" i="6" s="1"/>
  <c r="J152" i="6"/>
  <c r="M152" i="6" s="1"/>
  <c r="J153" i="6"/>
  <c r="M153" i="6" s="1"/>
  <c r="J154" i="6"/>
  <c r="M154" i="6" s="1"/>
  <c r="J155" i="6"/>
  <c r="M155" i="6" s="1"/>
  <c r="J156" i="6"/>
  <c r="M156" i="6" s="1"/>
  <c r="J157" i="6"/>
  <c r="M157" i="6" s="1"/>
  <c r="J158" i="6"/>
  <c r="M158" i="6" s="1"/>
  <c r="J159" i="6"/>
  <c r="M159" i="6" s="1"/>
  <c r="J160" i="6"/>
  <c r="M160" i="6" s="1"/>
  <c r="J161" i="6"/>
  <c r="M161" i="6" s="1"/>
  <c r="J162" i="6"/>
  <c r="M162" i="6" s="1"/>
  <c r="J163" i="6"/>
  <c r="M163" i="6" s="1"/>
  <c r="J164" i="6"/>
  <c r="M164" i="6" s="1"/>
  <c r="J165" i="6"/>
  <c r="M165" i="6" s="1"/>
  <c r="J166" i="6"/>
  <c r="M166" i="6" s="1"/>
  <c r="J167" i="6"/>
  <c r="M167" i="6" s="1"/>
  <c r="J168" i="6"/>
  <c r="M168" i="6" s="1"/>
  <c r="J169" i="6"/>
  <c r="M169" i="6" s="1"/>
  <c r="J170" i="6"/>
  <c r="M170" i="6" s="1"/>
  <c r="J171" i="6"/>
  <c r="M171" i="6" s="1"/>
  <c r="J172" i="6"/>
  <c r="M172" i="6" s="1"/>
  <c r="J173" i="6"/>
  <c r="M173" i="6" s="1"/>
  <c r="J174" i="6"/>
  <c r="M174" i="6" s="1"/>
  <c r="J175" i="6"/>
  <c r="M175" i="6" s="1"/>
  <c r="J176" i="6"/>
  <c r="M176" i="6" s="1"/>
  <c r="J177" i="6"/>
  <c r="M177" i="6" s="1"/>
  <c r="J178" i="6"/>
  <c r="M178" i="6" s="1"/>
  <c r="J179" i="6"/>
  <c r="M179" i="6" s="1"/>
  <c r="J180" i="6"/>
  <c r="M180" i="6" s="1"/>
  <c r="J181" i="6"/>
  <c r="M181" i="6" s="1"/>
  <c r="J182" i="6"/>
  <c r="M182" i="6" s="1"/>
  <c r="J183" i="6"/>
  <c r="M183" i="6" s="1"/>
  <c r="J194" i="6"/>
  <c r="M194" i="6" s="1"/>
  <c r="J195" i="6"/>
  <c r="M195" i="6" s="1"/>
  <c r="J196" i="6"/>
  <c r="M196" i="6" s="1"/>
  <c r="J197" i="6"/>
  <c r="M197" i="6" s="1"/>
  <c r="J198" i="6"/>
  <c r="M198" i="6" s="1"/>
  <c r="J199" i="6"/>
  <c r="M199" i="6" s="1"/>
  <c r="J200" i="6"/>
  <c r="M200" i="6" s="1"/>
  <c r="J201" i="6"/>
  <c r="M201" i="6" s="1"/>
  <c r="J202" i="6"/>
  <c r="M202" i="6" s="1"/>
  <c r="J203" i="6"/>
  <c r="M203" i="6" s="1"/>
  <c r="J204" i="6"/>
  <c r="M204" i="6" s="1"/>
  <c r="J205" i="6"/>
  <c r="M205" i="6" s="1"/>
  <c r="J206" i="6"/>
  <c r="M206" i="6" s="1"/>
  <c r="J207" i="6"/>
  <c r="M207" i="6" s="1"/>
  <c r="J208" i="6"/>
  <c r="M208" i="6" s="1"/>
  <c r="J209" i="6"/>
  <c r="M209" i="6" s="1"/>
  <c r="J210" i="6"/>
  <c r="M210" i="6" s="1"/>
  <c r="J211" i="6"/>
  <c r="M211" i="6" s="1"/>
  <c r="J212" i="6"/>
  <c r="M212" i="6" s="1"/>
  <c r="J213" i="6"/>
  <c r="M213" i="6" s="1"/>
  <c r="J214" i="6"/>
  <c r="M214" i="6" s="1"/>
  <c r="J215" i="6"/>
  <c r="M215" i="6" s="1"/>
  <c r="J216" i="6"/>
  <c r="M216" i="6" s="1"/>
  <c r="J217" i="6"/>
  <c r="M217" i="6" s="1"/>
  <c r="J218" i="6"/>
  <c r="M218" i="6" s="1"/>
  <c r="J219" i="6"/>
  <c r="M219" i="6" s="1"/>
  <c r="J220" i="6"/>
  <c r="M220" i="6" s="1"/>
  <c r="J221" i="6"/>
  <c r="M221" i="6" s="1"/>
  <c r="J222" i="6"/>
  <c r="M222" i="6" s="1"/>
  <c r="J223" i="6"/>
  <c r="M223" i="6" s="1"/>
  <c r="J224" i="6"/>
  <c r="M224" i="6" s="1"/>
  <c r="J225" i="6"/>
  <c r="M225" i="6" s="1"/>
  <c r="J226" i="6"/>
  <c r="M226" i="6" s="1"/>
  <c r="J227" i="6"/>
  <c r="M227" i="6" s="1"/>
  <c r="J228" i="6"/>
  <c r="M228" i="6" s="1"/>
  <c r="J229" i="6"/>
  <c r="M229" i="6" s="1"/>
  <c r="J230" i="6"/>
  <c r="M230" i="6" s="1"/>
  <c r="J231" i="6"/>
  <c r="M231" i="6" s="1"/>
  <c r="J232" i="6"/>
  <c r="M232" i="6" s="1"/>
  <c r="J233" i="6"/>
  <c r="M233" i="6" s="1"/>
  <c r="J234" i="6"/>
  <c r="M234" i="6" s="1"/>
  <c r="J235" i="6"/>
  <c r="M235" i="6" s="1"/>
  <c r="J236" i="6"/>
  <c r="M236" i="6" s="1"/>
  <c r="J237" i="6"/>
  <c r="M237" i="6" s="1"/>
  <c r="J238" i="6"/>
  <c r="M238" i="6" s="1"/>
  <c r="J239" i="6"/>
  <c r="M239" i="6" s="1"/>
  <c r="J240" i="6"/>
  <c r="M240" i="6" s="1"/>
  <c r="J241" i="6"/>
  <c r="M241" i="6" s="1"/>
  <c r="J242" i="6"/>
  <c r="M242" i="6" s="1"/>
  <c r="J243" i="6"/>
  <c r="M243" i="6" s="1"/>
  <c r="J244" i="6"/>
  <c r="M244" i="6" s="1"/>
  <c r="J245" i="6"/>
  <c r="M245" i="6" s="1"/>
  <c r="J246" i="6"/>
  <c r="M246" i="6" s="1"/>
  <c r="J247" i="6"/>
  <c r="M247" i="6" s="1"/>
  <c r="J248" i="6"/>
  <c r="M248" i="6" s="1"/>
  <c r="J249" i="6"/>
  <c r="M249" i="6" s="1"/>
  <c r="J250" i="6"/>
  <c r="M250" i="6" s="1"/>
  <c r="J251" i="6"/>
  <c r="M251" i="6" s="1"/>
  <c r="J252" i="6"/>
  <c r="M252" i="6" s="1"/>
  <c r="J253" i="6"/>
  <c r="M253" i="6" s="1"/>
  <c r="J254" i="6"/>
  <c r="M254" i="6" s="1"/>
  <c r="J255" i="6"/>
  <c r="M255" i="6" s="1"/>
  <c r="J256" i="6"/>
  <c r="M256" i="6" s="1"/>
  <c r="J257" i="6"/>
  <c r="M257" i="6" s="1"/>
  <c r="J258" i="6"/>
  <c r="M258" i="6" s="1"/>
  <c r="J259" i="6"/>
  <c r="M259" i="6" s="1"/>
  <c r="J260" i="6"/>
  <c r="M260" i="6" s="1"/>
  <c r="J261" i="6"/>
  <c r="M261" i="6" s="1"/>
  <c r="J262" i="6"/>
  <c r="M262" i="6" s="1"/>
  <c r="J263" i="6"/>
  <c r="M263" i="6" s="1"/>
  <c r="J264" i="6"/>
  <c r="M264" i="6" s="1"/>
  <c r="J265" i="6"/>
  <c r="M265" i="6" s="1"/>
  <c r="J266" i="6"/>
  <c r="M266" i="6" s="1"/>
  <c r="J267" i="6"/>
  <c r="M267" i="6" s="1"/>
  <c r="J268" i="6"/>
  <c r="M268" i="6" s="1"/>
  <c r="J269" i="6"/>
  <c r="M269" i="6" s="1"/>
  <c r="J270" i="6"/>
  <c r="M270" i="6" s="1"/>
  <c r="J271" i="6"/>
  <c r="M271" i="6" s="1"/>
  <c r="J272" i="6"/>
  <c r="M272" i="6" s="1"/>
  <c r="J273" i="6"/>
  <c r="M273" i="6" s="1"/>
  <c r="J274" i="6"/>
  <c r="M274" i="6" s="1"/>
  <c r="J275" i="6"/>
  <c r="M275" i="6" s="1"/>
  <c r="J276" i="6"/>
  <c r="M276" i="6" s="1"/>
  <c r="J277" i="6"/>
  <c r="M277" i="6" s="1"/>
  <c r="J278" i="6"/>
  <c r="M278" i="6" s="1"/>
  <c r="J279" i="6"/>
  <c r="M279" i="6" s="1"/>
  <c r="J280" i="6"/>
  <c r="M280" i="6" s="1"/>
  <c r="J281" i="6"/>
  <c r="M281" i="6" s="1"/>
  <c r="J282" i="6"/>
  <c r="M282" i="6" s="1"/>
  <c r="J283" i="6"/>
  <c r="M283" i="6" s="1"/>
  <c r="J284" i="6"/>
  <c r="M284" i="6" s="1"/>
  <c r="J285" i="6"/>
  <c r="M285" i="6" s="1"/>
  <c r="J286" i="6"/>
  <c r="M286" i="6" s="1"/>
  <c r="J287" i="6"/>
  <c r="M287" i="6" s="1"/>
  <c r="J288" i="6"/>
  <c r="M288" i="6" s="1"/>
  <c r="J289" i="6"/>
  <c r="M289" i="6" s="1"/>
  <c r="J290" i="6"/>
  <c r="M290" i="6" s="1"/>
  <c r="J291" i="6"/>
  <c r="M291" i="6" s="1"/>
  <c r="J292" i="6"/>
  <c r="M292" i="6" s="1"/>
  <c r="J293" i="6"/>
  <c r="M293" i="6" s="1"/>
  <c r="J294" i="6"/>
  <c r="M294" i="6" s="1"/>
  <c r="J2" i="6"/>
  <c r="M2" i="6" s="1"/>
</calcChain>
</file>

<file path=xl/sharedStrings.xml><?xml version="1.0" encoding="utf-8"?>
<sst xmlns="http://schemas.openxmlformats.org/spreadsheetml/2006/main" count="14557" uniqueCount="4789">
  <si>
    <t>GK</t>
  </si>
  <si>
    <t>Boubacar Barry</t>
  </si>
  <si>
    <t>DF</t>
  </si>
  <si>
    <t>Arthur Boka</t>
  </si>
  <si>
    <t>Kolo Touré</t>
  </si>
  <si>
    <t>Didier Zokora</t>
  </si>
  <si>
    <t>FW</t>
  </si>
  <si>
    <t>Salomon Kalou</t>
  </si>
  <si>
    <t>MF</t>
  </si>
  <si>
    <t>Cheick Tioté</t>
  </si>
  <si>
    <t>Gervinho</t>
  </si>
  <si>
    <t>Yaya Touré</t>
  </si>
  <si>
    <t>Sol Bamba</t>
  </si>
  <si>
    <t>Didier Drogba (c)</t>
  </si>
  <si>
    <t>Player</t>
  </si>
  <si>
    <t>Position</t>
  </si>
  <si>
    <t>Age</t>
  </si>
  <si>
    <t>Caps</t>
  </si>
  <si>
    <t>Alan PULIDO</t>
  </si>
  <si>
    <t>Forward</t>
  </si>
  <si>
    <t>Tigres UANL</t>
  </si>
  <si>
    <t>Mexico</t>
  </si>
  <si>
    <t>Adam TAGGART</t>
  </si>
  <si>
    <t>Newcastle United Jets FC</t>
  </si>
  <si>
    <t>Australia</t>
  </si>
  <si>
    <t>Reza GHOOCHANNEJAD</t>
  </si>
  <si>
    <t>Charlton Athletic FC</t>
  </si>
  <si>
    <t>England</t>
  </si>
  <si>
    <t>Iran</t>
  </si>
  <si>
    <t>NEYMAR</t>
  </si>
  <si>
    <t>FC Barcelona</t>
  </si>
  <si>
    <t>Spain</t>
  </si>
  <si>
    <t>Brazil</t>
  </si>
  <si>
    <t>Didier DROGBA</t>
  </si>
  <si>
    <t>Galatasaray SK</t>
  </si>
  <si>
    <t>Turkey</t>
  </si>
  <si>
    <t>Ivory Coast</t>
  </si>
  <si>
    <t>David VILLA</t>
  </si>
  <si>
    <t>Atletico Madrid</t>
  </si>
  <si>
    <t>Abel HERNANDEZ</t>
  </si>
  <si>
    <t>US Citta di Palermo</t>
  </si>
  <si>
    <t>Italy</t>
  </si>
  <si>
    <t>Uruguay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</si>
  <si>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</si>
  <si>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</si>
  <si>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</si>
  <si>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</si>
  <si>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</si>
  <si>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</si>
  <si>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</si>
  <si>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Germany</t>
  </si>
  <si>
    <t>Netherlands</t>
  </si>
  <si>
    <t>Gonzalo HIGUAIN</t>
  </si>
  <si>
    <t>SSC Napoli</t>
  </si>
  <si>
    <t>Argentina</t>
  </si>
  <si>
    <t>Oribe PERALTA</t>
  </si>
  <si>
    <t>Club Santos Laguna</t>
  </si>
  <si>
    <t>Islam SLIMANI</t>
  </si>
  <si>
    <t>Sporting CP</t>
  </si>
  <si>
    <t>Portugal</t>
  </si>
  <si>
    <t>Algeria</t>
  </si>
  <si>
    <t>Miroslav KLOSE</t>
  </si>
  <si>
    <t>SS Lazio</t>
  </si>
  <si>
    <t>Robin VAN PERSIE</t>
  </si>
  <si>
    <t>Shinji OKAZAKI</t>
  </si>
  <si>
    <t>FSV Mainz 05</t>
  </si>
  <si>
    <t>Japan</t>
  </si>
  <si>
    <t>Luis SUAREZ</t>
  </si>
  <si>
    <t>Liverpool FC</t>
  </si>
  <si>
    <t>FRED</t>
  </si>
  <si>
    <t>Fluminense FC</t>
  </si>
  <si>
    <t>Eric CHOUPO MOTING</t>
  </si>
  <si>
    <t>Cameroon</t>
  </si>
  <si>
    <t>Fabian SCHAER</t>
  </si>
  <si>
    <t>Defender</t>
  </si>
  <si>
    <t>FC Basel</t>
  </si>
  <si>
    <t>Switzerland</t>
  </si>
  <si>
    <t>Uche NWOFOR</t>
  </si>
  <si>
    <t>SC Heerenveen</t>
  </si>
  <si>
    <t>Nigeria</t>
  </si>
  <si>
    <t>Rickie LAMBERT</t>
  </si>
  <si>
    <t>Southampton FC</t>
  </si>
  <si>
    <t>Miiko ALBORNOZ</t>
  </si>
  <si>
    <t>Malmo FF</t>
  </si>
  <si>
    <t>Sweden</t>
  </si>
  <si>
    <t>Chile</t>
  </si>
  <si>
    <t>Asamoah GYAN</t>
  </si>
  <si>
    <t>Al Ain FC</t>
  </si>
  <si>
    <t>United Arab Emirates</t>
  </si>
  <si>
    <t>Ghana</t>
  </si>
  <si>
    <t>El Arabi SOUDANI</t>
  </si>
  <si>
    <t>GNK Dinamo Zagreb</t>
  </si>
  <si>
    <t>Croatia</t>
  </si>
  <si>
    <t>Chris WONDOLOWSKI</t>
  </si>
  <si>
    <t>San Jose Earthquakes</t>
  </si>
  <si>
    <t>Tim CAHILL</t>
  </si>
  <si>
    <t>New York Red Bulls</t>
  </si>
  <si>
    <t>EDUARDO</t>
  </si>
  <si>
    <t>Shakhtar Donetsk</t>
  </si>
  <si>
    <t>Ukraine</t>
  </si>
  <si>
    <t>Samuel ETOO</t>
  </si>
  <si>
    <t>Chelsea FC</t>
  </si>
  <si>
    <t>Carlo COSTLY</t>
  </si>
  <si>
    <t>Real Espana</t>
  </si>
  <si>
    <t>Honduras</t>
  </si>
  <si>
    <t>Yoichiro KAKITANI</t>
  </si>
  <si>
    <t>Cerezo Osaka</t>
  </si>
  <si>
    <t>Eduardo VARGAS</t>
  </si>
  <si>
    <t>Valencia CF</t>
  </si>
  <si>
    <t>CRISTIANO RONALDO</t>
  </si>
  <si>
    <t>Real Madrid CF</t>
  </si>
  <si>
    <t>Jerry BENGTSON</t>
  </si>
  <si>
    <t>New England Revolution</t>
  </si>
  <si>
    <t>Lionel MESSI</t>
  </si>
  <si>
    <t>Mubarak WAKASO</t>
  </si>
  <si>
    <t>Midfielder</t>
  </si>
  <si>
    <t>FC Rubin Kazan</t>
  </si>
  <si>
    <t>Russia</t>
  </si>
  <si>
    <t>Josip DRMIC</t>
  </si>
  <si>
    <t>1. FC Nuernberg</t>
  </si>
  <si>
    <t>Wayne ROONEY</t>
  </si>
  <si>
    <t>Sergio AGUERO</t>
  </si>
  <si>
    <t>Teofilo GUTIERREZ</t>
  </si>
  <si>
    <t>CA River Plate</t>
  </si>
  <si>
    <t>Colombia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</si>
  <si>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</si>
  <si>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</si>
  <si>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</si>
  <si>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</si>
  <si>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</si>
  <si>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</si>
  <si>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</si>
  <si>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</si>
  <si>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</si>
  <si>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</si>
  <si>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</si>
  <si>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South Korea</t>
  </si>
  <si>
    <t>Andre SCHUERRLE</t>
  </si>
  <si>
    <t>Yuya OSAKO</t>
  </si>
  <si>
    <t>TSV 1860 Muenchen</t>
  </si>
  <si>
    <t>Vedad IBISEVIC</t>
  </si>
  <si>
    <t>VfB Stuttgart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</si>
  <si>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</si>
  <si>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</si>
  <si>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</si>
  <si>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</si>
  <si>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</si>
  <si>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</si>
  <si>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</si>
  <si>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</si>
  <si>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</si>
  <si>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</si>
  <si>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</si>
  <si>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Shkodran MUSTAFI</t>
  </si>
  <si>
    <t>UC Sampdoria</t>
  </si>
  <si>
    <t>Clint DEMPSEY</t>
  </si>
  <si>
    <t>Seattle Sounders FC</t>
  </si>
  <si>
    <t>Wilfried BONY</t>
  </si>
  <si>
    <t>Swansea City AFC</t>
  </si>
  <si>
    <t>Theofanis GEKAS</t>
  </si>
  <si>
    <t>Konyaspor</t>
  </si>
  <si>
    <t>Greece</t>
  </si>
  <si>
    <t>Fernando TORRES</t>
  </si>
  <si>
    <t>Salomon KALOU</t>
  </si>
  <si>
    <t>Lille OSC</t>
  </si>
  <si>
    <t>France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</si>
  <si>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</si>
  <si>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</si>
  <si>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</si>
  <si>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</si>
  <si>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</si>
  <si>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</si>
  <si>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</si>
  <si>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</si>
  <si>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Ecuador</t>
  </si>
  <si>
    <t>Shola AMEOBI</t>
  </si>
  <si>
    <t>Newcastle United FC</t>
  </si>
  <si>
    <t>WILLIAN</t>
  </si>
  <si>
    <t>Oleg SHATOV</t>
  </si>
  <si>
    <t>FC Zenit St. Petersburg</t>
  </si>
  <si>
    <t>Okechukwu UCHEBO</t>
  </si>
  <si>
    <t>Cercle Brugge</t>
  </si>
  <si>
    <t>Belgium</t>
  </si>
  <si>
    <t>Antoine GRIEZMANN</t>
  </si>
  <si>
    <t>Real Sociedad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</si>
  <si>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</si>
  <si>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</si>
  <si>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</si>
  <si>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</si>
  <si>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</si>
  <si>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</si>
  <si>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</si>
  <si>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</si>
  <si>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</si>
  <si>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</si>
  <si>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</si>
  <si>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</si>
  <si>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</si>
  <si>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</si>
  <si>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China</t>
  </si>
  <si>
    <t>Ashkan DEJAGAH</t>
  </si>
  <si>
    <t>Fulham FC</t>
  </si>
  <si>
    <t>Felipe CAICEDO</t>
  </si>
  <si>
    <t>Al Jazira SCC</t>
  </si>
  <si>
    <t>Marcos URENA</t>
  </si>
  <si>
    <t>Kuban Krasnodar</t>
  </si>
  <si>
    <t>Costa Rica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</si>
  <si>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</si>
  <si>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</si>
  <si>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</si>
  <si>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</si>
  <si>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</si>
  <si>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</si>
  <si>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</si>
  <si>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</si>
  <si>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</si>
  <si>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</si>
  <si>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FC Augsburg</t>
  </si>
  <si>
    <t>Jozy ALTIDORE</t>
  </si>
  <si>
    <t>Sunderland AFC</t>
  </si>
  <si>
    <t>Esteban PAREDES</t>
  </si>
  <si>
    <t>CSD Colo-Colo</t>
  </si>
  <si>
    <t>Pavel MOGILEVETC</t>
  </si>
  <si>
    <t>Karim BENZEMA</t>
  </si>
  <si>
    <t>Konan YA</t>
  </si>
  <si>
    <t>Hannover 96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</si>
  <si>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</si>
  <si>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</si>
  <si>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</si>
  <si>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</si>
  <si>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</si>
  <si>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</si>
  <si>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</si>
  <si>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</si>
  <si>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</si>
  <si>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</si>
  <si>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</si>
  <si>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</si>
  <si>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</si>
  <si>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</si>
  <si>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</si>
  <si>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Kuwait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</si>
  <si>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</si>
  <si>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</si>
  <si>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</si>
  <si>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</si>
  <si>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</si>
  <si>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</si>
  <si>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</si>
  <si>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</si>
  <si>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</si>
  <si>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CSKA Moscow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</si>
  <si>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</si>
  <si>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</si>
  <si>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</si>
  <si>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</si>
  <si>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</si>
  <si>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</si>
  <si>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</si>
  <si>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</si>
  <si>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</si>
  <si>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</si>
  <si>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</si>
  <si>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</si>
  <si>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PSV Eindhoven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</si>
  <si>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</si>
  <si>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</si>
  <si>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</si>
  <si>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</si>
  <si>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</si>
  <si>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</si>
  <si>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</si>
  <si>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</si>
  <si>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</si>
  <si>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</si>
  <si>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VfL Wolfsburg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</si>
  <si>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</si>
  <si>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</si>
  <si>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</si>
  <si>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</si>
  <si>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</si>
  <si>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</si>
  <si>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</si>
  <si>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</si>
  <si>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</si>
  <si>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</si>
  <si>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</si>
  <si>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</si>
  <si>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</si>
  <si>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</si>
  <si>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</si>
  <si>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</si>
  <si>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</si>
  <si>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</si>
  <si>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</si>
  <si>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</si>
  <si>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</si>
  <si>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</si>
  <si>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</si>
  <si>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</si>
  <si>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</si>
  <si>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</si>
  <si>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</si>
  <si>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Remy Cabella</t>
  </si>
  <si>
    <t>Montpellier HSC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</si>
  <si>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</si>
  <si>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</si>
  <si>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</si>
  <si>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</si>
  <si>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</si>
  <si>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</si>
  <si>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</si>
  <si>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</si>
  <si>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</si>
  <si>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</si>
  <si>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</si>
  <si>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</si>
  <si>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</si>
  <si>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Qatar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</si>
  <si>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</si>
  <si>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</si>
  <si>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</si>
  <si>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</si>
  <si>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</si>
  <si>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</si>
  <si>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</si>
  <si>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</si>
  <si>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</si>
  <si>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</si>
  <si>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</si>
  <si>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</si>
  <si>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</si>
  <si>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</si>
  <si>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</si>
  <si>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</si>
  <si>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</si>
  <si>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</si>
  <si>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</si>
  <si>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</si>
  <si>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</si>
  <si>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</si>
  <si>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</si>
  <si>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</si>
  <si>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</si>
  <si>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</si>
  <si>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</si>
  <si>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</si>
  <si>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</si>
  <si>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Norway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</si>
  <si>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</si>
  <si>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</si>
  <si>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</si>
  <si>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</si>
  <si>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</si>
  <si>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</si>
  <si>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</si>
  <si>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</si>
  <si>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</si>
  <si>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</si>
  <si>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</si>
  <si>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</si>
  <si>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</si>
  <si>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</si>
  <si>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</si>
  <si>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</si>
  <si>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</si>
  <si>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</si>
  <si>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</si>
  <si>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</si>
  <si>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</si>
  <si>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Toronto FC</t>
  </si>
  <si>
    <t>Canada</t>
  </si>
  <si>
    <t>Haris MEDUNJANIN</t>
  </si>
  <si>
    <t>Gaziantepspor</t>
  </si>
  <si>
    <t>JUANFRAN</t>
  </si>
  <si>
    <t>Augusto FERNANDEZ</t>
  </si>
  <si>
    <t>Celta Vigo</t>
  </si>
  <si>
    <t>Abdelmoumene DJABOU</t>
  </si>
  <si>
    <t>Club Africain</t>
  </si>
  <si>
    <t>Tunisia</t>
  </si>
  <si>
    <t>Ermin BICAKCIC</t>
  </si>
  <si>
    <t>Eintracht Braunschweig</t>
  </si>
  <si>
    <t>Mathew LECKIE</t>
  </si>
  <si>
    <t>FSV Frankfurt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</si>
  <si>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</si>
  <si>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</si>
  <si>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</si>
  <si>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</si>
  <si>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</si>
  <si>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</si>
  <si>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</si>
  <si>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Sporting Kansas City</t>
  </si>
  <si>
    <t>Tranquillo BARNETTA</t>
  </si>
  <si>
    <t>Eintracht Frankfurt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</si>
  <si>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</si>
  <si>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</si>
  <si>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</si>
  <si>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</si>
  <si>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</si>
  <si>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</si>
  <si>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</si>
  <si>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</si>
  <si>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</si>
  <si>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</si>
  <si>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</si>
  <si>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</si>
  <si>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</si>
  <si>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</si>
  <si>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</si>
  <si>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</si>
  <si>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</si>
  <si>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</si>
  <si>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</si>
  <si>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</si>
  <si>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</si>
  <si>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</si>
  <si>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</si>
  <si>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</si>
  <si>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</si>
  <si>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</si>
  <si>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Oswaldo MINDA</t>
  </si>
  <si>
    <t>CD Chivas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</si>
  <si>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</si>
  <si>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</si>
  <si>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</si>
  <si>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</si>
  <si>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</si>
  <si>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</si>
  <si>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</si>
  <si>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</si>
  <si>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</si>
  <si>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</si>
  <si>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</si>
  <si>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</si>
  <si>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</si>
  <si>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</si>
  <si>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</si>
  <si>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</si>
  <si>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</si>
  <si>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</si>
  <si>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</si>
  <si>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</si>
  <si>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Scotland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</si>
  <si>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</si>
  <si>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</si>
  <si>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</si>
  <si>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</si>
  <si>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</si>
  <si>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</si>
  <si>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</si>
  <si>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</si>
  <si>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</si>
  <si>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</si>
  <si>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</si>
  <si>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</si>
  <si>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</si>
  <si>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</si>
  <si>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</si>
  <si>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</si>
  <si>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</si>
  <si>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</si>
  <si>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</si>
  <si>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</si>
  <si>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</si>
  <si>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</si>
  <si>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</si>
  <si>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</si>
  <si>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</si>
  <si>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</si>
  <si>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</si>
  <si>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</si>
  <si>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</si>
  <si>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</si>
  <si>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</si>
  <si>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</si>
  <si>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</si>
  <si>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</si>
  <si>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</si>
  <si>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</si>
  <si>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</si>
  <si>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</si>
  <si>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Kayseri Erciyesspor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</si>
  <si>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</si>
  <si>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</si>
  <si>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</si>
  <si>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</si>
  <si>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</si>
  <si>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</si>
  <si>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</si>
  <si>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</si>
  <si>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Kawasaki Frontale</t>
  </si>
  <si>
    <t>Moussa DEMBELE</t>
  </si>
  <si>
    <t>Sami KHEDIRA</t>
  </si>
  <si>
    <t>KI Sungyueng</t>
  </si>
  <si>
    <t>Andre AYEW</t>
  </si>
  <si>
    <t>Yasuhito ENDO</t>
  </si>
  <si>
    <t>Gamba Osaka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</si>
  <si>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</si>
  <si>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</si>
  <si>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</si>
  <si>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</si>
  <si>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</si>
  <si>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</si>
  <si>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</si>
  <si>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</si>
  <si>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</si>
  <si>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</si>
  <si>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</si>
  <si>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</si>
  <si>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</si>
  <si>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</si>
  <si>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</si>
  <si>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</si>
  <si>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</si>
  <si>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</si>
  <si>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Hertha BSC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</si>
  <si>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</si>
  <si>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</si>
  <si>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</si>
  <si>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</si>
  <si>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</si>
  <si>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</si>
  <si>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</si>
  <si>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</si>
  <si>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</si>
  <si>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</si>
  <si>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</si>
  <si>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</si>
  <si>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</si>
  <si>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Palmeiras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</si>
  <si>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</si>
  <si>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</si>
  <si>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</si>
  <si>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</si>
  <si>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</si>
  <si>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</si>
  <si>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</si>
  <si>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</si>
  <si>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</si>
  <si>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</si>
  <si>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</si>
  <si>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</si>
  <si>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Borussia Dortmund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</si>
  <si>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</si>
  <si>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</si>
  <si>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</si>
  <si>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</si>
  <si>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</si>
  <si>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</si>
  <si>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</si>
  <si>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</si>
  <si>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</si>
  <si>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</si>
  <si>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</si>
  <si>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</si>
  <si>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</si>
  <si>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Columbus Crew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</si>
  <si>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</si>
  <si>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</si>
  <si>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</si>
  <si>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</si>
  <si>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</si>
  <si>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</si>
  <si>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</si>
  <si>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</si>
  <si>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</si>
  <si>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</si>
  <si>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</si>
  <si>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</si>
  <si>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</si>
  <si>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</si>
  <si>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</si>
  <si>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</si>
  <si>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</si>
  <si>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</si>
  <si>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</si>
  <si>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</si>
  <si>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</si>
  <si>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</si>
  <si>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</si>
  <si>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</si>
  <si>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</si>
  <si>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</si>
  <si>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</si>
  <si>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</si>
  <si>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</si>
  <si>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</si>
  <si>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</si>
  <si>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</si>
  <si>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</si>
  <si>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</si>
  <si>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</si>
  <si>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</si>
  <si>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</si>
  <si>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Trabzonspor</t>
  </si>
  <si>
    <t>Alvaro GONZALEZ</t>
  </si>
  <si>
    <t>Jose CHOLEVAS</t>
  </si>
  <si>
    <t>Heiner MORA</t>
  </si>
  <si>
    <t>Deportivo Saprissa</t>
  </si>
  <si>
    <t>Masahiko INOHA</t>
  </si>
  <si>
    <t>Jubilo Iwata</t>
  </si>
  <si>
    <t>Fabian JOHNSON</t>
  </si>
  <si>
    <t>Admir MEHMEDI</t>
  </si>
  <si>
    <t>SC Freiburg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</si>
  <si>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</si>
  <si>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</si>
  <si>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</si>
  <si>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</si>
  <si>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</si>
  <si>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</si>
  <si>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</si>
  <si>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</si>
  <si>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</si>
  <si>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</si>
  <si>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</si>
  <si>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</si>
  <si>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</si>
  <si>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</si>
  <si>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</si>
  <si>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</si>
  <si>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</si>
  <si>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</si>
  <si>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</si>
  <si>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</si>
  <si>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</si>
  <si>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</si>
  <si>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</si>
  <si>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</si>
  <si>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</si>
  <si>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</si>
  <si>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</si>
  <si>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</si>
  <si>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</si>
  <si>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</si>
  <si>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</si>
  <si>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</si>
  <si>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</si>
  <si>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</si>
  <si>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</si>
  <si>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</si>
  <si>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</si>
  <si>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</si>
  <si>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</si>
  <si>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Denmark</t>
  </si>
  <si>
    <t>Rafik HALLICHE</t>
  </si>
  <si>
    <t>Academica Coimbra</t>
  </si>
  <si>
    <t>Jorge GUAGUA</t>
  </si>
  <si>
    <t>CS Emelec</t>
  </si>
  <si>
    <t>Ehsan HAJI SAFI</t>
  </si>
  <si>
    <t>Sepahan FC</t>
  </si>
  <si>
    <t>Carlos CARBONERO</t>
  </si>
  <si>
    <t>Argentinia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</si>
  <si>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</si>
  <si>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</si>
  <si>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</si>
  <si>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</si>
  <si>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</si>
  <si>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</si>
  <si>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</si>
  <si>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</si>
  <si>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</si>
  <si>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</si>
  <si>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</si>
  <si>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</si>
  <si>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</si>
  <si>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</si>
  <si>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</si>
  <si>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</si>
  <si>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Real Salt Lake</t>
  </si>
  <si>
    <t>Frickson ERAZO</t>
  </si>
  <si>
    <t>CR Flamengo</t>
  </si>
  <si>
    <t>Efe AMBROSE</t>
  </si>
  <si>
    <t>Makoto HASEBE</t>
  </si>
  <si>
    <t>Ismael TIOTE</t>
  </si>
  <si>
    <t>Johan DJOUROU</t>
  </si>
  <si>
    <t>Hamburger SV</t>
  </si>
  <si>
    <t>Carlos CARMONA</t>
  </si>
  <si>
    <t>Diego PEREZ</t>
  </si>
  <si>
    <t>Boniek GARCIA</t>
  </si>
  <si>
    <t>Houston Dynamo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</si>
  <si>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</si>
  <si>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</si>
  <si>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</si>
  <si>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</si>
  <si>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</si>
  <si>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</si>
  <si>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</si>
  <si>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</si>
  <si>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</si>
  <si>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Kayserispor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</si>
  <si>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</si>
  <si>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</si>
  <si>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</si>
  <si>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</si>
  <si>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</si>
  <si>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</si>
  <si>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</si>
  <si>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</si>
  <si>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</si>
  <si>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</si>
  <si>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</si>
  <si>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</si>
  <si>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</si>
  <si>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</si>
  <si>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</si>
  <si>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</si>
  <si>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</si>
  <si>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Deportivo Cali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</si>
  <si>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</si>
  <si>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</si>
  <si>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</si>
  <si>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</si>
  <si>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</si>
  <si>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</si>
  <si>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</si>
  <si>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</si>
  <si>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</si>
  <si>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</si>
  <si>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</si>
  <si>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</si>
  <si>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</si>
  <si>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</si>
  <si>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</si>
  <si>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</si>
  <si>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</si>
  <si>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</si>
  <si>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</si>
  <si>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</si>
  <si>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</si>
  <si>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</si>
  <si>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</si>
  <si>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</si>
  <si>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</si>
  <si>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</si>
  <si>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</si>
  <si>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</si>
  <si>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</si>
  <si>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</si>
  <si>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</si>
  <si>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</si>
  <si>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</si>
  <si>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</si>
  <si>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</si>
  <si>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</si>
  <si>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</si>
  <si>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</si>
  <si>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</si>
  <si>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</si>
  <si>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</si>
  <si>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</si>
  <si>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</si>
  <si>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</si>
  <si>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</si>
  <si>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</si>
  <si>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</si>
  <si>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</si>
  <si>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</si>
  <si>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</si>
  <si>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</si>
  <si>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</si>
  <si>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</si>
  <si>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</si>
  <si>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</si>
  <si>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</si>
  <si>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</si>
  <si>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</si>
  <si>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</si>
  <si>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</si>
  <si>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</si>
  <si>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</si>
  <si>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</si>
  <si>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Israel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</si>
  <si>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</si>
  <si>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</si>
  <si>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</si>
  <si>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</si>
  <si>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</si>
  <si>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</si>
  <si>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</si>
  <si>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</si>
  <si>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</si>
  <si>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</si>
  <si>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</si>
  <si>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</si>
  <si>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</si>
  <si>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</si>
  <si>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</si>
  <si>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</si>
  <si>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</si>
  <si>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</si>
  <si>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Barcelona SC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</si>
  <si>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</si>
  <si>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</si>
  <si>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</si>
  <si>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</si>
  <si>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</si>
  <si>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</si>
  <si>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</si>
  <si>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</si>
  <si>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</si>
  <si>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</si>
  <si>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</si>
  <si>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</si>
  <si>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</si>
  <si>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USM Alger</t>
  </si>
  <si>
    <t>Marco PAROLO</t>
  </si>
  <si>
    <t>Alex WILKINSON</t>
  </si>
  <si>
    <t>Jeonbuk Hyundai Motors FC</t>
  </si>
  <si>
    <t>Gabriel ACHILIER</t>
  </si>
  <si>
    <t>Cedric SI MOHAMMED</t>
  </si>
  <si>
    <t>CS Constantine</t>
  </si>
  <si>
    <t>HA Daesung</t>
  </si>
  <si>
    <t>Beijing Guoan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</si>
  <si>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</si>
  <si>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</si>
  <si>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</si>
  <si>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</si>
  <si>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</si>
  <si>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</si>
  <si>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</si>
  <si>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</si>
  <si>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</si>
  <si>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</si>
  <si>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</si>
  <si>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</si>
  <si>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</si>
  <si>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</si>
  <si>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</si>
  <si>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</si>
  <si>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</si>
  <si>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CSKA Sofia</t>
  </si>
  <si>
    <t>Bulgaria</t>
  </si>
  <si>
    <t>Igor AKINFEEV</t>
  </si>
  <si>
    <t>Laurent KOSCIELNY</t>
  </si>
  <si>
    <t>Guillermo OCHOA</t>
  </si>
  <si>
    <t>Shusaku NISHIKAWA</t>
  </si>
  <si>
    <t>Urawa Red Diamonds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</si>
  <si>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</si>
  <si>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</si>
  <si>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</si>
  <si>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</si>
  <si>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</si>
  <si>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</si>
  <si>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</si>
  <si>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</si>
  <si>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</si>
  <si>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Kashiwa Reysol</t>
  </si>
  <si>
    <t>Francisco SILVA</t>
  </si>
  <si>
    <t>CA Osasuna</t>
  </si>
  <si>
    <t>Fernando GAGO</t>
  </si>
  <si>
    <t>Lucas BIGLIA</t>
  </si>
  <si>
    <t>Toshihiro AOYAMA</t>
  </si>
  <si>
    <t>Sanfrecce Hiroshima</t>
  </si>
  <si>
    <t>VIEIRINHA</t>
  </si>
  <si>
    <t>Alexander DOMINGUEZ</t>
  </si>
  <si>
    <t>LDU Quito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</si>
  <si>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</si>
  <si>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</si>
  <si>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</si>
  <si>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</si>
  <si>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</si>
  <si>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</si>
  <si>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</si>
  <si>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</si>
  <si>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</si>
  <si>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</si>
  <si>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</si>
  <si>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</si>
  <si>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</si>
  <si>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</si>
  <si>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</si>
  <si>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</si>
  <si>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</si>
  <si>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</si>
  <si>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</si>
  <si>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</si>
  <si>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</si>
  <si>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</si>
  <si>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</si>
  <si>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</si>
  <si>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</si>
  <si>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</si>
  <si>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</si>
  <si>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</si>
  <si>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</si>
  <si>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</si>
  <si>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</si>
  <si>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</si>
  <si>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</si>
  <si>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</si>
  <si>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</si>
  <si>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</si>
  <si>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</si>
  <si>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</si>
  <si>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</si>
  <si>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</si>
  <si>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</si>
  <si>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</si>
  <si>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</si>
  <si>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</si>
  <si>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</si>
  <si>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</si>
  <si>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</si>
  <si>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</si>
  <si>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</si>
  <si>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</si>
  <si>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</si>
  <si>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</si>
  <si>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</si>
  <si>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</si>
  <si>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</si>
  <si>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</si>
  <si>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</si>
  <si>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</si>
  <si>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Los Angeles Galaxy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</si>
  <si>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</si>
  <si>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</si>
  <si>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</si>
  <si>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</si>
  <si>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</si>
  <si>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</si>
  <si>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</si>
  <si>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</si>
  <si>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</si>
  <si>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</si>
  <si>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</si>
  <si>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</si>
  <si>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</si>
  <si>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</si>
  <si>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</si>
  <si>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</si>
  <si>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</si>
  <si>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</si>
  <si>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</si>
  <si>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</si>
  <si>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</si>
  <si>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</si>
  <si>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</si>
  <si>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</si>
  <si>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</si>
  <si>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</si>
  <si>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</si>
  <si>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</si>
  <si>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</si>
  <si>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Austria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</si>
  <si>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</si>
  <si>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</si>
  <si>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</si>
  <si>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</si>
  <si>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</si>
  <si>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</si>
  <si>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</si>
  <si>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</si>
  <si>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</si>
  <si>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</si>
  <si>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</si>
  <si>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</si>
  <si>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</si>
  <si>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</si>
  <si>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</si>
  <si>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</si>
  <si>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</si>
  <si>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</si>
  <si>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</si>
  <si>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</si>
  <si>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</si>
  <si>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</si>
  <si>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</si>
  <si>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</si>
  <si>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</si>
  <si>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</si>
  <si>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</si>
  <si>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</si>
  <si>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</si>
  <si>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</si>
  <si>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</si>
  <si>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</si>
  <si>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</si>
  <si>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</si>
  <si>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Fethiyespor</t>
  </si>
  <si>
    <t>Cesar AZPILICUETA</t>
  </si>
  <si>
    <t>Stephen ADAMS</t>
  </si>
  <si>
    <t>Aduana Stars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</si>
  <si>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</si>
  <si>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</si>
  <si>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</si>
  <si>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</si>
  <si>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</si>
  <si>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</si>
  <si>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</si>
  <si>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</si>
  <si>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</si>
  <si>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</si>
  <si>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</si>
  <si>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</si>
  <si>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</si>
  <si>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</si>
  <si>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</si>
  <si>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</si>
  <si>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</si>
  <si>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</si>
  <si>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</si>
  <si>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</si>
  <si>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</si>
  <si>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</si>
  <si>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</si>
  <si>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</si>
  <si>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</si>
  <si>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</si>
  <si>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</si>
  <si>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</si>
  <si>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</si>
  <si>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</si>
  <si>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</si>
  <si>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</si>
  <si>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</si>
  <si>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</si>
  <si>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</si>
  <si>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</si>
  <si>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</si>
  <si>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</si>
  <si>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</si>
  <si>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</si>
  <si>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</si>
  <si>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</si>
  <si>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</si>
  <si>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</si>
  <si>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</si>
  <si>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</si>
  <si>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</si>
  <si>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</si>
  <si>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</si>
  <si>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</si>
  <si>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</si>
  <si>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</si>
  <si>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</si>
  <si>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</si>
  <si>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</si>
  <si>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</si>
  <si>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</si>
  <si>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</si>
  <si>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</si>
  <si>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</si>
  <si>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</si>
  <si>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</si>
  <si>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</si>
  <si>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</si>
  <si>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</si>
  <si>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</si>
  <si>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</si>
  <si>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</si>
  <si>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</si>
  <si>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</si>
  <si>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Hungary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</si>
  <si>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</si>
  <si>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</si>
  <si>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</si>
  <si>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</si>
  <si>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</si>
  <si>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</si>
  <si>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</si>
  <si>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</si>
  <si>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</si>
  <si>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</si>
  <si>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</si>
  <si>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</si>
  <si>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</si>
  <si>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</si>
  <si>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</si>
  <si>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</si>
  <si>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</si>
  <si>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</si>
  <si>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</si>
  <si>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</si>
  <si>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</si>
  <si>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</si>
  <si>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</si>
  <si>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</si>
  <si>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</si>
  <si>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</si>
  <si>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</si>
  <si>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</si>
  <si>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</si>
  <si>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</si>
  <si>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</si>
  <si>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</si>
  <si>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</si>
  <si>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Paraguay</t>
  </si>
  <si>
    <t>Jasmin FEJZIC</t>
  </si>
  <si>
    <t>VfR Aalen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</si>
  <si>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</si>
  <si>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</si>
  <si>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</si>
  <si>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</si>
  <si>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</si>
  <si>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</si>
  <si>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</si>
  <si>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</si>
  <si>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</si>
  <si>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</si>
  <si>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</si>
  <si>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</si>
  <si>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</si>
  <si>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</si>
  <si>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</si>
  <si>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</si>
  <si>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 xml:space="preserve">Morgan SCHNEIDERLIN </t>
  </si>
  <si>
    <t>Hugo Lloris</t>
  </si>
  <si>
    <t>26 December 1986 (aged 23)</t>
  </si>
  <si>
    <t>Bacary Sagna</t>
  </si>
  <si>
    <t>14 February 1983 (aged 27)</t>
  </si>
  <si>
    <t>Éric Abidal</t>
  </si>
  <si>
    <t>11 September 1979 (aged 30)</t>
  </si>
  <si>
    <t>Anthony Réveillère</t>
  </si>
  <si>
    <t>10 November 1979 (aged 30)</t>
  </si>
  <si>
    <t>William Gallas</t>
  </si>
  <si>
    <t>17 August 1977 (aged 32)</t>
  </si>
  <si>
    <t>Marc Planus</t>
  </si>
  <si>
    <t>7 March 1982 (aged 28)</t>
  </si>
  <si>
    <t>Franck Ribéry</t>
  </si>
  <si>
    <t>7 April 1983 (aged 27)</t>
  </si>
  <si>
    <t>Yoann Gourcuff</t>
  </si>
  <si>
    <t>11 July 1986 (aged 23)</t>
  </si>
  <si>
    <t>Djibril Cissé</t>
  </si>
  <si>
    <t>12 August 1981 (aged 28)</t>
  </si>
  <si>
    <t>Sidney Govou</t>
  </si>
  <si>
    <t>27 July 1979 (aged 30)</t>
  </si>
  <si>
    <t>André-Pierre Gignac</t>
  </si>
  <si>
    <t>5 December 1985 (aged 24)</t>
  </si>
  <si>
    <t>Thierry Henry</t>
  </si>
  <si>
    <t>Patrice Evra (c)</t>
  </si>
  <si>
    <t>15 May 1981 (aged 29)</t>
  </si>
  <si>
    <t>Jérémy Toulalan</t>
  </si>
  <si>
    <t>10 September 1983 (aged 26)</t>
  </si>
  <si>
    <t>Florent Malouda</t>
  </si>
  <si>
    <t>13 June 1980 (aged 29)</t>
  </si>
  <si>
    <t>Steve Mandanda</t>
  </si>
  <si>
    <t>28 March 1985 (aged 25)</t>
  </si>
  <si>
    <t>Sébastien Squillaci</t>
  </si>
  <si>
    <t>11 August 1980 (aged 29)</t>
  </si>
  <si>
    <t>Alou Diarra</t>
  </si>
  <si>
    <t>15 July 1981 (aged 28)</t>
  </si>
  <si>
    <t>Abou Diaby</t>
  </si>
  <si>
    <t>11 May 1986 (aged 24)</t>
  </si>
  <si>
    <t>Mathieu Valbuena</t>
  </si>
  <si>
    <t>28 September 1984 (aged 25)</t>
  </si>
  <si>
    <t>Nicolas Anelka</t>
  </si>
  <si>
    <t>14 March 1979 (aged 31)</t>
  </si>
  <si>
    <t>Gaël Clichy</t>
  </si>
  <si>
    <t>26 July 1985 (aged 24)</t>
  </si>
  <si>
    <t>Cédric Carrasso</t>
  </si>
  <si>
    <t>30 December 1981 (aged 28)</t>
  </si>
  <si>
    <t>Óscar Pérez</t>
  </si>
  <si>
    <t>1 February 1973 (aged 37)</t>
  </si>
  <si>
    <t>Francisco Rodríguez</t>
  </si>
  <si>
    <t>20 October 1981 (aged 28)</t>
  </si>
  <si>
    <t>Carlos Salcido</t>
  </si>
  <si>
    <t>2 April 1980 (aged 30)</t>
  </si>
  <si>
    <t>Rafael Márquez (c)</t>
  </si>
  <si>
    <t>13 February 1979 (aged 31)</t>
  </si>
  <si>
    <t>Ricardo Osorio</t>
  </si>
  <si>
    <t>30 March 1980 (aged 30)</t>
  </si>
  <si>
    <t>Gerardo Torrado</t>
  </si>
  <si>
    <t>30 April 1979 (aged 31)</t>
  </si>
  <si>
    <t>Pablo Barrera</t>
  </si>
  <si>
    <t>21 June 1987 (aged 22)</t>
  </si>
  <si>
    <t>Israel Castro</t>
  </si>
  <si>
    <t>29 December 1980 (aged 29)</t>
  </si>
  <si>
    <t>Guillermo Franco</t>
  </si>
  <si>
    <t>3 November 1976 (aged 33)</t>
  </si>
  <si>
    <t>Cuauhtémoc Blanco</t>
  </si>
  <si>
    <t>17 January 1973 (aged 37)</t>
  </si>
  <si>
    <t>Carlos Vela</t>
  </si>
  <si>
    <t>1 March 1989 (aged 21)</t>
  </si>
  <si>
    <t>Paul Aguilar</t>
  </si>
  <si>
    <t>6 March 1986 (aged 24)</t>
  </si>
  <si>
    <t>Guillermo Ochoa</t>
  </si>
  <si>
    <t>13 July 1985 (aged 24)</t>
  </si>
  <si>
    <t>Javier Hernández</t>
  </si>
  <si>
    <t>1 June 1988 (aged 22)</t>
  </si>
  <si>
    <t>Héctor Moreno</t>
  </si>
  <si>
    <t>17 January 1988 (aged 22)</t>
  </si>
  <si>
    <t>Efraín Juárez</t>
  </si>
  <si>
    <t>22 February 1988 (aged 22)</t>
  </si>
  <si>
    <t>Giovani dos Santos</t>
  </si>
  <si>
    <t>11 May 1989 (aged 21)</t>
  </si>
  <si>
    <t>Andrés Guardado</t>
  </si>
  <si>
    <t>28 September 1986 (aged 23)</t>
  </si>
  <si>
    <t>Jonny Magallón</t>
  </si>
  <si>
    <t>21 November 1981 (aged 28)</t>
  </si>
  <si>
    <t>Jorge Torres Nilo</t>
  </si>
  <si>
    <t>16 January 1988 (aged 22)</t>
  </si>
  <si>
    <t>Adolfo Bautista</t>
  </si>
  <si>
    <t>15 May 1979 (aged 31)</t>
  </si>
  <si>
    <t>Alberto Medina</t>
  </si>
  <si>
    <t>29 May 1983 (aged 27)</t>
  </si>
  <si>
    <t>Luis Ernesto Michel</t>
  </si>
  <si>
    <t>21 July 1979 (aged 30)</t>
  </si>
  <si>
    <t>Moeneeb Josephs</t>
  </si>
  <si>
    <t>19 May 1980 (aged 30)</t>
  </si>
  <si>
    <t>Siboniso Gaxa</t>
  </si>
  <si>
    <t>6 April 1984 (aged 26)</t>
  </si>
  <si>
    <t>Tsepo Masilela</t>
  </si>
  <si>
    <t>5 May 1985 (aged 25)</t>
  </si>
  <si>
    <t>Aaron Mokoena (c)</t>
  </si>
  <si>
    <t>25 November 1980 (aged 29)</t>
  </si>
  <si>
    <t>Anele Ngcongca</t>
  </si>
  <si>
    <t>20 October 1987 (aged 22)</t>
  </si>
  <si>
    <t>MacBeth Sibaya</t>
  </si>
  <si>
    <t>25 November 1977 (aged 32)</t>
  </si>
  <si>
    <t>Lance Davids</t>
  </si>
  <si>
    <t>11 April 1985 (aged 25)</t>
  </si>
  <si>
    <t>Siphiwe Tshabalala</t>
  </si>
  <si>
    <t>25 September 1984 (aged 25)</t>
  </si>
  <si>
    <t>Katlego Mphela</t>
  </si>
  <si>
    <t>29 November 1984 (aged 25)</t>
  </si>
  <si>
    <t>Steven Pienaar</t>
  </si>
  <si>
    <t>17 March 1982 (aged 28)</t>
  </si>
  <si>
    <t>Teko Modise</t>
  </si>
  <si>
    <t>22 December 1982 (aged 27)</t>
  </si>
  <si>
    <t>Reneilwe Letsholonyane</t>
  </si>
  <si>
    <t>9 June 1982 (aged 28)</t>
  </si>
  <si>
    <t>Kagisho Dikgacoi</t>
  </si>
  <si>
    <t>24 November 1984 (aged 25)</t>
  </si>
  <si>
    <t>Matthew Booth</t>
  </si>
  <si>
    <t>14 March 1977 (aged 33)</t>
  </si>
  <si>
    <t>Lucas Thwala</t>
  </si>
  <si>
    <t>19 October 1981 (aged 28)</t>
  </si>
  <si>
    <t>Itumeleng Khune</t>
  </si>
  <si>
    <t>20 June 1987 (aged 22)</t>
  </si>
  <si>
    <t>Bernard Parker</t>
  </si>
  <si>
    <t>16 March 1986 (aged 24)</t>
  </si>
  <si>
    <t>Siyabonga Nomvethe</t>
  </si>
  <si>
    <t>2 December 1977 (aged 32)</t>
  </si>
  <si>
    <t>Surprise Moriri</t>
  </si>
  <si>
    <t>20 March 1980 (aged 30)</t>
  </si>
  <si>
    <t>Bongani Khumalo</t>
  </si>
  <si>
    <t>6 January 1987 (aged 23)</t>
  </si>
  <si>
    <t>Siyabonga Sangweni</t>
  </si>
  <si>
    <t>29 September 1981 (aged 28)</t>
  </si>
  <si>
    <t>Shu-Aib Walters</t>
  </si>
  <si>
    <t>26 December 1981 (aged 28)</t>
  </si>
  <si>
    <t>Thanduyise Khuboni</t>
  </si>
  <si>
    <t>23 May 1986 (aged 24)</t>
  </si>
  <si>
    <t>Fernando Muslera</t>
  </si>
  <si>
    <t>16 June 1986 (aged 23)</t>
  </si>
  <si>
    <t>Diego Lugano (c)</t>
  </si>
  <si>
    <t>2 November 1980 (aged 29)</t>
  </si>
  <si>
    <t>Diego Godín</t>
  </si>
  <si>
    <t>16 February 1986 (aged 24)</t>
  </si>
  <si>
    <t>Jorge Fucile</t>
  </si>
  <si>
    <t>19 November 1984 (aged 25)</t>
  </si>
  <si>
    <t>Walter Gargano</t>
  </si>
  <si>
    <t>23 July 1984 (aged 25)</t>
  </si>
  <si>
    <t>Mauricio Victorino</t>
  </si>
  <si>
    <t>11 October 1982 (aged 27)</t>
  </si>
  <si>
    <t>Edinson Cavani</t>
  </si>
  <si>
    <t>14 February 1987 (aged 23)</t>
  </si>
  <si>
    <t>Sebastián Eguren</t>
  </si>
  <si>
    <t>8 January 1981 (aged 29)</t>
  </si>
  <si>
    <t>Luis Suárez</t>
  </si>
  <si>
    <t>24 January 1987 (aged 23)</t>
  </si>
  <si>
    <t>Diego Forlán</t>
  </si>
  <si>
    <t>19 May 1979 (aged 31)</t>
  </si>
  <si>
    <t>Álvaro Pereira</t>
  </si>
  <si>
    <t>28 November 1985 (aged 24)</t>
  </si>
  <si>
    <t>Juan Castillo</t>
  </si>
  <si>
    <t>17 April 1978 (aged 32)</t>
  </si>
  <si>
    <t>Sebastián Abreu</t>
  </si>
  <si>
    <t>17 October 1976 (aged 33)</t>
  </si>
  <si>
    <t>Nicolás Lodeiro</t>
  </si>
  <si>
    <t>21 March 1989 (aged 21)</t>
  </si>
  <si>
    <t>Diego Pérez</t>
  </si>
  <si>
    <t>18 May 1980 (aged 30)</t>
  </si>
  <si>
    <t>Maxi Pereira</t>
  </si>
  <si>
    <t>8 June 1984 (aged 26)</t>
  </si>
  <si>
    <t>Egidio Arévalo Ríos</t>
  </si>
  <si>
    <t>1 January 1982 (aged 28)</t>
  </si>
  <si>
    <t>Ignacio González</t>
  </si>
  <si>
    <t>14 May 1982 (aged 28)</t>
  </si>
  <si>
    <t>Andrés Scotti</t>
  </si>
  <si>
    <t>14 December 1974 (aged 35)</t>
  </si>
  <si>
    <t>Álvaro Fernández</t>
  </si>
  <si>
    <t>11 October 1985 (aged 24)</t>
  </si>
  <si>
    <t>Sebastián Fernández</t>
  </si>
  <si>
    <t>23 May 1985 (aged 25)</t>
  </si>
  <si>
    <t>Martín Cáceres</t>
  </si>
  <si>
    <t>7 April 1987 (aged 23)</t>
  </si>
  <si>
    <t>Martín Silva</t>
  </si>
  <si>
    <t>25 March 1983 (aged 27)</t>
  </si>
  <si>
    <t>Diego Pozo</t>
  </si>
  <si>
    <t>16 February 1978 (aged 32)</t>
  </si>
  <si>
    <t>Martín Demichelis</t>
  </si>
  <si>
    <t>20 December 1980 (aged 29)</t>
  </si>
  <si>
    <t>Clemente Rodríguez</t>
  </si>
  <si>
    <t>31 July 1981 (aged 28)</t>
  </si>
  <si>
    <t>Nicolás Burdisso</t>
  </si>
  <si>
    <t>12 April 1981 (aged 29)</t>
  </si>
  <si>
    <t>Mario Bolatti</t>
  </si>
  <si>
    <t>17 February 1985 (aged 25)</t>
  </si>
  <si>
    <t>Gabriel Heinze</t>
  </si>
  <si>
    <t>19 April 1978 (aged 32)</t>
  </si>
  <si>
    <t>Ángel Di María</t>
  </si>
  <si>
    <t>14 February 1988 (aged 22)</t>
  </si>
  <si>
    <t>Juan Sebastián Verón</t>
  </si>
  <si>
    <t>9 March 1975 (aged 35)</t>
  </si>
  <si>
    <t>Gonzalo Higuaín</t>
  </si>
  <si>
    <t>10 December 1987 (aged 22)</t>
  </si>
  <si>
    <t>Lionel Messi</t>
  </si>
  <si>
    <t>24 June 1987 (aged 22)</t>
  </si>
  <si>
    <t>Carlos Tevez</t>
  </si>
  <si>
    <t>5 February 1984 (aged 26)</t>
  </si>
  <si>
    <t>Ariel Garcé</t>
  </si>
  <si>
    <t>14 July 1979 (aged 30)</t>
  </si>
  <si>
    <t>Walter Samuel</t>
  </si>
  <si>
    <t>23 March 1978 (aged 32)</t>
  </si>
  <si>
    <t>Javier Mascherano (c)</t>
  </si>
  <si>
    <t>Nicolás Otamendi</t>
  </si>
  <si>
    <t>12 February 1988 (aged 22)</t>
  </si>
  <si>
    <t>Sergio Agüero</t>
  </si>
  <si>
    <t>2 June 1988 (aged 22)</t>
  </si>
  <si>
    <t>Jonás Gutiérrez</t>
  </si>
  <si>
    <t>5 July 1983 (aged 26)</t>
  </si>
  <si>
    <t>Martín Palermo</t>
  </si>
  <si>
    <t>7 November 1973 (aged 36)</t>
  </si>
  <si>
    <t>Diego Milito</t>
  </si>
  <si>
    <t>12 June 1979 (aged 30)</t>
  </si>
  <si>
    <t>Maxi Rodríguez</t>
  </si>
  <si>
    <t>2 January 1981 (aged 29)</t>
  </si>
  <si>
    <t>Mariano Andújar</t>
  </si>
  <si>
    <t>30 July 1983 (aged 26)</t>
  </si>
  <si>
    <t>Sergio Romero</t>
  </si>
  <si>
    <t>22 February 1987 (aged 23)</t>
  </si>
  <si>
    <t>Javier Pastore</t>
  </si>
  <si>
    <t>20 June 1989 (aged 20)</t>
  </si>
  <si>
    <t>Kostas Chalkias</t>
  </si>
  <si>
    <t>30 May 1974 (aged 36)</t>
  </si>
  <si>
    <t>Giourkas Seitaridis</t>
  </si>
  <si>
    <t>4 June 1981 (aged 29)</t>
  </si>
  <si>
    <t>Christos Patsatzoglou</t>
  </si>
  <si>
    <t>19 March 1979 (aged 31)</t>
  </si>
  <si>
    <t>Nikos Spiropoulos</t>
  </si>
  <si>
    <t>10 October 1983 (aged 26)</t>
  </si>
  <si>
    <t>Vangelis Moras</t>
  </si>
  <si>
    <t>18 August 1981 (aged 28)</t>
  </si>
  <si>
    <t>Alexandros Tziolis</t>
  </si>
  <si>
    <t>13 February 1985 (aged 25)</t>
  </si>
  <si>
    <t>Georgios Samaras</t>
  </si>
  <si>
    <t>21 February 1985 (aged 25)</t>
  </si>
  <si>
    <t>Avraam Papadopoulos</t>
  </si>
  <si>
    <t>3 December 1984 (aged 25)</t>
  </si>
  <si>
    <t>Angelos Charisteas</t>
  </si>
  <si>
    <t>9 February 1980 (aged 30)</t>
  </si>
  <si>
    <t>Giorgos Karagounis (c)</t>
  </si>
  <si>
    <t>6 March 1977 (aged 33)</t>
  </si>
  <si>
    <t>Loukas Vyntra</t>
  </si>
  <si>
    <t>5 February 1981 (aged 29)</t>
  </si>
  <si>
    <t>Alexandros Tzorvas</t>
  </si>
  <si>
    <t>12 August 1982 (aged 27)</t>
  </si>
  <si>
    <t>Michalis Sifakis</t>
  </si>
  <si>
    <t>9 September 1984 (aged 25)</t>
  </si>
  <si>
    <t>Dimitris Salpingidis</t>
  </si>
  <si>
    <t>Vasilis Torosidis</t>
  </si>
  <si>
    <t>10 June 1985 (aged 25)</t>
  </si>
  <si>
    <t>Sotirios Kyrgiakos</t>
  </si>
  <si>
    <t>23 July 1979 (aged 30)</t>
  </si>
  <si>
    <t>Theofanis Gekas</t>
  </si>
  <si>
    <t>23 May 1980 (aged 30)</t>
  </si>
  <si>
    <t>Sotiris Ninis</t>
  </si>
  <si>
    <t>3 April 1990 (aged 20)</t>
  </si>
  <si>
    <t>Sokratis Papastathopoulos</t>
  </si>
  <si>
    <t>9 June 1988 (aged 22)</t>
  </si>
  <si>
    <t>Pantelis Kapetanos</t>
  </si>
  <si>
    <t>8 June 1983 (aged 27)</t>
  </si>
  <si>
    <t>Kostas Katsouranis</t>
  </si>
  <si>
    <t>21 June 1979 (aged 30)</t>
  </si>
  <si>
    <t>Stelios Malezas</t>
  </si>
  <si>
    <t>11 March 1985 (aged 25)</t>
  </si>
  <si>
    <t>Sakis Prittas</t>
  </si>
  <si>
    <t>9 January 1979 (aged 31)</t>
  </si>
  <si>
    <t>Vincent Enyeama</t>
  </si>
  <si>
    <t>29 August 1982 (aged 27)</t>
  </si>
  <si>
    <t>Joseph Yobo (c)</t>
  </si>
  <si>
    <t>6 September 1980 (aged 29)</t>
  </si>
  <si>
    <t>Taye Taiwo</t>
  </si>
  <si>
    <t>16 April 1985 (aged 25)</t>
  </si>
  <si>
    <t>Nwankwo Kanu</t>
  </si>
  <si>
    <t>1 August 1976 (aged 33)</t>
  </si>
  <si>
    <t>Rabiu Afolabi</t>
  </si>
  <si>
    <t>18 April 1980 (aged 30)</t>
  </si>
  <si>
    <t>Danny Shittu</t>
  </si>
  <si>
    <t>2 September 1980 (aged 29)</t>
  </si>
  <si>
    <t>John Utaka</t>
  </si>
  <si>
    <t>8 January 1982 (aged 28)</t>
  </si>
  <si>
    <t>Yakubu Aiyegbeni</t>
  </si>
  <si>
    <t>22 November 1982 (aged 27)</t>
  </si>
  <si>
    <t>Obafemi Martins</t>
  </si>
  <si>
    <t>28 October 1984 (aged 25)</t>
  </si>
  <si>
    <t>Brown Ideye[4]</t>
  </si>
  <si>
    <t>10 October 1988 (aged 21)</t>
  </si>
  <si>
    <t>Peter Odemwingie</t>
  </si>
  <si>
    <t>Kalu Uche</t>
  </si>
  <si>
    <t>15 November 1982 (aged 27)</t>
  </si>
  <si>
    <t>Ayila Yussuf</t>
  </si>
  <si>
    <t>4 November 1984 (aged 25)</t>
  </si>
  <si>
    <t>Sani Kaita</t>
  </si>
  <si>
    <t>2 May 1986 (aged 24)</t>
  </si>
  <si>
    <t>Lukman Haruna</t>
  </si>
  <si>
    <t>12 April 1990 (aged 20)</t>
  </si>
  <si>
    <t>Austin Ejide</t>
  </si>
  <si>
    <t>8 April 1984 (aged 26)</t>
  </si>
  <si>
    <t>Chidi Odiah</t>
  </si>
  <si>
    <t>17 December 1983 (aged 26)</t>
  </si>
  <si>
    <t>Victor Obinna</t>
  </si>
  <si>
    <t>25 March 1987 (aged 23)</t>
  </si>
  <si>
    <t>Chinedu Obasi</t>
  </si>
  <si>
    <t>1 June 1986 (aged 24)</t>
  </si>
  <si>
    <t>Dickson Etuhu</t>
  </si>
  <si>
    <t>8 June 1982 (aged 28)</t>
  </si>
  <si>
    <t>Elderson Echiéjilé</t>
  </si>
  <si>
    <t>20 January 1988 (aged 22)</t>
  </si>
  <si>
    <t>Dele Adeleye</t>
  </si>
  <si>
    <t>25 December 1988 (aged 21)</t>
  </si>
  <si>
    <t>Dele Aiyenugba</t>
  </si>
  <si>
    <t>20 November 1983 (aged 26)</t>
  </si>
  <si>
    <t>Lee Woon-jae</t>
  </si>
  <si>
    <t>26 April 1973 (aged 37)</t>
  </si>
  <si>
    <t>Oh Beom-seok</t>
  </si>
  <si>
    <t>29 July 1984 (aged 25)</t>
  </si>
  <si>
    <t>Kim Hyung-il</t>
  </si>
  <si>
    <t>27 April 1984 (aged 26)</t>
  </si>
  <si>
    <t>Cho Yong-hyung</t>
  </si>
  <si>
    <t>3 November 1983 (aged 26)</t>
  </si>
  <si>
    <t>Kim Nam-il</t>
  </si>
  <si>
    <t>Kim Bo-kyung</t>
  </si>
  <si>
    <t>6 October 1989 (aged 20)</t>
  </si>
  <si>
    <t>Park Ji-sung (c)</t>
  </si>
  <si>
    <t>25 February 1981 (aged 29)</t>
  </si>
  <si>
    <t>Kim Jung-woo</t>
  </si>
  <si>
    <t>9 May 1982 (aged 28)</t>
  </si>
  <si>
    <t>Ahn Jung-hwan</t>
  </si>
  <si>
    <t>27 January 1976 (aged 34)</t>
  </si>
  <si>
    <t>Park Chu-young</t>
  </si>
  <si>
    <t>10 July 1985 (aged 24)</t>
  </si>
  <si>
    <t>Lee Seung-yeoul</t>
  </si>
  <si>
    <t>6 March 1989 (aged 21)</t>
  </si>
  <si>
    <t>Lee Young-pyo</t>
  </si>
  <si>
    <t>23 April 1977 (aged 33)</t>
  </si>
  <si>
    <t>Kim Jae-sung</t>
  </si>
  <si>
    <t>3 October 1983 (aged 26)</t>
  </si>
  <si>
    <t>Lee Jung-soo</t>
  </si>
  <si>
    <t>8 January 1980 (aged 30)</t>
  </si>
  <si>
    <t>Kim Dong-jin</t>
  </si>
  <si>
    <t>29 January 1982 (aged 28)</t>
  </si>
  <si>
    <t>Ki Sung-yong</t>
  </si>
  <si>
    <t>24 January 1989 (aged 21)</t>
  </si>
  <si>
    <t>Lee Chung-yong</t>
  </si>
  <si>
    <t>2 July 1988 (aged 21)</t>
  </si>
  <si>
    <t>Jung Sung-ryong</t>
  </si>
  <si>
    <t>4 January 1985 (aged 25)</t>
  </si>
  <si>
    <t>Yeom Ki-hun</t>
  </si>
  <si>
    <t>30 March 1983 (aged 27)</t>
  </si>
  <si>
    <t>Lee Dong-gook</t>
  </si>
  <si>
    <t>29 April 1979 (aged 31)</t>
  </si>
  <si>
    <t>Kim Young-kwang</t>
  </si>
  <si>
    <t>28 June 1983 (aged 26)</t>
  </si>
  <si>
    <t>Cha Du-ri</t>
  </si>
  <si>
    <t>25 July 1980 (aged 29)</t>
  </si>
  <si>
    <t>Kang Min-soo</t>
  </si>
  <si>
    <t>14 February 1986 (aged 24)</t>
  </si>
  <si>
    <t>Lounès Gaouaoui</t>
  </si>
  <si>
    <t>28 September 1977 (aged 32)</t>
  </si>
  <si>
    <t>Madjid Bougherra</t>
  </si>
  <si>
    <t>7 October 1982 (aged 27)</t>
  </si>
  <si>
    <t>Nadir Belhadj</t>
  </si>
  <si>
    <t>18 June 1982 (aged 27)</t>
  </si>
  <si>
    <t>Antar Yahia (c)</t>
  </si>
  <si>
    <t>21 March 1982 (aged 28)</t>
  </si>
  <si>
    <t>Rafik Halliche</t>
  </si>
  <si>
    <t>2 September 1986 (aged 23)</t>
  </si>
  <si>
    <t>Yazid Mansouri</t>
  </si>
  <si>
    <t>25 February 1978 (aged 32)</t>
  </si>
  <si>
    <t>Ryad Boudebouz</t>
  </si>
  <si>
    <t>19 February 1990 (aged 20)</t>
  </si>
  <si>
    <t>Medhi Lacen</t>
  </si>
  <si>
    <t>5 January 1984 (aged 26)</t>
  </si>
  <si>
    <t>Abdelkader Ghezzal</t>
  </si>
  <si>
    <t>5 December 1984 (aged 25)</t>
  </si>
  <si>
    <t>Rafik Saïfi</t>
  </si>
  <si>
    <t>7 February 1975 (aged 35)</t>
  </si>
  <si>
    <t>Rafik Djebbour</t>
  </si>
  <si>
    <t>8 March 1984 (aged 26)</t>
  </si>
  <si>
    <t>Habib Bellaïd</t>
  </si>
  <si>
    <t>28 March 1986 (aged 24)</t>
  </si>
  <si>
    <t>Karim Matmour</t>
  </si>
  <si>
    <t>25 June 1985 (aged 24)</t>
  </si>
  <si>
    <t>Abdelkader Laïfaoui</t>
  </si>
  <si>
    <t>29 July 1981 (aged 28)</t>
  </si>
  <si>
    <t>Karim Ziani</t>
  </si>
  <si>
    <t>17 August 1982 (aged 27)</t>
  </si>
  <si>
    <t>Faouzi Chaouchi</t>
  </si>
  <si>
    <t>Adlène Guedioura</t>
  </si>
  <si>
    <t>12 November 1985 (aged 24)</t>
  </si>
  <si>
    <t>Carl Medjani</t>
  </si>
  <si>
    <t>15 May 1985 (aged 25)</t>
  </si>
  <si>
    <t>Hassan Yebda</t>
  </si>
  <si>
    <t>14 April 1984 (aged 26)</t>
  </si>
  <si>
    <t>Djamel Mesbah</t>
  </si>
  <si>
    <t>9 October 1984 (aged 25)</t>
  </si>
  <si>
    <t>Foued Kadir</t>
  </si>
  <si>
    <t>5 December 1983 (aged 26)</t>
  </si>
  <si>
    <t>Djamel Abdoun</t>
  </si>
  <si>
    <t>Raïs M'Bohli</t>
  </si>
  <si>
    <t>25 April 1986 (aged 24)</t>
  </si>
  <si>
    <t>David James</t>
  </si>
  <si>
    <t>1 August 1970 (aged 39)</t>
  </si>
  <si>
    <t>Glen Johnson</t>
  </si>
  <si>
    <t>23 August 1984 (aged 25)</t>
  </si>
  <si>
    <t>Ashley Cole</t>
  </si>
  <si>
    <t>Steven Gerrard (c)</t>
  </si>
  <si>
    <t>30 May 1980 (aged 30)</t>
  </si>
  <si>
    <t>Michael Dawson[5]</t>
  </si>
  <si>
    <t>18 November 1983 (aged 26)</t>
  </si>
  <si>
    <t>John Terry</t>
  </si>
  <si>
    <t>7 December 1980 (aged 29)</t>
  </si>
  <si>
    <t>Aaron Lennon</t>
  </si>
  <si>
    <t>16 April 1987 (aged 23)</t>
  </si>
  <si>
    <t>Frank Lampard</t>
  </si>
  <si>
    <t>20 June 1978 (aged 31)</t>
  </si>
  <si>
    <t>Peter Crouch</t>
  </si>
  <si>
    <t>30 January 1981 (aged 29)</t>
  </si>
  <si>
    <t>Wayne Rooney</t>
  </si>
  <si>
    <t>24 October 1985 (aged 24)</t>
  </si>
  <si>
    <t>Joe Cole</t>
  </si>
  <si>
    <t>8 November 1981 (aged 28)</t>
  </si>
  <si>
    <t>Robert Green</t>
  </si>
  <si>
    <t>18 January 1980 (aged 30)</t>
  </si>
  <si>
    <t>Stephen Warnock</t>
  </si>
  <si>
    <t>12 December 1981 (aged 28)</t>
  </si>
  <si>
    <t>Gareth Barry</t>
  </si>
  <si>
    <t>23 February 1981 (aged 29)</t>
  </si>
  <si>
    <t>Matthew Upson</t>
  </si>
  <si>
    <t>18 April 1979 (aged 31)</t>
  </si>
  <si>
    <t>James Milner</t>
  </si>
  <si>
    <t>4 January 1986 (aged 24)</t>
  </si>
  <si>
    <t>Shaun Wright-Phillips</t>
  </si>
  <si>
    <t>25 October 1981 (aged 28)</t>
  </si>
  <si>
    <t>Jamie Carragher</t>
  </si>
  <si>
    <t>28 January 1978 (aged 32)</t>
  </si>
  <si>
    <t>Jermain Defoe</t>
  </si>
  <si>
    <t>Ledley King</t>
  </si>
  <si>
    <t>12 October 1980 (aged 29)</t>
  </si>
  <si>
    <t>Emile Heskey</t>
  </si>
  <si>
    <t>11 January 1978 (aged 32)</t>
  </si>
  <si>
    <t>Michael Carrick</t>
  </si>
  <si>
    <t>28 July 1981 (aged 28)</t>
  </si>
  <si>
    <t>Joe Hart</t>
  </si>
  <si>
    <t>19 April 1987 (aged 23)</t>
  </si>
  <si>
    <t>Samir Handanović</t>
  </si>
  <si>
    <t>14 July 1984 (aged 25)</t>
  </si>
  <si>
    <t>Mišo Brečko</t>
  </si>
  <si>
    <t>1 May 1984 (aged 26)</t>
  </si>
  <si>
    <t>Elvedin Džinić</t>
  </si>
  <si>
    <t>25 August 1985 (aged 24)</t>
  </si>
  <si>
    <t>Marko Šuler</t>
  </si>
  <si>
    <t>9 March 1983 (aged 27)</t>
  </si>
  <si>
    <t>Boštjan Cesar</t>
  </si>
  <si>
    <t>9 July 1982 (aged 27)</t>
  </si>
  <si>
    <t>Branko Ilić</t>
  </si>
  <si>
    <t>6 February 1983 (aged 27)</t>
  </si>
  <si>
    <t>Nejc Pečnik</t>
  </si>
  <si>
    <t>3 January 1986 (aged 24)</t>
  </si>
  <si>
    <t>Robert Koren (c)</t>
  </si>
  <si>
    <t>20 September 1980 (aged 29)</t>
  </si>
  <si>
    <t>Zlatan Ljubijankić</t>
  </si>
  <si>
    <t>15 December 1983 (aged 26)</t>
  </si>
  <si>
    <t>Valter Birsa</t>
  </si>
  <si>
    <t>7 August 1986 (aged 23)</t>
  </si>
  <si>
    <t>Milivoje Novaković</t>
  </si>
  <si>
    <t>18 May 1979 (aged 31)</t>
  </si>
  <si>
    <t>Jasmin Handanović</t>
  </si>
  <si>
    <t>Bojan Jokić</t>
  </si>
  <si>
    <t>17 May 1986 (aged 24)</t>
  </si>
  <si>
    <t>Zlatko Dedić</t>
  </si>
  <si>
    <t>10 May 1984 (aged 26)</t>
  </si>
  <si>
    <t>Rene Krhin</t>
  </si>
  <si>
    <t>21 May 1990 (aged 20)</t>
  </si>
  <si>
    <t>Aleksander Šeliga</t>
  </si>
  <si>
    <t>1 February 1980 (aged 30)</t>
  </si>
  <si>
    <t>Andraž Kirm</t>
  </si>
  <si>
    <t>6 September 1984 (aged 25)</t>
  </si>
  <si>
    <t>Aleksandar Radosavljević</t>
  </si>
  <si>
    <t>25 April 1979 (aged 31)</t>
  </si>
  <si>
    <t>Suad Fileković</t>
  </si>
  <si>
    <t>16 September 1978 (aged 31)</t>
  </si>
  <si>
    <t>Andrej Komac</t>
  </si>
  <si>
    <t>4 December 1979 (aged 30)</t>
  </si>
  <si>
    <t>Dalibor Stevanović</t>
  </si>
  <si>
    <t>27 September 1984 (aged 25)</t>
  </si>
  <si>
    <t>Matej Mavrič</t>
  </si>
  <si>
    <t>29 January 1979 (aged 31)</t>
  </si>
  <si>
    <t>Tim Matavž</t>
  </si>
  <si>
    <t>13 January 1989 (aged 21)</t>
  </si>
  <si>
    <t>Slovenia</t>
  </si>
  <si>
    <t>Tim Howard</t>
  </si>
  <si>
    <t>6 March 1979 (aged 31)</t>
  </si>
  <si>
    <t>Jonathan Spector</t>
  </si>
  <si>
    <t>1 March 1986 (aged 24)</t>
  </si>
  <si>
    <t>Carlos Bocanegra (c)</t>
  </si>
  <si>
    <t>25 May 1979 (aged 31)</t>
  </si>
  <si>
    <t>Michael Bradley</t>
  </si>
  <si>
    <t>31 July 1987 (aged 22)</t>
  </si>
  <si>
    <t>Oguchi Onyewu</t>
  </si>
  <si>
    <t>13 May 1982 (aged 28)</t>
  </si>
  <si>
    <t>Steve Cherundolo</t>
  </si>
  <si>
    <t>19 February 1979 (aged 31)</t>
  </si>
  <si>
    <t>DaMarcus Beasley</t>
  </si>
  <si>
    <t>24 May 1982 (aged 28)</t>
  </si>
  <si>
    <t>Clint Dempsey</t>
  </si>
  <si>
    <t>Herculez Gomez</t>
  </si>
  <si>
    <t>6 April 1982 (aged 28)</t>
  </si>
  <si>
    <t>Landon Donovan</t>
  </si>
  <si>
    <t>4 March 1982 (aged 28)</t>
  </si>
  <si>
    <t>Stuart Holden</t>
  </si>
  <si>
    <t>1 August 1985 (aged 24)</t>
  </si>
  <si>
    <t>Jonathan Bornstein</t>
  </si>
  <si>
    <t>7 November 1984 (aged 25)</t>
  </si>
  <si>
    <t>Ricardo Clark</t>
  </si>
  <si>
    <t>10 March 1983 (aged 27)</t>
  </si>
  <si>
    <t>Edson Buddle</t>
  </si>
  <si>
    <t>21 May 1981 (aged 29)</t>
  </si>
  <si>
    <t>Jay DeMerit</t>
  </si>
  <si>
    <t>José Francisco Torres</t>
  </si>
  <si>
    <t>29 October 1987 (aged 22)</t>
  </si>
  <si>
    <t>Jozy Altidore</t>
  </si>
  <si>
    <t>6 November 1989 (aged 20)</t>
  </si>
  <si>
    <t>Brad Guzan</t>
  </si>
  <si>
    <t>Maurice Edu</t>
  </si>
  <si>
    <t>18 April 1986 (aged 24)</t>
  </si>
  <si>
    <t>Robbie Findley</t>
  </si>
  <si>
    <t>4 August 1985 (aged 24)</t>
  </si>
  <si>
    <t>Clarence Goodson</t>
  </si>
  <si>
    <t>17 May 1982 (aged 28)</t>
  </si>
  <si>
    <t>Benny Feilhaber</t>
  </si>
  <si>
    <t>19 January 1985 (aged 25)</t>
  </si>
  <si>
    <t>Marcus Hahnemann</t>
  </si>
  <si>
    <t>15 June 1972 (aged 37)</t>
  </si>
  <si>
    <t>United States</t>
  </si>
  <si>
    <t>Mark Schwarzer</t>
  </si>
  <si>
    <t>6 October 1972 (aged 37)</t>
  </si>
  <si>
    <t>Lucas Neill (c)</t>
  </si>
  <si>
    <t>9 March 1978 (aged 32)</t>
  </si>
  <si>
    <t>Tim Cahill</t>
  </si>
  <si>
    <t>6 December 1979 (aged 30)</t>
  </si>
  <si>
    <t>Jason Culina</t>
  </si>
  <si>
    <t>5 August 1980 (aged 29)</t>
  </si>
  <si>
    <t>Michael Beauchamp</t>
  </si>
  <si>
    <t>8 March 1981 (aged 29)</t>
  </si>
  <si>
    <t>Brett Emerton</t>
  </si>
  <si>
    <t>22 February 1979 (aged 31)</t>
  </si>
  <si>
    <t>Luke Wilkshire</t>
  </si>
  <si>
    <t>1 October 1981 (aged 28)</t>
  </si>
  <si>
    <t>Joshua Kennedy</t>
  </si>
  <si>
    <t>20 August 1982 (aged 27)</t>
  </si>
  <si>
    <t>Harry Kewell</t>
  </si>
  <si>
    <t>22 September 1978 (aged 31)</t>
  </si>
  <si>
    <t>Scott Chipperfield</t>
  </si>
  <si>
    <t>30 December 1975 (aged 34)</t>
  </si>
  <si>
    <t>Adam Federici</t>
  </si>
  <si>
    <t>31 January 1985 (aged 25)</t>
  </si>
  <si>
    <t>Vince Grella</t>
  </si>
  <si>
    <t>5 October 1979 (aged 30)</t>
  </si>
  <si>
    <t>Brett Holman</t>
  </si>
  <si>
    <t>27 March 1984 (aged 26)</t>
  </si>
  <si>
    <t>Mile Jedinak</t>
  </si>
  <si>
    <t>3 August 1984 (aged 25)</t>
  </si>
  <si>
    <t>Carl Valeri</t>
  </si>
  <si>
    <t>14 August 1984 (aged 25)</t>
  </si>
  <si>
    <t>Nikita Rukavytsya</t>
  </si>
  <si>
    <t>22 June 1987 (aged 22)</t>
  </si>
  <si>
    <t>Eugene Galekovic[6]</t>
  </si>
  <si>
    <t>12 June 1981 (aged 28)</t>
  </si>
  <si>
    <t>Richard Garcia</t>
  </si>
  <si>
    <t>4 September 1981 (aged 28)</t>
  </si>
  <si>
    <t>Mark Milligan</t>
  </si>
  <si>
    <t>4 September 1985 (aged 24)</t>
  </si>
  <si>
    <t>David Carney</t>
  </si>
  <si>
    <t>30 November 1983 (aged 26)</t>
  </si>
  <si>
    <t>Dario Vidošić</t>
  </si>
  <si>
    <t>12 April 1987 (aged 23)</t>
  </si>
  <si>
    <t>Mark Bresciano</t>
  </si>
  <si>
    <t>11 February 1980 (aged 30)</t>
  </si>
  <si>
    <t>Manuel Neuer</t>
  </si>
  <si>
    <t>27 March 1986 (aged 24)</t>
  </si>
  <si>
    <t>Marcell Jansen</t>
  </si>
  <si>
    <t>4 November 1985 (aged 24)</t>
  </si>
  <si>
    <t>Arne Friedrich</t>
  </si>
  <si>
    <t>29 May 1979 (aged 31)</t>
  </si>
  <si>
    <t>Dennis Aogo</t>
  </si>
  <si>
    <t>14 January 1987 (aged 23)</t>
  </si>
  <si>
    <t>Serdar Tasci</t>
  </si>
  <si>
    <t>24 April 1987 (aged 23)</t>
  </si>
  <si>
    <t>Sami Khedira</t>
  </si>
  <si>
    <t>4 April 1987 (aged 23)</t>
  </si>
  <si>
    <t>Bastian Schweinsteiger</t>
  </si>
  <si>
    <t>1 August 1984 (aged 25)</t>
  </si>
  <si>
    <t>Mesut Özil</t>
  </si>
  <si>
    <t>15 October 1988 (aged 21)</t>
  </si>
  <si>
    <t>Stefan Kießling</t>
  </si>
  <si>
    <t>25 January 1984 (aged 26)</t>
  </si>
  <si>
    <t>Lukas Podolski</t>
  </si>
  <si>
    <t>4 June 1985 (aged 25)</t>
  </si>
  <si>
    <t>Miroslav Klose</t>
  </si>
  <si>
    <t>9 June 1978 (aged 32)</t>
  </si>
  <si>
    <t>Tim Wiese</t>
  </si>
  <si>
    <t>17 December 1981 (aged 28)</t>
  </si>
  <si>
    <t>Thomas Müller</t>
  </si>
  <si>
    <t>13 September 1989 (aged 20)</t>
  </si>
  <si>
    <t>Holger Badstuber</t>
  </si>
  <si>
    <t>13 March 1989 (aged 21)</t>
  </si>
  <si>
    <t>Piotr Trochowski</t>
  </si>
  <si>
    <t>22 March 1984 (aged 26)</t>
  </si>
  <si>
    <t>Philipp Lahm (c)</t>
  </si>
  <si>
    <t>11 November 1983 (aged 26)</t>
  </si>
  <si>
    <t>Per Mertesacker</t>
  </si>
  <si>
    <t>29 September 1984 (aged 25)</t>
  </si>
  <si>
    <t>Toni Kroos</t>
  </si>
  <si>
    <t>4 January 1990 (aged 20)</t>
  </si>
  <si>
    <t>Cacau</t>
  </si>
  <si>
    <t>27 March 1981 (aged 29)</t>
  </si>
  <si>
    <t>Jérôme Boateng</t>
  </si>
  <si>
    <t>3 September 1988 (aged 21)</t>
  </si>
  <si>
    <t>Marko Marin</t>
  </si>
  <si>
    <t>Hans-Jörg Butt</t>
  </si>
  <si>
    <t>28 May 1974 (aged 36)</t>
  </si>
  <si>
    <t>Mario Gómez</t>
  </si>
  <si>
    <t>Daniel Agyei</t>
  </si>
  <si>
    <t>10 November 1989 (aged 20)</t>
  </si>
  <si>
    <t>Hans Sarpei</t>
  </si>
  <si>
    <t>28 June 1976 (aged 33)</t>
  </si>
  <si>
    <t>Asamoah Gyan</t>
  </si>
  <si>
    <t>22 November 1985 (aged 24)</t>
  </si>
  <si>
    <t>John Paintsil</t>
  </si>
  <si>
    <t>15 June 1981 (aged 28)</t>
  </si>
  <si>
    <t>John Mensah</t>
  </si>
  <si>
    <t>29 November 1982 (aged 27)</t>
  </si>
  <si>
    <t>Anthony Annan</t>
  </si>
  <si>
    <t>21 July 1986 (aged 23)</t>
  </si>
  <si>
    <t>Samuel Inkoom</t>
  </si>
  <si>
    <t>1 June 1989 (aged 21)</t>
  </si>
  <si>
    <t>Jonathan Mensah</t>
  </si>
  <si>
    <t>13 July 1990 (aged 19)</t>
  </si>
  <si>
    <t>Derek Boateng</t>
  </si>
  <si>
    <t>2 May 1983 (aged 27)</t>
  </si>
  <si>
    <t>Stephen Appiah (c)</t>
  </si>
  <si>
    <t>24 December 1980 (aged 29)</t>
  </si>
  <si>
    <t>Sulley Muntari</t>
  </si>
  <si>
    <t>27 August 1984 (aged 25)</t>
  </si>
  <si>
    <t>Prince Tagoe</t>
  </si>
  <si>
    <t>9 November 1986 (aged 23)</t>
  </si>
  <si>
    <t>André Ayew</t>
  </si>
  <si>
    <t>17 December 1989 (aged 20)</t>
  </si>
  <si>
    <t>Matthew Amoah</t>
  </si>
  <si>
    <t>24 October 1980 (aged 29)</t>
  </si>
  <si>
    <t>Isaac Vorsah</t>
  </si>
  <si>
    <t>21 June 1988 (aged 21)</t>
  </si>
  <si>
    <t>Stephen Ahorlu</t>
  </si>
  <si>
    <t>10 May 1989 (aged 21)</t>
  </si>
  <si>
    <t>Abdul Rahim Ayew</t>
  </si>
  <si>
    <t>16 April 1988 (aged 22)</t>
  </si>
  <si>
    <t>Dominic Adiyiah</t>
  </si>
  <si>
    <t>29 November 1989 (aged 20)</t>
  </si>
  <si>
    <t>Lee Addy</t>
  </si>
  <si>
    <t>26 September 1985 (aged 24)</t>
  </si>
  <si>
    <t>Quincy Owusu-Abeyie</t>
  </si>
  <si>
    <t>15 April 1986 (aged 24)</t>
  </si>
  <si>
    <t>Kwadwo Asamoah</t>
  </si>
  <si>
    <t>9 December 1988 (aged 21)</t>
  </si>
  <si>
    <t>Richard Kingson</t>
  </si>
  <si>
    <t>13 June 1978 (aged 31)</t>
  </si>
  <si>
    <t>Kevin-Prince Boateng</t>
  </si>
  <si>
    <t>6 March 1987 (aged 23)</t>
  </si>
  <si>
    <t>Vladimir Stojković</t>
  </si>
  <si>
    <t>29 July 1983 (aged 26)</t>
  </si>
  <si>
    <t>Antonio Rukavina</t>
  </si>
  <si>
    <t>26 January 1984 (aged 26)</t>
  </si>
  <si>
    <t>Aleksandar Kolarov</t>
  </si>
  <si>
    <t>10 November 1985 (aged 24)</t>
  </si>
  <si>
    <t>Gojko Kačar</t>
  </si>
  <si>
    <t>26 January 1987 (aged 23)</t>
  </si>
  <si>
    <t>Nemanja Vidić</t>
  </si>
  <si>
    <t>21 October 1981 (aged 28)</t>
  </si>
  <si>
    <t>Branislav Ivanović</t>
  </si>
  <si>
    <t>22 February 1984 (aged 26)</t>
  </si>
  <si>
    <t>Zoran Tošić</t>
  </si>
  <si>
    <t>28 April 1987 (aged 23)</t>
  </si>
  <si>
    <t>Danko Lazović</t>
  </si>
  <si>
    <t>17 May 1983 (aged 27)</t>
  </si>
  <si>
    <t>Marko Pantelić</t>
  </si>
  <si>
    <t>15 September 1978 (aged 31)</t>
  </si>
  <si>
    <t>11 September 1978 (aged 31)</t>
  </si>
  <si>
    <t>Nenad Milijaš</t>
  </si>
  <si>
    <t>30 April 1983 (aged 27)</t>
  </si>
  <si>
    <t>Bojan Isailović</t>
  </si>
  <si>
    <t>25 March 1980 (aged 30)</t>
  </si>
  <si>
    <t>Aleksandar Luković</t>
  </si>
  <si>
    <t>23 October 1982 (aged 27)</t>
  </si>
  <si>
    <t>Milan Jovanović</t>
  </si>
  <si>
    <t>18 April 1981 (aged 29)</t>
  </si>
  <si>
    <t>Nikola Žigić</t>
  </si>
  <si>
    <t>25 September 1980 (aged 29)</t>
  </si>
  <si>
    <t>Ivan Obradović</t>
  </si>
  <si>
    <t>25 July 1988 (aged 21)</t>
  </si>
  <si>
    <t>Miloš Krasić</t>
  </si>
  <si>
    <t>1 November 1984 (aged 25)</t>
  </si>
  <si>
    <t>Miloš Ninković</t>
  </si>
  <si>
    <t>25 December 1984 (aged 25)</t>
  </si>
  <si>
    <t>Radosav Petrović</t>
  </si>
  <si>
    <t>8 March 1989 (aged 21)</t>
  </si>
  <si>
    <t>Neven Subotić</t>
  </si>
  <si>
    <t>10 December 1988 (aged 21)</t>
  </si>
  <si>
    <t>Dragan Mrđa</t>
  </si>
  <si>
    <t>23 January 1984 (aged 26)</t>
  </si>
  <si>
    <t>Zdravko Kuzmanović</t>
  </si>
  <si>
    <t>22 September 1987 (aged 22)</t>
  </si>
  <si>
    <t>Anđelko Đuričić</t>
  </si>
  <si>
    <t>21 November 1980 (aged 29)</t>
  </si>
  <si>
    <t>Dejan Stanković (c)</t>
  </si>
  <si>
    <t>Serbia</t>
  </si>
  <si>
    <t>Carlos Kameni</t>
  </si>
  <si>
    <t>18 February 1984 (aged 26)</t>
  </si>
  <si>
    <t>Benoît Assou-Ekotto</t>
  </si>
  <si>
    <t>24 March 1984 (aged 26)</t>
  </si>
  <si>
    <t>Nicolas N'Koulou</t>
  </si>
  <si>
    <t>27 March 1990 (aged 20)</t>
  </si>
  <si>
    <t>Rigobert Song</t>
  </si>
  <si>
    <t>1 July 1976 (aged 33)</t>
  </si>
  <si>
    <t>Sébastien Bassong</t>
  </si>
  <si>
    <t>9 July 1986 (aged 23)</t>
  </si>
  <si>
    <t>Alex Song</t>
  </si>
  <si>
    <t>9 September 1987 (aged 22)</t>
  </si>
  <si>
    <t>Landry N'Guémo</t>
  </si>
  <si>
    <t>Geremi</t>
  </si>
  <si>
    <t>20 December 1978 (aged 31)</t>
  </si>
  <si>
    <t>Samuel Eto'o (c)</t>
  </si>
  <si>
    <t>10 March 1981 (aged 29)</t>
  </si>
  <si>
    <t>Achille Emana</t>
  </si>
  <si>
    <t>5 June 1982 (aged 28)</t>
  </si>
  <si>
    <t>Jean Makoun</t>
  </si>
  <si>
    <t>Gaëtan Bong</t>
  </si>
  <si>
    <t>25 April 1988 (aged 22)</t>
  </si>
  <si>
    <t>Eric Maxim Choupo-Moting</t>
  </si>
  <si>
    <t>23 March 1989 (aged 21)</t>
  </si>
  <si>
    <t>Aurélien Chedjou</t>
  </si>
  <si>
    <t>20 June 1985 (aged 24)</t>
  </si>
  <si>
    <t>Pierre Webó</t>
  </si>
  <si>
    <t>20 January 1982 (aged 28)</t>
  </si>
  <si>
    <t>Souleymanou Hamidou</t>
  </si>
  <si>
    <t>22 November 1973 (aged 36)</t>
  </si>
  <si>
    <t>Mohammadou Idrissou</t>
  </si>
  <si>
    <t>8 March 1980 (aged 30)</t>
  </si>
  <si>
    <t>Eyong Enoh</t>
  </si>
  <si>
    <t>23 March 1986 (aged 24)</t>
  </si>
  <si>
    <t>Stéphane Mbia</t>
  </si>
  <si>
    <t>20 May 1986 (aged 24)</t>
  </si>
  <si>
    <t>Georges Mandjeck</t>
  </si>
  <si>
    <t>Joël Matip</t>
  </si>
  <si>
    <t>8 August 1991 (aged 18)</t>
  </si>
  <si>
    <t>Guy N'dy Assembé</t>
  </si>
  <si>
    <t>28 February 1986 (aged 24)</t>
  </si>
  <si>
    <t>Vincent Aboubakar</t>
  </si>
  <si>
    <t>22 January 1992 (aged 18)</t>
  </si>
  <si>
    <t>Thomas Sørensen</t>
  </si>
  <si>
    <t>12 June 1976 (aged 33)</t>
  </si>
  <si>
    <t>Christian Poulsen</t>
  </si>
  <si>
    <t>28 February 1980 (aged 30)</t>
  </si>
  <si>
    <t>Simon Kjær</t>
  </si>
  <si>
    <t>26 March 1989 (aged 21)</t>
  </si>
  <si>
    <t>Daniel Agger</t>
  </si>
  <si>
    <t>12 December 1984 (aged 25)</t>
  </si>
  <si>
    <t>William Kvist</t>
  </si>
  <si>
    <t>24 February 1985 (aged 25)</t>
  </si>
  <si>
    <t>Lars Jacobsen</t>
  </si>
  <si>
    <t>20 September 1979 (aged 30)</t>
  </si>
  <si>
    <t>Daniel Jensen</t>
  </si>
  <si>
    <t>25 June 1979 (aged 30)</t>
  </si>
  <si>
    <t>Jesper Grønkjær</t>
  </si>
  <si>
    <t>12 August 1977 (aged 32)</t>
  </si>
  <si>
    <t>Jon Dahl Tomasson (c)</t>
  </si>
  <si>
    <t>29 August 1976 (aged 33)</t>
  </si>
  <si>
    <t>Martin Jørgensen</t>
  </si>
  <si>
    <t>6 October 1975 (aged 34)</t>
  </si>
  <si>
    <t>Nicklas Bendtner</t>
  </si>
  <si>
    <t>Thomas Kahlenberg</t>
  </si>
  <si>
    <t>20 March 1983 (aged 27)</t>
  </si>
  <si>
    <t>Per Krøldrup</t>
  </si>
  <si>
    <t>31 July 1979 (aged 30)</t>
  </si>
  <si>
    <t>Jakob Poulsen</t>
  </si>
  <si>
    <t>7 July 1983 (aged 26)</t>
  </si>
  <si>
    <t>Simon Poulsen</t>
  </si>
  <si>
    <t>7 October 1984 (aged 25)</t>
  </si>
  <si>
    <t>Stephan Andersen</t>
  </si>
  <si>
    <t>26 November 1981 (aged 28)</t>
  </si>
  <si>
    <t>Mikkel Beckmann</t>
  </si>
  <si>
    <t>24 October 1983 (aged 26)</t>
  </si>
  <si>
    <t>Søren Larsen</t>
  </si>
  <si>
    <t>6 September 1981 (aged 28)</t>
  </si>
  <si>
    <t>Dennis Rommedahl</t>
  </si>
  <si>
    <t>22 July 1978 (aged 31)</t>
  </si>
  <si>
    <t>Thomas Enevoldsen</t>
  </si>
  <si>
    <t>27 July 1987 (aged 22)</t>
  </si>
  <si>
    <t>Christian Eriksen</t>
  </si>
  <si>
    <t>14 February 1992 (aged 18)</t>
  </si>
  <si>
    <t>Jesper Christiansen</t>
  </si>
  <si>
    <t>24 April 1978 (aged 32)</t>
  </si>
  <si>
    <t>Patrick Mtiliga</t>
  </si>
  <si>
    <t>28 January 1981 (aged 29)</t>
  </si>
  <si>
    <t>Seigo Narazaki</t>
  </si>
  <si>
    <t>15 April 1976 (aged 34)</t>
  </si>
  <si>
    <t>Yuki Abe</t>
  </si>
  <si>
    <t>Yūichi Komano</t>
  </si>
  <si>
    <t>25 July 1981 (aged 28)</t>
  </si>
  <si>
    <t>Marcus Tulio Tanaka</t>
  </si>
  <si>
    <t>24 April 1981 (aged 29)</t>
  </si>
  <si>
    <t>Yuto Nagatomo</t>
  </si>
  <si>
    <t>12 September 1986 (aged 23)</t>
  </si>
  <si>
    <t>Atsuto Uchida</t>
  </si>
  <si>
    <t>27 March 1988 (aged 22)</t>
  </si>
  <si>
    <t>Yasuhito Endō</t>
  </si>
  <si>
    <t>28 January 1980 (aged 30)</t>
  </si>
  <si>
    <t>Daisuke Matsui</t>
  </si>
  <si>
    <t>11 May 1981 (aged 29)</t>
  </si>
  <si>
    <t>Shinji Okazaki</t>
  </si>
  <si>
    <t>16 April 1986 (aged 24)</t>
  </si>
  <si>
    <t>Shunsuke Nakamura</t>
  </si>
  <si>
    <t>24 June 1978 (aged 31)</t>
  </si>
  <si>
    <t>Keiji Tamada</t>
  </si>
  <si>
    <t>11 April 1980 (aged 30)</t>
  </si>
  <si>
    <t>Kisho Yano</t>
  </si>
  <si>
    <t>5 April 1984 (aged 26)</t>
  </si>
  <si>
    <t>Daiki Iwamasa</t>
  </si>
  <si>
    <t>30 January 1982 (aged 28)</t>
  </si>
  <si>
    <t>Kengo Nakamura</t>
  </si>
  <si>
    <t>31 October 1980 (aged 29)</t>
  </si>
  <si>
    <t>Yasuyuki Konno</t>
  </si>
  <si>
    <t>25 January 1983 (aged 27)</t>
  </si>
  <si>
    <t>Yoshito Ōkubo</t>
  </si>
  <si>
    <t>Makoto Hasebe</t>
  </si>
  <si>
    <t>18 January 1984 (aged 26)</t>
  </si>
  <si>
    <t>Keisuke Honda</t>
  </si>
  <si>
    <t>13 June 1986 (aged 23)</t>
  </si>
  <si>
    <t>Takayuki Morimoto</t>
  </si>
  <si>
    <t>7 May 1988 (aged 22)</t>
  </si>
  <si>
    <t>Junichi Inamoto</t>
  </si>
  <si>
    <t>18 September 1979 (aged 30)</t>
  </si>
  <si>
    <t>Eiji Kawashima</t>
  </si>
  <si>
    <t>Yuji Nakazawa</t>
  </si>
  <si>
    <t>Yoshikatsu Kawaguchi (c)</t>
  </si>
  <si>
    <t>15 August 1975 (aged 34)</t>
  </si>
  <si>
    <t>Maarten Stekelenburg</t>
  </si>
  <si>
    <t>22 September 1982 (aged 27)</t>
  </si>
  <si>
    <t>Gregory van der Wiel</t>
  </si>
  <si>
    <t>3 February 1988 (aged 22)</t>
  </si>
  <si>
    <t>John Heitinga</t>
  </si>
  <si>
    <t>15 November 1983 (aged 26)</t>
  </si>
  <si>
    <t>Joris Mathijsen</t>
  </si>
  <si>
    <t>5 April 1980 (aged 30)</t>
  </si>
  <si>
    <t>Giovanni van Bronckhorst (c)</t>
  </si>
  <si>
    <t>5 February 1975 (aged 35)</t>
  </si>
  <si>
    <t>Mark van Bommel</t>
  </si>
  <si>
    <t>22 April 1977 (aged 33)</t>
  </si>
  <si>
    <t>Dirk Kuyt</t>
  </si>
  <si>
    <t>22 July 1980 (aged 29)</t>
  </si>
  <si>
    <t>Nigel de Jong</t>
  </si>
  <si>
    <t>30 November 1984 (aged 25)</t>
  </si>
  <si>
    <t>Robin van Persie</t>
  </si>
  <si>
    <t>6 August 1983 (aged 26)</t>
  </si>
  <si>
    <t>Wesley Sneijder</t>
  </si>
  <si>
    <t>9 June 1984 (aged 26)</t>
  </si>
  <si>
    <t>Arjen Robben</t>
  </si>
  <si>
    <t>Khalid Boulahrouz</t>
  </si>
  <si>
    <t>28 December 1981 (aged 28)</t>
  </si>
  <si>
    <t>André Ooijer</t>
  </si>
  <si>
    <t>11 July 1974 (aged 35)</t>
  </si>
  <si>
    <t>Demy de Zeeuw</t>
  </si>
  <si>
    <t>26 May 1983 (aged 27)</t>
  </si>
  <si>
    <t>Edson Braafheid</t>
  </si>
  <si>
    <t>8 April 1983 (aged 27)</t>
  </si>
  <si>
    <t>Michel Vorm</t>
  </si>
  <si>
    <t>20 October 1983 (aged 26)</t>
  </si>
  <si>
    <t>Eljero Elia</t>
  </si>
  <si>
    <t>13 February 1987 (aged 23)</t>
  </si>
  <si>
    <t>Stijn Schaars</t>
  </si>
  <si>
    <t>11 January 1984 (aged 26)</t>
  </si>
  <si>
    <t>Ryan Babel</t>
  </si>
  <si>
    <t>19 December 1986 (aged 23)</t>
  </si>
  <si>
    <t>Ibrahim Afellay</t>
  </si>
  <si>
    <t>2 April 1986 (aged 24)</t>
  </si>
  <si>
    <t>Klaas-Jan Huntelaar</t>
  </si>
  <si>
    <t>12 August 1983 (aged 26)</t>
  </si>
  <si>
    <t>Sander Boschker</t>
  </si>
  <si>
    <t>20 October 1970 (aged 39)</t>
  </si>
  <si>
    <t>1[7]</t>
  </si>
  <si>
    <t>Rafael van der Vaart</t>
  </si>
  <si>
    <t>11 February 1983 (aged 27)</t>
  </si>
  <si>
    <t>Gianluigi Buffon</t>
  </si>
  <si>
    <t>Christian Maggio</t>
  </si>
  <si>
    <t>11 February 1982 (aged 28)</t>
  </si>
  <si>
    <t>Domenico Criscito</t>
  </si>
  <si>
    <t>30 December 1986 (aged 23)</t>
  </si>
  <si>
    <t>Giorgio Chiellini</t>
  </si>
  <si>
    <t>Fabio Cannavaro (c)</t>
  </si>
  <si>
    <t>13 September 1973 (aged 36)</t>
  </si>
  <si>
    <t>Daniele De Rossi</t>
  </si>
  <si>
    <t>24 July 1983 (aged 26)</t>
  </si>
  <si>
    <t>Simone Pepe</t>
  </si>
  <si>
    <t>30 August 1983 (aged 26)</t>
  </si>
  <si>
    <t>Gennaro Gattuso</t>
  </si>
  <si>
    <t>9 January 1978 (aged 32)</t>
  </si>
  <si>
    <t>Vincenzo Iaquinta</t>
  </si>
  <si>
    <t>21 November 1979 (aged 30)</t>
  </si>
  <si>
    <t>Antonio Di Natale</t>
  </si>
  <si>
    <t>13 October 1977 (aged 32)</t>
  </si>
  <si>
    <t>Alberto Gilardino</t>
  </si>
  <si>
    <t>5 July 1982 (aged 27)</t>
  </si>
  <si>
    <t>Federico Marchetti</t>
  </si>
  <si>
    <t>7 February 1983 (aged 27)</t>
  </si>
  <si>
    <t>Salvatore Bocchetti</t>
  </si>
  <si>
    <t>30 November 1986 (aged 23)</t>
  </si>
  <si>
    <t>Morgan De Sanctis</t>
  </si>
  <si>
    <t>26 March 1977 (aged 33)</t>
  </si>
  <si>
    <t>Claudio Marchisio</t>
  </si>
  <si>
    <t>19 January 1986 (aged 24)</t>
  </si>
  <si>
    <t>Mauro Camoranesi</t>
  </si>
  <si>
    <t>4 October 1976 (aged 33)</t>
  </si>
  <si>
    <t>Angelo Palombo</t>
  </si>
  <si>
    <t>25 September 1981 (aged 28)</t>
  </si>
  <si>
    <t>Fabio Quagliarella</t>
  </si>
  <si>
    <t>31 January 1983 (aged 27)</t>
  </si>
  <si>
    <t>Gianluca Zambrotta</t>
  </si>
  <si>
    <t>19 February 1977 (aged 33)</t>
  </si>
  <si>
    <t>Giampaolo Pazzini</t>
  </si>
  <si>
    <t>2 August 1984 (aged 25)</t>
  </si>
  <si>
    <t>Andrea Pirlo</t>
  </si>
  <si>
    <t>Riccardo Montolivo</t>
  </si>
  <si>
    <t>18 January 1985 (aged 25)</t>
  </si>
  <si>
    <t>Leonardo Bonucci</t>
  </si>
  <si>
    <t>1 May 1987 (aged 23)</t>
  </si>
  <si>
    <t>Mark Paston</t>
  </si>
  <si>
    <t>13 December 1976 (aged 33)</t>
  </si>
  <si>
    <t>Ben Sigmund</t>
  </si>
  <si>
    <t>3 February 1981 (aged 29)</t>
  </si>
  <si>
    <t>Tony Lochhead</t>
  </si>
  <si>
    <t>12 January 1982 (aged 28)</t>
  </si>
  <si>
    <t>Winston Reid</t>
  </si>
  <si>
    <t>3 July 1988 (aged 21)</t>
  </si>
  <si>
    <t>Ivan Vicelich</t>
  </si>
  <si>
    <t>3 September 1976 (aged 33)</t>
  </si>
  <si>
    <t>Ryan Nelsen (c)</t>
  </si>
  <si>
    <t>18 October 1977 (aged 32)</t>
  </si>
  <si>
    <t>Tim Brown</t>
  </si>
  <si>
    <t>6 March 1981 (aged 29)</t>
  </si>
  <si>
    <t>Shane Smeltz</t>
  </si>
  <si>
    <t>Chris Killen</t>
  </si>
  <si>
    <t>8 October 1981 (aged 28)</t>
  </si>
  <si>
    <t>Leo Bertos</t>
  </si>
  <si>
    <t>20 December 1981 (aged 28)</t>
  </si>
  <si>
    <t>Glen Moss</t>
  </si>
  <si>
    <t>19 January 1983 (aged 27)</t>
  </si>
  <si>
    <t>Andy Barron</t>
  </si>
  <si>
    <t>Rory Fallon</t>
  </si>
  <si>
    <t>20 March 1982 (aged 28)</t>
  </si>
  <si>
    <t>Michael McGlinchey</t>
  </si>
  <si>
    <t>7 January 1987 (aged 23)</t>
  </si>
  <si>
    <t>Aaron Clapham</t>
  </si>
  <si>
    <t>1 January 1987 (aged 23)</t>
  </si>
  <si>
    <t>Andrew Boyens</t>
  </si>
  <si>
    <t>18 September 1983 (aged 26)</t>
  </si>
  <si>
    <t>Tommy Smith</t>
  </si>
  <si>
    <t>31 March 1990 (aged 20)</t>
  </si>
  <si>
    <t>Chris Wood</t>
  </si>
  <si>
    <t>7 December 1991 (aged 18)</t>
  </si>
  <si>
    <t>Jeremy Christie</t>
  </si>
  <si>
    <t>22 May 1983 (aged 27)</t>
  </si>
  <si>
    <t>Jeremy Brockie</t>
  </si>
  <si>
    <t>7 October 1987 (aged 22)</t>
  </si>
  <si>
    <t>James Bannatyne</t>
  </si>
  <si>
    <t>30 June 1975 (aged 34)</t>
  </si>
  <si>
    <t>New Zealand</t>
  </si>
  <si>
    <t>Justo Villar (c)</t>
  </si>
  <si>
    <t>30 June 1977 (aged 32)</t>
  </si>
  <si>
    <t>Darío Verón</t>
  </si>
  <si>
    <t>26 June 1979 (aged 30)</t>
  </si>
  <si>
    <t>Claudio Morel</t>
  </si>
  <si>
    <t>2 February 1978 (aged 32)</t>
  </si>
  <si>
    <t>Denis Caniza</t>
  </si>
  <si>
    <t>29 August 1974 (aged 35)</t>
  </si>
  <si>
    <t>Julio César Cáceres</t>
  </si>
  <si>
    <t>Carlos Bonet</t>
  </si>
  <si>
    <t>2 October 1977 (aged 32)</t>
  </si>
  <si>
    <t>Óscar Cardozo</t>
  </si>
  <si>
    <t>20 May 1983 (aged 27)</t>
  </si>
  <si>
    <t>Édgar Barreto</t>
  </si>
  <si>
    <t>15 July 1984 (aged 25)</t>
  </si>
  <si>
    <t>Roque Santa Cruz</t>
  </si>
  <si>
    <t>16 August 1981 (aged 28)</t>
  </si>
  <si>
    <t>Édgar Benítez</t>
  </si>
  <si>
    <t>8 November 1987 (aged 22)</t>
  </si>
  <si>
    <t>Jonathan Santana</t>
  </si>
  <si>
    <t>Diego Barreto</t>
  </si>
  <si>
    <t>16 July 1981 (aged 28)</t>
  </si>
  <si>
    <t>Enrique Vera</t>
  </si>
  <si>
    <t>10 March 1979 (aged 31)</t>
  </si>
  <si>
    <t>Paulo da Silva</t>
  </si>
  <si>
    <t>Víctor Cáceres</t>
  </si>
  <si>
    <t>25 March 1985 (aged 25)</t>
  </si>
  <si>
    <t>Cristian Riveros</t>
  </si>
  <si>
    <t>16 October 1982 (aged 27)</t>
  </si>
  <si>
    <t>Aureliano Torres</t>
  </si>
  <si>
    <t>16 June 1982 (aged 27)</t>
  </si>
  <si>
    <t>Nelson Valdez</t>
  </si>
  <si>
    <t>28 November 1983 (aged 26)</t>
  </si>
  <si>
    <t>Lucas Barrios</t>
  </si>
  <si>
    <t>13 November 1984 (aged 25)</t>
  </si>
  <si>
    <t>Néstor Ortigoza</t>
  </si>
  <si>
    <t>Antolín Alcaraz</t>
  </si>
  <si>
    <t>30 July 1982 (aged 27)</t>
  </si>
  <si>
    <t>Aldo Bobadilla</t>
  </si>
  <si>
    <t>20 April 1976 (aged 34)</t>
  </si>
  <si>
    <t>Rodolfo Gamarra</t>
  </si>
  <si>
    <t>Ján Mucha</t>
  </si>
  <si>
    <t>5 December 1982 (aged 27)</t>
  </si>
  <si>
    <t>Peter Pekarík</t>
  </si>
  <si>
    <t>30 October 1986 (aged 23)</t>
  </si>
  <si>
    <t>Martin Škrtel</t>
  </si>
  <si>
    <t>15 December 1984 (aged 25)</t>
  </si>
  <si>
    <t>Marek Čech</t>
  </si>
  <si>
    <t>26 January 1983 (aged 27)</t>
  </si>
  <si>
    <t>Radoslav Zabavník</t>
  </si>
  <si>
    <t>16 September 1980 (aged 29)</t>
  </si>
  <si>
    <t>Zdeno Štrba</t>
  </si>
  <si>
    <t>9 June 1976 (aged 34)</t>
  </si>
  <si>
    <t>Vladimír Weiss</t>
  </si>
  <si>
    <t>30 November 1989 (aged 20)</t>
  </si>
  <si>
    <t>Ján Kozák</t>
  </si>
  <si>
    <t>22 April 1980 (aged 30)</t>
  </si>
  <si>
    <t>Stanislav Šesták</t>
  </si>
  <si>
    <t>16 December 1982 (aged 27)</t>
  </si>
  <si>
    <t>Marek Sapara</t>
  </si>
  <si>
    <t>31 July 1982 (aged 27)</t>
  </si>
  <si>
    <t>Róbert Vittek</t>
  </si>
  <si>
    <t>1 April 1982 (aged 28)</t>
  </si>
  <si>
    <t>Dušan Perniš</t>
  </si>
  <si>
    <t>28 November 1984 (aged 25)</t>
  </si>
  <si>
    <t>Filip Hološko</t>
  </si>
  <si>
    <t>17 January 1984 (aged 26)</t>
  </si>
  <si>
    <t>Martin Jakubko</t>
  </si>
  <si>
    <t>26 February 1980 (aged 30)</t>
  </si>
  <si>
    <t>Miroslav Stoch</t>
  </si>
  <si>
    <t>19 October 1989 (aged 20)</t>
  </si>
  <si>
    <t>Ján Ďurica</t>
  </si>
  <si>
    <t>10 December 1981 (aged 28)</t>
  </si>
  <si>
    <t>Marek Hamšík (c)</t>
  </si>
  <si>
    <t>Erik Jendrišek</t>
  </si>
  <si>
    <t>26 October 1986 (aged 23)</t>
  </si>
  <si>
    <t>Juraj Kucka</t>
  </si>
  <si>
    <t>26 February 1987 (aged 23)</t>
  </si>
  <si>
    <t>Kamil Kopúnek</t>
  </si>
  <si>
    <t>18 May 1984 (aged 26)</t>
  </si>
  <si>
    <t>Kornel Saláta</t>
  </si>
  <si>
    <t>Martin Petráš</t>
  </si>
  <si>
    <t>2 November 1979 (aged 30)</t>
  </si>
  <si>
    <t>Dušan Kuciak</t>
  </si>
  <si>
    <t>21 May 1985 (aged 25)</t>
  </si>
  <si>
    <t>Slovakia</t>
  </si>
  <si>
    <t>Júlio César</t>
  </si>
  <si>
    <t>3 September 1979 (aged 30)</t>
  </si>
  <si>
    <t>Maicon</t>
  </si>
  <si>
    <t>26 July 1981 (aged 28)</t>
  </si>
  <si>
    <t>Lúcio (c)</t>
  </si>
  <si>
    <t>8 May 1978 (aged 32)</t>
  </si>
  <si>
    <t>Juan</t>
  </si>
  <si>
    <t>1 February 1979 (aged 31)</t>
  </si>
  <si>
    <t>Felipe Melo</t>
  </si>
  <si>
    <t>26 August 1983 (aged 26)</t>
  </si>
  <si>
    <t>Michel Bastos</t>
  </si>
  <si>
    <t>2 August 1983 (aged 26)</t>
  </si>
  <si>
    <t>Elano</t>
  </si>
  <si>
    <t>14 June 1981 (aged 28)</t>
  </si>
  <si>
    <t>Gilberto Silva</t>
  </si>
  <si>
    <t>7 October 1976 (aged 33)</t>
  </si>
  <si>
    <t>Luís Fabiano</t>
  </si>
  <si>
    <t>8 November 1980 (aged 29)</t>
  </si>
  <si>
    <t>Kaká</t>
  </si>
  <si>
    <t>22 April 1982 (aged 28)</t>
  </si>
  <si>
    <t>Robinho</t>
  </si>
  <si>
    <t>Heurelho Gomes</t>
  </si>
  <si>
    <t>15 February 1981 (aged 29)</t>
  </si>
  <si>
    <t>Dani Alves</t>
  </si>
  <si>
    <t>6 May 1983 (aged 27)</t>
  </si>
  <si>
    <t>Luisão</t>
  </si>
  <si>
    <t>13 February 1981 (aged 29)</t>
  </si>
  <si>
    <t>Thiago Silva</t>
  </si>
  <si>
    <t>22 September 1984 (aged 25)</t>
  </si>
  <si>
    <t>Gilberto</t>
  </si>
  <si>
    <t>25 April 1976 (aged 34)</t>
  </si>
  <si>
    <t>Josué</t>
  </si>
  <si>
    <t>19 July 1979 (aged 30)</t>
  </si>
  <si>
    <t>Ramires</t>
  </si>
  <si>
    <t>24 March 1987 (aged 23)</t>
  </si>
  <si>
    <t>Júlio Baptista</t>
  </si>
  <si>
    <t>Kléberson</t>
  </si>
  <si>
    <t>19 June 1979 (aged 30)</t>
  </si>
  <si>
    <t>Nilmar</t>
  </si>
  <si>
    <t>Doni</t>
  </si>
  <si>
    <t>22 October 1979 (aged 30)</t>
  </si>
  <si>
    <t>Grafite</t>
  </si>
  <si>
    <t>2 April 1979 (aged 31)</t>
  </si>
  <si>
    <t>30 December 1979 (aged 30)</t>
  </si>
  <si>
    <t>Benjamin Angoua</t>
  </si>
  <si>
    <t>28 November 1986 (aged 23)</t>
  </si>
  <si>
    <t>2 April 1983 (aged 27)</t>
  </si>
  <si>
    <t>19 March 1981 (aged 29)</t>
  </si>
  <si>
    <t>14 December 1980 (aged 29)</t>
  </si>
  <si>
    <t>Steve Gohouri</t>
  </si>
  <si>
    <t>8 February 1981 (aged 29)</t>
  </si>
  <si>
    <t>Seydou Doumbia</t>
  </si>
  <si>
    <t>31 December 1987 (aged 22)</t>
  </si>
  <si>
    <t>5 August 1985 (aged 24)</t>
  </si>
  <si>
    <t>21 June 1986 (aged 23)</t>
  </si>
  <si>
    <t>27 May 1987 (aged 23)</t>
  </si>
  <si>
    <t>11 March 1978 (aged 32)</t>
  </si>
  <si>
    <t>Jean-Jacques Gosso</t>
  </si>
  <si>
    <t>15 March 1983 (aged 27)</t>
  </si>
  <si>
    <t>Romaric</t>
  </si>
  <si>
    <t>4 June 1983 (aged 27)</t>
  </si>
  <si>
    <t>Emmanuel Koné</t>
  </si>
  <si>
    <t>31 December 1986 (aged 23)</t>
  </si>
  <si>
    <t>Aruna Dindane</t>
  </si>
  <si>
    <t>26 November 1980 (aged 29)</t>
  </si>
  <si>
    <t>Aristide Zogbo</t>
  </si>
  <si>
    <t>Siaka Tiéné</t>
  </si>
  <si>
    <t>22 March 1982 (aged 28)</t>
  </si>
  <si>
    <t>Kader Keïta</t>
  </si>
  <si>
    <t>6 August 1981 (aged 28)</t>
  </si>
  <si>
    <t>13 May 1983 (aged 27)</t>
  </si>
  <si>
    <t>Guy Demel</t>
  </si>
  <si>
    <t>13 June 1981 (aged 28)</t>
  </si>
  <si>
    <t>Emmanuel Eboué</t>
  </si>
  <si>
    <t>13 January 1985 (aged 25)</t>
  </si>
  <si>
    <t>Daniel Yeboah</t>
  </si>
  <si>
    <t>North Korea</t>
  </si>
  <si>
    <t>Eduardo</t>
  </si>
  <si>
    <t>19 September 1982 (aged 27)</t>
  </si>
  <si>
    <t>Bruno Alves</t>
  </si>
  <si>
    <t>27 November 1981 (aged 28)</t>
  </si>
  <si>
    <t>Paulo Ferreira</t>
  </si>
  <si>
    <t>18 January 1979 (aged 31)</t>
  </si>
  <si>
    <t>Rolando</t>
  </si>
  <si>
    <t>31 August 1985 (aged 24)</t>
  </si>
  <si>
    <t>Duda</t>
  </si>
  <si>
    <t>27 June 1980 (aged 29)</t>
  </si>
  <si>
    <t>Ricardo Carvalho</t>
  </si>
  <si>
    <t>18 May 1978 (aged 32)</t>
  </si>
  <si>
    <t>Cristiano Ronaldo (c)</t>
  </si>
  <si>
    <t>5 February 1985 (aged 25)</t>
  </si>
  <si>
    <t>Pedro Mendes</t>
  </si>
  <si>
    <t>26 February 1979 (aged 31)</t>
  </si>
  <si>
    <t>Liédson</t>
  </si>
  <si>
    <t>17 December 1977 (aged 32)</t>
  </si>
  <si>
    <t>Danny</t>
  </si>
  <si>
    <t>7 August 1983 (aged 26)</t>
  </si>
  <si>
    <t>Simão</t>
  </si>
  <si>
    <t>31 October 1979 (aged 30)</t>
  </si>
  <si>
    <t>Beto</t>
  </si>
  <si>
    <t>1 May 1982 (aged 28)</t>
  </si>
  <si>
    <t>Miguel</t>
  </si>
  <si>
    <t>4 January 1980 (aged 30)</t>
  </si>
  <si>
    <t>Miguel Veloso</t>
  </si>
  <si>
    <t>Pepe</t>
  </si>
  <si>
    <t>26 February 1983 (aged 27)</t>
  </si>
  <si>
    <t>Raul Meireles</t>
  </si>
  <si>
    <t>17 March 1983 (aged 27)</t>
  </si>
  <si>
    <t>Rúben Amorim[9]</t>
  </si>
  <si>
    <t>27 January 1985 (aged 25)</t>
  </si>
  <si>
    <t>Hugo Almeida</t>
  </si>
  <si>
    <t>23 May 1984 (aged 26)</t>
  </si>
  <si>
    <t>Tiago</t>
  </si>
  <si>
    <t>2 May 1981 (aged 29)</t>
  </si>
  <si>
    <t>Deco</t>
  </si>
  <si>
    <t>27 August 1977 (aged 32)</t>
  </si>
  <si>
    <t>Ricardo Costa</t>
  </si>
  <si>
    <t>16 May 1981 (aged 29)</t>
  </si>
  <si>
    <t>Daniel Fernandes</t>
  </si>
  <si>
    <t>25 September 1983 (aged 26)</t>
  </si>
  <si>
    <t>Fábio Coentrão</t>
  </si>
  <si>
    <t>11 March 1988 (aged 22)</t>
  </si>
  <si>
    <t>Claudio Bravo (c)</t>
  </si>
  <si>
    <t>13 April 1983 (aged 27)</t>
  </si>
  <si>
    <t>Ismael Fuentes</t>
  </si>
  <si>
    <t>4 August 1981 (aged 28)</t>
  </si>
  <si>
    <t>Waldo Ponce</t>
  </si>
  <si>
    <t>4 December 1982 (aged 27)</t>
  </si>
  <si>
    <t>Mauricio Isla</t>
  </si>
  <si>
    <t>12 June 1988 (aged 21)</t>
  </si>
  <si>
    <t>Pablo Contreras</t>
  </si>
  <si>
    <t>Carlos Carmona</t>
  </si>
  <si>
    <t>21 February 1987 (aged 23)</t>
  </si>
  <si>
    <t>Alexis Sánchez</t>
  </si>
  <si>
    <t>19 December 1988 (aged 21)</t>
  </si>
  <si>
    <t>Arturo Vidal</t>
  </si>
  <si>
    <t>22 May 1987 (aged 23)</t>
  </si>
  <si>
    <t>Humberto Suazo</t>
  </si>
  <si>
    <t>10 May 1981 (aged 29)</t>
  </si>
  <si>
    <t>Jorge Valdivia</t>
  </si>
  <si>
    <t>19 October 1983 (aged 26)</t>
  </si>
  <si>
    <t>Mark González</t>
  </si>
  <si>
    <t>10 July 1984 (aged 25)</t>
  </si>
  <si>
    <t>Miguel Pinto</t>
  </si>
  <si>
    <t>4 July 1983 (aged 26)</t>
  </si>
  <si>
    <t>Marco Estrada</t>
  </si>
  <si>
    <t>28 May 1983 (aged 27)</t>
  </si>
  <si>
    <t>Matías Fernández</t>
  </si>
  <si>
    <t>15 May 1986 (aged 24)</t>
  </si>
  <si>
    <t>Jean Beausejour</t>
  </si>
  <si>
    <t>1 June 1984 (aged 26)</t>
  </si>
  <si>
    <t>Fabián Orellana</t>
  </si>
  <si>
    <t>27 January 1986 (aged 24)</t>
  </si>
  <si>
    <t>Gary Medel</t>
  </si>
  <si>
    <t>3 August 1987 (aged 22)</t>
  </si>
  <si>
    <t>Gonzalo Jara</t>
  </si>
  <si>
    <t>29 August 1985 (aged 24)</t>
  </si>
  <si>
    <t>Gonzalo Fierro</t>
  </si>
  <si>
    <t>21 March 1983 (aged 27)</t>
  </si>
  <si>
    <t>Rodrigo Millar</t>
  </si>
  <si>
    <t>3 November 1981 (aged 28)</t>
  </si>
  <si>
    <t>Rodrigo Tello</t>
  </si>
  <si>
    <t>14 October 1979 (aged 30)</t>
  </si>
  <si>
    <t>Esteban Paredes</t>
  </si>
  <si>
    <t>1 August 1980 (aged 29)</t>
  </si>
  <si>
    <t>Luis Marín</t>
  </si>
  <si>
    <t>18 May 1983 (aged 27)</t>
  </si>
  <si>
    <t>Ricardo Canales</t>
  </si>
  <si>
    <t>30 May 1982 (aged 28)</t>
  </si>
  <si>
    <t>Osman Chávez</t>
  </si>
  <si>
    <t>Maynor Figueroa</t>
  </si>
  <si>
    <t>Johnny Palacios</t>
  </si>
  <si>
    <t>20 December 1986 (aged 23)</t>
  </si>
  <si>
    <t>Víctor Bernárdez</t>
  </si>
  <si>
    <t>Hendry Thomas</t>
  </si>
  <si>
    <t>23 February 1985 (aged 25)</t>
  </si>
  <si>
    <t>Ramón Núñez</t>
  </si>
  <si>
    <t>14 November 1984 (aged 25)</t>
  </si>
  <si>
    <t>Wilson Palacios</t>
  </si>
  <si>
    <t>Carlos Pavón</t>
  </si>
  <si>
    <t>19 October 1973 (aged 36)</t>
  </si>
  <si>
    <t>Jerry Palacios[10]</t>
  </si>
  <si>
    <t>1 November 1982 (aged 27)</t>
  </si>
  <si>
    <t>David Suazo</t>
  </si>
  <si>
    <t>5 November 1979 (aged 30)</t>
  </si>
  <si>
    <t>Georgie Welcome</t>
  </si>
  <si>
    <t>9 March 1985 (aged 25)</t>
  </si>
  <si>
    <t>Roger Espinoza</t>
  </si>
  <si>
    <t>25 October 1986 (aged 23)</t>
  </si>
  <si>
    <t>Boniek García</t>
  </si>
  <si>
    <t>4 September 1984 (aged 25)</t>
  </si>
  <si>
    <t>Walter Martínez</t>
  </si>
  <si>
    <t>29 March 1982 (aged 28)</t>
  </si>
  <si>
    <t>Mauricio Sabillón</t>
  </si>
  <si>
    <t>11 November 1978 (aged 31)</t>
  </si>
  <si>
    <t>Edgar Álvarez</t>
  </si>
  <si>
    <t>9 January 1980 (aged 30)</t>
  </si>
  <si>
    <t>Noel Valladares</t>
  </si>
  <si>
    <t>3 May 1977 (aged 33)</t>
  </si>
  <si>
    <t>Danilo Turcios</t>
  </si>
  <si>
    <t>Amado Guevara (c)</t>
  </si>
  <si>
    <t>2 May 1976 (aged 34)</t>
  </si>
  <si>
    <t>Emilio Izaguirre</t>
  </si>
  <si>
    <t>10 May 1986 (aged 24)</t>
  </si>
  <si>
    <t>Donis Escober</t>
  </si>
  <si>
    <t>3 February 1980 (aged 30)</t>
  </si>
  <si>
    <t>Sergio Mendoza</t>
  </si>
  <si>
    <t>23 May 1981 (aged 29)</t>
  </si>
  <si>
    <t>Iker Casillas (c)</t>
  </si>
  <si>
    <t>20 May 1981 (aged 29)</t>
  </si>
  <si>
    <t>Raúl Albiol</t>
  </si>
  <si>
    <t>Gerard Piqué</t>
  </si>
  <si>
    <t>2 February 1987 (aged 23)</t>
  </si>
  <si>
    <t>Carlos Marchena</t>
  </si>
  <si>
    <t>Carles Puyol</t>
  </si>
  <si>
    <t>13 April 1978 (aged 32)</t>
  </si>
  <si>
    <t>Andrés Iniesta</t>
  </si>
  <si>
    <t>11 May 1984 (aged 26)</t>
  </si>
  <si>
    <t>David Villa</t>
  </si>
  <si>
    <t>3 December 1981 (aged 28)</t>
  </si>
  <si>
    <t>Xavi</t>
  </si>
  <si>
    <t>25 January 1980 (aged 30)</t>
  </si>
  <si>
    <t>Fernando Torres</t>
  </si>
  <si>
    <t>20 March 1984 (aged 26)</t>
  </si>
  <si>
    <t>Cesc Fàbregas</t>
  </si>
  <si>
    <t>4 May 1987 (aged 23)</t>
  </si>
  <si>
    <t>Joan Capdevila</t>
  </si>
  <si>
    <t>3 February 1978 (aged 32)</t>
  </si>
  <si>
    <t>Víctor Valdés</t>
  </si>
  <si>
    <t>14 January 1982 (aged 28)</t>
  </si>
  <si>
    <t>Juan Mata</t>
  </si>
  <si>
    <t>28 April 1988 (aged 22)</t>
  </si>
  <si>
    <t>Xabi Alonso</t>
  </si>
  <si>
    <t>25 November 1981 (aged 28)</t>
  </si>
  <si>
    <t>Sergio Ramos</t>
  </si>
  <si>
    <t>30 March 1986 (aged 24)</t>
  </si>
  <si>
    <t>Sergio Busquets</t>
  </si>
  <si>
    <t>16 July 1988 (aged 21)</t>
  </si>
  <si>
    <t>Álvaro Arbeloa</t>
  </si>
  <si>
    <t>17 January 1983 (aged 27)</t>
  </si>
  <si>
    <t>Pedro</t>
  </si>
  <si>
    <t>28 July 1987 (aged 22)</t>
  </si>
  <si>
    <t>Fernando Llorente</t>
  </si>
  <si>
    <t>26 February 1985 (aged 25)</t>
  </si>
  <si>
    <t>Javi Martínez</t>
  </si>
  <si>
    <t>2 September 1988 (aged 21)</t>
  </si>
  <si>
    <t>David Silva</t>
  </si>
  <si>
    <t>8 January 1986 (aged 24)</t>
  </si>
  <si>
    <t>Jesús Navas</t>
  </si>
  <si>
    <t>21 November 1985 (aged 24)</t>
  </si>
  <si>
    <t>Pepe Reina</t>
  </si>
  <si>
    <t>31 August 1982 (aged 27)</t>
  </si>
  <si>
    <t>Diego Benaglio</t>
  </si>
  <si>
    <t>8 September 1983 (aged 26)</t>
  </si>
  <si>
    <t>Stephan Lichtsteiner</t>
  </si>
  <si>
    <t>16 January 1984 (aged 26)</t>
  </si>
  <si>
    <t>Ludovic Magnin</t>
  </si>
  <si>
    <t>20 April 1979 (aged 31)</t>
  </si>
  <si>
    <t>Philippe Senderos</t>
  </si>
  <si>
    <t>14 February 1985 (aged 25)</t>
  </si>
  <si>
    <t>Steve von Bergen</t>
  </si>
  <si>
    <t>10 June 1983 (aged 27)</t>
  </si>
  <si>
    <t>Benjamin Huggel</t>
  </si>
  <si>
    <t>7 July 1977 (aged 32)</t>
  </si>
  <si>
    <t>Tranquillo Barnetta</t>
  </si>
  <si>
    <t>22 May 1985 (aged 25)</t>
  </si>
  <si>
    <t>Gökhan Inler</t>
  </si>
  <si>
    <t>27 June 1984 (aged 25)</t>
  </si>
  <si>
    <t>Alexander Frei (c)</t>
  </si>
  <si>
    <t>15 July 1979 (aged 30)</t>
  </si>
  <si>
    <t>Blaise Nkufo</t>
  </si>
  <si>
    <t>25 May 1975 (aged 35)</t>
  </si>
  <si>
    <t>Valon Behrami</t>
  </si>
  <si>
    <t>19 April 1985 (aged 25)</t>
  </si>
  <si>
    <t>Marco Wölfli</t>
  </si>
  <si>
    <t>22 August 1982 (aged 27)</t>
  </si>
  <si>
    <t>Stéphane Grichting</t>
  </si>
  <si>
    <t>30 March 1979 (aged 31)</t>
  </si>
  <si>
    <t>Marco Padalino</t>
  </si>
  <si>
    <t>8 December 1983 (aged 26)</t>
  </si>
  <si>
    <t>Hakan Yakin</t>
  </si>
  <si>
    <t>22 February 1977 (aged 33)</t>
  </si>
  <si>
    <t>Gélson Fernandes</t>
  </si>
  <si>
    <t>Reto Ziegler</t>
  </si>
  <si>
    <t>16 January 1986 (aged 24)</t>
  </si>
  <si>
    <t>Albert Bunjaku</t>
  </si>
  <si>
    <t>29 November 1983 (aged 26)</t>
  </si>
  <si>
    <t>Eren Derdiyok</t>
  </si>
  <si>
    <t>Pirmin Schwegler</t>
  </si>
  <si>
    <t>9 March 1987 (aged 23)</t>
  </si>
  <si>
    <t>Johnny Leoni</t>
  </si>
  <si>
    <t>30 June 1984 (aged 25)</t>
  </si>
  <si>
    <t>Mario Eggimann</t>
  </si>
  <si>
    <t>24 January 1981 (aged 29)</t>
  </si>
  <si>
    <t>Xherdan Shaqiri</t>
  </si>
  <si>
    <t>10 October 1991 (aged 18)</t>
  </si>
  <si>
    <t>Age Data</t>
  </si>
  <si>
    <t>Cyprus</t>
  </si>
  <si>
    <t>Romania</t>
  </si>
  <si>
    <t>Poland</t>
  </si>
  <si>
    <t>Egypt</t>
  </si>
  <si>
    <t>Czech</t>
  </si>
  <si>
    <t>Ivory</t>
  </si>
  <si>
    <t xml:space="preserve">Lyon     </t>
  </si>
  <si>
    <t xml:space="preserve">Arsenal     </t>
  </si>
  <si>
    <t xml:space="preserve">Barcelona     </t>
  </si>
  <si>
    <t xml:space="preserve">Bordeaux     </t>
  </si>
  <si>
    <t xml:space="preserve">Bayern Munich    </t>
  </si>
  <si>
    <t xml:space="preserve">Panathinaikos     </t>
  </si>
  <si>
    <t xml:space="preserve">Toulouse     </t>
  </si>
  <si>
    <t xml:space="preserve">Manchester United    </t>
  </si>
  <si>
    <t xml:space="preserve">Chelsea     </t>
  </si>
  <si>
    <t xml:space="preserve">Marseille     </t>
  </si>
  <si>
    <t xml:space="preserve">Sevilla     </t>
  </si>
  <si>
    <t xml:space="preserve">Chiapas     </t>
  </si>
  <si>
    <t xml:space="preserve">PSV Eindhoven    </t>
  </si>
  <si>
    <t xml:space="preserve">VfB Stuttgart    </t>
  </si>
  <si>
    <t xml:space="preserve">Cruz Azul    </t>
  </si>
  <si>
    <t xml:space="preserve">UNAM     </t>
  </si>
  <si>
    <t xml:space="preserve">West Ham United   </t>
  </si>
  <si>
    <t xml:space="preserve">Veracruz     </t>
  </si>
  <si>
    <t xml:space="preserve">Pachuca     </t>
  </si>
  <si>
    <t xml:space="preserve">América     </t>
  </si>
  <si>
    <t xml:space="preserve">Guadalajara     </t>
  </si>
  <si>
    <t xml:space="preserve">AZ     </t>
  </si>
  <si>
    <t xml:space="preserve">Galatasaray     </t>
  </si>
  <si>
    <t xml:space="preserve">Deportivo La Coruña   </t>
  </si>
  <si>
    <t xml:space="preserve">Atlas     </t>
  </si>
  <si>
    <t xml:space="preserve">Maccabi Haifa    </t>
  </si>
  <si>
    <t xml:space="preserve">Portsmouth     </t>
  </si>
  <si>
    <t xml:space="preserve">Genk     </t>
  </si>
  <si>
    <t xml:space="preserve">Rubin Kazan    </t>
  </si>
  <si>
    <t xml:space="preserve">Everton     </t>
  </si>
  <si>
    <t xml:space="preserve">Fulham     </t>
  </si>
  <si>
    <t xml:space="preserve">Twente     </t>
  </si>
  <si>
    <t xml:space="preserve">Lazio     </t>
  </si>
  <si>
    <t xml:space="preserve">Fenerbahçe     </t>
  </si>
  <si>
    <t xml:space="preserve">Villarreal     </t>
  </si>
  <si>
    <t xml:space="preserve">Porto     </t>
  </si>
  <si>
    <t xml:space="preserve">Napoli     </t>
  </si>
  <si>
    <t xml:space="preserve">Universidad de Chile   </t>
  </si>
  <si>
    <t xml:space="preserve">Palermo     </t>
  </si>
  <si>
    <t xml:space="preserve">AIK     </t>
  </si>
  <si>
    <t xml:space="preserve">Ajax     </t>
  </si>
  <si>
    <t xml:space="preserve">Atlético Madrid    </t>
  </si>
  <si>
    <t xml:space="preserve">Deportivo Cali    </t>
  </si>
  <si>
    <t xml:space="preserve">Botafogo     </t>
  </si>
  <si>
    <t xml:space="preserve">Monaco     </t>
  </si>
  <si>
    <t xml:space="preserve">Benfica     </t>
  </si>
  <si>
    <t xml:space="preserve">Peñarol     </t>
  </si>
  <si>
    <t xml:space="preserve">Levadiakos     </t>
  </si>
  <si>
    <t xml:space="preserve">Colo-Colo     </t>
  </si>
  <si>
    <t xml:space="preserve">Banfield     </t>
  </si>
  <si>
    <t xml:space="preserve">Defensor Sporting    </t>
  </si>
  <si>
    <t xml:space="preserve">Colón     </t>
  </si>
  <si>
    <t xml:space="preserve">Estudiantes La Plata   </t>
  </si>
  <si>
    <t xml:space="preserve">Roma     </t>
  </si>
  <si>
    <t xml:space="preserve">Fiorentina     </t>
  </si>
  <si>
    <t xml:space="preserve">Real Madrid    </t>
  </si>
  <si>
    <t xml:space="preserve">Manchester City    </t>
  </si>
  <si>
    <t xml:space="preserve">Internazionale     </t>
  </si>
  <si>
    <t xml:space="preserve">Liverpool     </t>
  </si>
  <si>
    <t xml:space="preserve">Vélez Sársfield    </t>
  </si>
  <si>
    <t xml:space="preserve">Newcastle United    </t>
  </si>
  <si>
    <t xml:space="preserve">Boca Juniors    </t>
  </si>
  <si>
    <t xml:space="preserve">Catania     </t>
  </si>
  <si>
    <t xml:space="preserve">PAOK     </t>
  </si>
  <si>
    <t xml:space="preserve">Omonia     </t>
  </si>
  <si>
    <t xml:space="preserve">Bologna     </t>
  </si>
  <si>
    <t xml:space="preserve">Siena     </t>
  </si>
  <si>
    <t xml:space="preserve">Celtic     </t>
  </si>
  <si>
    <t xml:space="preserve">Olympiacos     </t>
  </si>
  <si>
    <t xml:space="preserve">1 FC Nürnberg   </t>
  </si>
  <si>
    <t xml:space="preserve">Aris     </t>
  </si>
  <si>
    <t xml:space="preserve">Hertha BSC    </t>
  </si>
  <si>
    <t xml:space="preserve">Genoa     </t>
  </si>
  <si>
    <t xml:space="preserve">Steaua București    </t>
  </si>
  <si>
    <t xml:space="preserve">Hapoel Tel Aviv   </t>
  </si>
  <si>
    <t xml:space="preserve">Red Bull Salzburg   </t>
  </si>
  <si>
    <t xml:space="preserve">Bolton Wanderers    </t>
  </si>
  <si>
    <t xml:space="preserve">VfL Wolfsburg    </t>
  </si>
  <si>
    <t xml:space="preserve">Sochaux     </t>
  </si>
  <si>
    <t xml:space="preserve">Lokomotiv Moscow    </t>
  </si>
  <si>
    <t xml:space="preserve">Almería     </t>
  </si>
  <si>
    <t xml:space="preserve">Dynamo Kyiv    </t>
  </si>
  <si>
    <t xml:space="preserve">Alania Vladikavkaz    </t>
  </si>
  <si>
    <t xml:space="preserve">Hapoel Petah Tikva   </t>
  </si>
  <si>
    <t xml:space="preserve">CSKA Moscow    </t>
  </si>
  <si>
    <t xml:space="preserve">Málaga     </t>
  </si>
  <si>
    <t xml:space="preserve">1899 Hoffenheim    </t>
  </si>
  <si>
    <t xml:space="preserve">Rennes     </t>
  </si>
  <si>
    <t xml:space="preserve">Sparta Rotterdam    </t>
  </si>
  <si>
    <t xml:space="preserve">Bnei Yehuda    </t>
  </si>
  <si>
    <t xml:space="preserve">Tom Tomsk    </t>
  </si>
  <si>
    <t xml:space="preserve">Oita Trinita    </t>
  </si>
  <si>
    <t xml:space="preserve">Dalian Shide    </t>
  </si>
  <si>
    <t xml:space="preserve">Kashima Antlers    </t>
  </si>
  <si>
    <t xml:space="preserve">SC Freiburg    </t>
  </si>
  <si>
    <t xml:space="preserve">ASO Chlef    </t>
  </si>
  <si>
    <t xml:space="preserve">Rangers     </t>
  </si>
  <si>
    <t xml:space="preserve">VfL Bochum    </t>
  </si>
  <si>
    <t xml:space="preserve">Nacional     </t>
  </si>
  <si>
    <t xml:space="preserve">Lorient     </t>
  </si>
  <si>
    <t xml:space="preserve">Racing Santander    </t>
  </si>
  <si>
    <t xml:space="preserve">Istres     </t>
  </si>
  <si>
    <t xml:space="preserve">AEK Athens    </t>
  </si>
  <si>
    <t xml:space="preserve">Eintracht Frankfurt    </t>
  </si>
  <si>
    <t xml:space="preserve">Borussia Mönchengladbach    </t>
  </si>
  <si>
    <t xml:space="preserve">ES Sétif    </t>
  </si>
  <si>
    <t xml:space="preserve">Wolverhampton Wanderers    </t>
  </si>
  <si>
    <t xml:space="preserve">Ajaccio     </t>
  </si>
  <si>
    <t xml:space="preserve">Lecce     </t>
  </si>
  <si>
    <t xml:space="preserve">Valenciennes     </t>
  </si>
  <si>
    <t xml:space="preserve">Nantes     </t>
  </si>
  <si>
    <t xml:space="preserve">Slavia Sofia    </t>
  </si>
  <si>
    <t xml:space="preserve">Tottenham Hotspur    </t>
  </si>
  <si>
    <t xml:space="preserve">Aston Villa    </t>
  </si>
  <si>
    <t xml:space="preserve">Birmingham City    </t>
  </si>
  <si>
    <t xml:space="preserve">Udinese     </t>
  </si>
  <si>
    <t xml:space="preserve">1 FC Köln   </t>
  </si>
  <si>
    <t xml:space="preserve">Maribor     </t>
  </si>
  <si>
    <t xml:space="preserve">Gent     </t>
  </si>
  <si>
    <t xml:space="preserve">Grenoble     </t>
  </si>
  <si>
    <t xml:space="preserve">West Bromwich Albion   </t>
  </si>
  <si>
    <t xml:space="preserve">Auxerre     </t>
  </si>
  <si>
    <t xml:space="preserve">Mantova     </t>
  </si>
  <si>
    <t xml:space="preserve">Chievo     </t>
  </si>
  <si>
    <t xml:space="preserve">Wisła Kraków    </t>
  </si>
  <si>
    <t xml:space="preserve">Larissa     </t>
  </si>
  <si>
    <t xml:space="preserve">Maccabi Tel Aviv   </t>
  </si>
  <si>
    <t xml:space="preserve">Vitesse     </t>
  </si>
  <si>
    <t xml:space="preserve">TuS Koblenz    </t>
  </si>
  <si>
    <t xml:space="preserve">Groningen     </t>
  </si>
  <si>
    <t xml:space="preserve">Milan     </t>
  </si>
  <si>
    <t xml:space="preserve">Hannover 96    </t>
  </si>
  <si>
    <t xml:space="preserve">Puebla     </t>
  </si>
  <si>
    <t xml:space="preserve">Watford     </t>
  </si>
  <si>
    <t xml:space="preserve">Hull City    </t>
  </si>
  <si>
    <t xml:space="preserve">Start     </t>
  </si>
  <si>
    <t xml:space="preserve">AGF     </t>
  </si>
  <si>
    <t xml:space="preserve">Gold Coast United   </t>
  </si>
  <si>
    <t xml:space="preserve">Blackburn Rovers    </t>
  </si>
  <si>
    <t xml:space="preserve">Dynamo Moscow    </t>
  </si>
  <si>
    <t xml:space="preserve">Nagoya Grampus    </t>
  </si>
  <si>
    <t xml:space="preserve">Basel     </t>
  </si>
  <si>
    <t xml:space="preserve">Reading     </t>
  </si>
  <si>
    <t xml:space="preserve">Antalyaspor     </t>
  </si>
  <si>
    <t xml:space="preserve">Sassuolo     </t>
  </si>
  <si>
    <t xml:space="preserve">Roeselare     </t>
  </si>
  <si>
    <t xml:space="preserve">Adelaide United    </t>
  </si>
  <si>
    <t xml:space="preserve">JEF United    </t>
  </si>
  <si>
    <t xml:space="preserve">MSV Duisburg    </t>
  </si>
  <si>
    <t xml:space="preserve">Schalke 4    </t>
  </si>
  <si>
    <t xml:space="preserve">Hamburger SV    </t>
  </si>
  <si>
    <t xml:space="preserve">Werder Bremen    </t>
  </si>
  <si>
    <t xml:space="preserve">Bayer Leverkusen    </t>
  </si>
  <si>
    <t xml:space="preserve">Liberty Professionals    </t>
  </si>
  <si>
    <t xml:space="preserve">Sunderland     </t>
  </si>
  <si>
    <t xml:space="preserve">Rosenborg     </t>
  </si>
  <si>
    <t xml:space="preserve">Granada     </t>
  </si>
  <si>
    <t xml:space="preserve">Getafe     </t>
  </si>
  <si>
    <t xml:space="preserve">Arles-Avignon     </t>
  </si>
  <si>
    <t xml:space="preserve">NAC     </t>
  </si>
  <si>
    <t xml:space="preserve">Heart of Lions   </t>
  </si>
  <si>
    <t xml:space="preserve">Zamalek     </t>
  </si>
  <si>
    <t xml:space="preserve">Bechem Chelsea    </t>
  </si>
  <si>
    <t xml:space="preserve">Al-Sadd     </t>
  </si>
  <si>
    <t xml:space="preserve">Wigan Athletic    </t>
  </si>
  <si>
    <t xml:space="preserve">1860 Munich    </t>
  </si>
  <si>
    <t xml:space="preserve">Zenit Saint Petersburg   </t>
  </si>
  <si>
    <t xml:space="preserve">Zagłębie Lubin    </t>
  </si>
  <si>
    <t xml:space="preserve">Standard Liège    </t>
  </si>
  <si>
    <t xml:space="preserve">Valencia     </t>
  </si>
  <si>
    <t xml:space="preserve">Real Zaragoza    </t>
  </si>
  <si>
    <t xml:space="preserve">Partizan     </t>
  </si>
  <si>
    <t xml:space="preserve">Borussia Dortmund    </t>
  </si>
  <si>
    <t xml:space="preserve">Vojvodina     </t>
  </si>
  <si>
    <t xml:space="preserve">União de Leiria   </t>
  </si>
  <si>
    <t xml:space="preserve">Espanyol     </t>
  </si>
  <si>
    <t xml:space="preserve">Trabzonspor     </t>
  </si>
  <si>
    <t xml:space="preserve">Ankaragücü     </t>
  </si>
  <si>
    <t xml:space="preserve">Real Betis    </t>
  </si>
  <si>
    <t xml:space="preserve">Lille     </t>
  </si>
  <si>
    <t xml:space="preserve">Mallorca     </t>
  </si>
  <si>
    <t xml:space="preserve">Kayserispor     </t>
  </si>
  <si>
    <t xml:space="preserve">1 FC Kaiserslautern   </t>
  </si>
  <si>
    <t xml:space="preserve">Cotonsport Garoua    </t>
  </si>
  <si>
    <t xml:space="preserve">Stoke City    </t>
  </si>
  <si>
    <t xml:space="preserve">Juventus     </t>
  </si>
  <si>
    <t xml:space="preserve">Copenhagen     </t>
  </si>
  <si>
    <t xml:space="preserve">Feyenoord     </t>
  </si>
  <si>
    <t xml:space="preserve">Brøndby     </t>
  </si>
  <si>
    <t xml:space="preserve">Randers     </t>
  </si>
  <si>
    <t xml:space="preserve">Urawa Red Diamonds   </t>
  </si>
  <si>
    <t xml:space="preserve">Júbilo Iwata    </t>
  </si>
  <si>
    <t xml:space="preserve">FC Tokyo    </t>
  </si>
  <si>
    <t xml:space="preserve">Gamba Osaka    </t>
  </si>
  <si>
    <t xml:space="preserve">Shimizu S-Pulse    </t>
  </si>
  <si>
    <t xml:space="preserve">Yokohama F. Marinos   </t>
  </si>
  <si>
    <t xml:space="preserve">Albirex Niigata    </t>
  </si>
  <si>
    <t xml:space="preserve">Kawasaki Frontale    </t>
  </si>
  <si>
    <t xml:space="preserve">Vissel Kobe    </t>
  </si>
  <si>
    <t xml:space="preserve">Utrecht     </t>
  </si>
  <si>
    <t xml:space="preserve">Cagliari     </t>
  </si>
  <si>
    <t xml:space="preserve">Sampdoria     </t>
  </si>
  <si>
    <t xml:space="preserve">Bari     </t>
  </si>
  <si>
    <t xml:space="preserve">Wellington Phoenix    </t>
  </si>
  <si>
    <t xml:space="preserve">Midtjylland     </t>
  </si>
  <si>
    <t xml:space="preserve">Middlesbrough     </t>
  </si>
  <si>
    <t xml:space="preserve">Melbourne Victory    </t>
  </si>
  <si>
    <t xml:space="preserve">Plymouth Argyle    </t>
  </si>
  <si>
    <t xml:space="preserve">Motherwell     </t>
  </si>
  <si>
    <t xml:space="preserve">Ipswich Town    </t>
  </si>
  <si>
    <t xml:space="preserve">Newcastle Jets    </t>
  </si>
  <si>
    <t xml:space="preserve">Real Valladolid    </t>
  </si>
  <si>
    <t xml:space="preserve">León     </t>
  </si>
  <si>
    <t xml:space="preserve">Atlético Mineiro    </t>
  </si>
  <si>
    <t xml:space="preserve">Olimpia     </t>
  </si>
  <si>
    <t xml:space="preserve">Atalanta     </t>
  </si>
  <si>
    <t xml:space="preserve">Cerro Porteño    </t>
  </si>
  <si>
    <t xml:space="preserve">LDU Quito    </t>
  </si>
  <si>
    <t xml:space="preserve">Libertad     </t>
  </si>
  <si>
    <t xml:space="preserve">San Lorenzo    </t>
  </si>
  <si>
    <t xml:space="preserve">Argentinos Juniors    </t>
  </si>
  <si>
    <t xml:space="preserve">Club Brugge    </t>
  </si>
  <si>
    <t xml:space="preserve">Independiente Medellín    </t>
  </si>
  <si>
    <t xml:space="preserve">Legia Warszawa    </t>
  </si>
  <si>
    <t xml:space="preserve">Mainz 5    </t>
  </si>
  <si>
    <t xml:space="preserve">Skoda Xanthi    </t>
  </si>
  <si>
    <t xml:space="preserve">Timișoara     </t>
  </si>
  <si>
    <t xml:space="preserve">Dundee United    </t>
  </si>
  <si>
    <t xml:space="preserve">Beşiktaş     </t>
  </si>
  <si>
    <t xml:space="preserve">Saturn Moscow Oblast   </t>
  </si>
  <si>
    <t xml:space="preserve">Republic Sparta Prague   </t>
  </si>
  <si>
    <t xml:space="preserve">Spartak Trnava    </t>
  </si>
  <si>
    <t xml:space="preserve">Slovan Bratislava    </t>
  </si>
  <si>
    <t xml:space="preserve">Cesena     </t>
  </si>
  <si>
    <t xml:space="preserve">Vaslui     </t>
  </si>
  <si>
    <t xml:space="preserve">Santos     </t>
  </si>
  <si>
    <t xml:space="preserve">Cruzeiro     </t>
  </si>
  <si>
    <t xml:space="preserve">Flamengo     </t>
  </si>
  <si>
    <t xml:space="preserve">Lokeren     </t>
  </si>
  <si>
    <t xml:space="preserve">Young Boys    </t>
  </si>
  <si>
    <t xml:space="preserve">Internațional     </t>
  </si>
  <si>
    <t xml:space="preserve">Maccabi Netanya    </t>
  </si>
  <si>
    <t xml:space="preserve">Hibernian     </t>
  </si>
  <si>
    <t xml:space="preserve">Coast ASEC Mimosas   </t>
  </si>
  <si>
    <t xml:space="preserve">Rostov     </t>
  </si>
  <si>
    <t xml:space="preserve">Omiya Ardija    </t>
  </si>
  <si>
    <t xml:space="preserve">Braga     </t>
  </si>
  <si>
    <t xml:space="preserve">Sporting CP    </t>
  </si>
  <si>
    <t xml:space="preserve">Iraklis     </t>
  </si>
  <si>
    <t xml:space="preserve">Real Sociedad    </t>
  </si>
  <si>
    <t xml:space="preserve">Universidad Católica    </t>
  </si>
  <si>
    <t xml:space="preserve">Reggina     </t>
  </si>
  <si>
    <t xml:space="preserve">Xerez     </t>
  </si>
  <si>
    <t xml:space="preserve">Unión Española    </t>
  </si>
  <si>
    <t xml:space="preserve">Anderlecht     </t>
  </si>
  <si>
    <t xml:space="preserve">Hangzhou Greentown    </t>
  </si>
  <si>
    <t xml:space="preserve">Marathón     </t>
  </si>
  <si>
    <t xml:space="preserve">Athletic Bilbao    </t>
  </si>
  <si>
    <t xml:space="preserve">Zürich     </t>
  </si>
  <si>
    <t xml:space="preserve">Luzern     </t>
  </si>
  <si>
    <t xml:space="preserve">Saint-Étienne     </t>
  </si>
  <si>
    <t xml:space="preserve">Auckland City   </t>
  </si>
  <si>
    <t xml:space="preserve">New Zealand </t>
  </si>
  <si>
    <t xml:space="preserve">Team Wellington   </t>
  </si>
  <si>
    <t xml:space="preserve">Canterbury United   </t>
  </si>
  <si>
    <t xml:space="preserve">Al-Hilal    </t>
  </si>
  <si>
    <t xml:space="preserve">Saudi Arabia </t>
  </si>
  <si>
    <t>Mamelodi Sundowns</t>
  </si>
  <si>
    <t>Ajax Cape Town</t>
  </si>
  <si>
    <t>Kaizer Chiefs</t>
  </si>
  <si>
    <t>Moroka Swallows</t>
  </si>
  <si>
    <t>Supersport United</t>
  </si>
  <si>
    <t>Golden Arrows</t>
  </si>
  <si>
    <t>Maritzburg United</t>
  </si>
  <si>
    <t>Suwon Samsung Bluewings</t>
  </si>
  <si>
    <t>Ulsan Hyundai</t>
  </si>
  <si>
    <t>Pohang Steelers</t>
  </si>
  <si>
    <t>Jeju United</t>
  </si>
  <si>
    <t>Gwangju Sangmu</t>
  </si>
  <si>
    <t>FC Seoul</t>
  </si>
  <si>
    <t>Seongnam Ilhwa Chunma</t>
  </si>
  <si>
    <t>Jeonbuk Hyundai Motors</t>
  </si>
  <si>
    <t xml:space="preserve">United Arab Emirates  </t>
  </si>
  <si>
    <t xml:space="preserve">Emirates Al-Jazira   </t>
  </si>
  <si>
    <t xml:space="preserve">Emirates Al-Ain   </t>
  </si>
  <si>
    <t>Kansas City Wizards</t>
  </si>
  <si>
    <t>Tampa Bay</t>
  </si>
  <si>
    <t>LA Galaxy</t>
  </si>
  <si>
    <t>Chivas USA</t>
  </si>
  <si>
    <t>Club Country</t>
  </si>
  <si>
    <t xml:space="preserve">W </t>
  </si>
  <si>
    <t>GF</t>
  </si>
  <si>
    <t>GA</t>
  </si>
  <si>
    <t>d</t>
  </si>
  <si>
    <t xml:space="preserve">Clubs </t>
  </si>
  <si>
    <t>rank</t>
  </si>
  <si>
    <t>l</t>
  </si>
  <si>
    <t>Columbia</t>
  </si>
  <si>
    <t>7</t>
  </si>
  <si>
    <t>5</t>
  </si>
  <si>
    <t>4</t>
  </si>
  <si>
    <t>G</t>
  </si>
  <si>
    <t>w</t>
  </si>
  <si>
    <t>Win %</t>
  </si>
  <si>
    <t>GD Ratio</t>
  </si>
  <si>
    <t>Table Percentile</t>
  </si>
  <si>
    <t>Club Power Ranking</t>
  </si>
  <si>
    <t>H</t>
  </si>
  <si>
    <t>E</t>
  </si>
  <si>
    <t>D</t>
  </si>
  <si>
    <t>A</t>
  </si>
  <si>
    <t>B</t>
  </si>
  <si>
    <t>F</t>
  </si>
  <si>
    <t>−2</t>
  </si>
  <si>
    <t>C</t>
  </si>
  <si>
    <t>−1</t>
  </si>
  <si>
    <t>−3</t>
  </si>
  <si>
    <t>−11</t>
  </si>
  <si>
    <t>GD</t>
  </si>
  <si>
    <t>Pts</t>
  </si>
  <si>
    <t>Standings</t>
  </si>
  <si>
    <t>Goals</t>
  </si>
  <si>
    <t>Essam El-Hadary (captain)</t>
  </si>
  <si>
    <t>15 January 1973 (aged 45)</t>
  </si>
  <si>
    <t>Ali Gabr</t>
  </si>
  <si>
    <t>1 January 1989 (aged 29)</t>
  </si>
  <si>
    <t>Ahmed Elmohamady</t>
  </si>
  <si>
    <t>9 September 1987 (aged 30)</t>
  </si>
  <si>
    <t>Omar Gaber</t>
  </si>
  <si>
    <t>30 January 1992 (aged 26)</t>
  </si>
  <si>
    <t>Sam Morsy</t>
  </si>
  <si>
    <t>10 September 1991 (aged 26)</t>
  </si>
  <si>
    <t>Ahmed Hegazi</t>
  </si>
  <si>
    <t>25 January 1991 (aged 27)</t>
  </si>
  <si>
    <t>Ahmed Fathy</t>
  </si>
  <si>
    <t>10 November 1984 (aged 33)</t>
  </si>
  <si>
    <t>Tarek Hamed</t>
  </si>
  <si>
    <t>24 October 1988 (aged 29)</t>
  </si>
  <si>
    <t>Marwan Mohsen</t>
  </si>
  <si>
    <t>26 February 1989 (aged 29)</t>
  </si>
  <si>
    <t>Mohamed Salah</t>
  </si>
  <si>
    <t>15 June 1992 (aged 25)</t>
  </si>
  <si>
    <t>Kahraba</t>
  </si>
  <si>
    <t>13 April 1994 (aged 24)</t>
  </si>
  <si>
    <t>Ayman Ashraf</t>
  </si>
  <si>
    <t>9 April 1991 (aged 27)</t>
  </si>
  <si>
    <t>Mohamed Abdel-Shafy</t>
  </si>
  <si>
    <t>1 July 1985 (aged 32)</t>
  </si>
  <si>
    <t>Ramadan Sobhi</t>
  </si>
  <si>
    <t>23 January 1997 (aged 21)</t>
  </si>
  <si>
    <t>Mahmoud Hamdy</t>
  </si>
  <si>
    <t>1 June 1995 (aged 23)</t>
  </si>
  <si>
    <t>Sherif Ekramy</t>
  </si>
  <si>
    <t>10 July 1983 (aged 34)</t>
  </si>
  <si>
    <t>Mohamed Elneny</t>
  </si>
  <si>
    <t>11 July 1992 (aged 25)</t>
  </si>
  <si>
    <t>Shikabala</t>
  </si>
  <si>
    <t>5 March 1986 (aged 32)</t>
  </si>
  <si>
    <t>Abdallah Said</t>
  </si>
  <si>
    <t>13 July 1985 (aged 32)</t>
  </si>
  <si>
    <t>Saad Samir</t>
  </si>
  <si>
    <t>1 April 1989 (aged 29)</t>
  </si>
  <si>
    <t>Trézéguet</t>
  </si>
  <si>
    <t>1 October 1994 (aged 23)</t>
  </si>
  <si>
    <t>Amr Warda</t>
  </si>
  <si>
    <t>17 September 1993 (aged 24)</t>
  </si>
  <si>
    <t>Mohamed El-Shenawy</t>
  </si>
  <si>
    <t>18 December 1988 (aged 29)</t>
  </si>
  <si>
    <t>Igor Akinfeev (captain)</t>
  </si>
  <si>
    <t>8 April 1986 (aged 32)</t>
  </si>
  <si>
    <t>Mário Fernandes</t>
  </si>
  <si>
    <t>19 September 1990 (aged 27)</t>
  </si>
  <si>
    <t>Ilya Kutepov</t>
  </si>
  <si>
    <t>29 July 1993 (aged 24)</t>
  </si>
  <si>
    <t>Sergei Ignashevich</t>
  </si>
  <si>
    <t>14 July 1979 (aged 38)</t>
  </si>
  <si>
    <t>Andrei Semyonov</t>
  </si>
  <si>
    <t>24 March 1989 (aged 29)</t>
  </si>
  <si>
    <t>Denis Cheryshev</t>
  </si>
  <si>
    <t>26 December 1990 (aged 27)</t>
  </si>
  <si>
    <t>Daler Kuzyayev</t>
  </si>
  <si>
    <t>15 January 1993 (aged 25)</t>
  </si>
  <si>
    <t>Yury Gazinsky</t>
  </si>
  <si>
    <t>20 July 1989 (aged 28)</t>
  </si>
  <si>
    <t>Alan Dzagoev</t>
  </si>
  <si>
    <t>17 June 1990 (aged 27)</t>
  </si>
  <si>
    <t>Fyodor Smolov</t>
  </si>
  <si>
    <t>9 February 1990 (aged 28)</t>
  </si>
  <si>
    <t>Roman Zobnin</t>
  </si>
  <si>
    <t>11 February 1994 (aged 24)</t>
  </si>
  <si>
    <t>Andrey Lunyov</t>
  </si>
  <si>
    <t>13 November 1991 (aged 26)</t>
  </si>
  <si>
    <t>Fyodor Kudryashov</t>
  </si>
  <si>
    <t>5 April 1987 (aged 31)</t>
  </si>
  <si>
    <t>Vladimir Granat</t>
  </si>
  <si>
    <t>22 May 1987 (aged 31)</t>
  </si>
  <si>
    <t>Aleksei Miranchuk</t>
  </si>
  <si>
    <t>17 October 1995 (aged 22)</t>
  </si>
  <si>
    <t>Anton Miranchuk</t>
  </si>
  <si>
    <t>Aleksandr Golovin</t>
  </si>
  <si>
    <t>30 May 1996 (aged 22)</t>
  </si>
  <si>
    <t>Yuri Zhirkov</t>
  </si>
  <si>
    <t>20 August 1983 (aged 34)</t>
  </si>
  <si>
    <t>Aleksandr Samedov</t>
  </si>
  <si>
    <t>19 July 1984 (aged 33)</t>
  </si>
  <si>
    <t>Vladimir Gabulov</t>
  </si>
  <si>
    <t>19 October 1983 (aged 34)</t>
  </si>
  <si>
    <t>Aleksandr Yerokhin</t>
  </si>
  <si>
    <t>13 October 1989 (aged 28)</t>
  </si>
  <si>
    <t>Artem Dzyuba</t>
  </si>
  <si>
    <t>22 August 1988 (aged 29)</t>
  </si>
  <si>
    <t>Igor Smolnikov</t>
  </si>
  <si>
    <t>8 August 1988 (aged 29)</t>
  </si>
  <si>
    <t>Abdullah Al-Mayouf</t>
  </si>
  <si>
    <t>23 January 1987 (aged 31)</t>
  </si>
  <si>
    <t>Mansoor Al-Harbi</t>
  </si>
  <si>
    <t>19 October 1987 (aged 30)</t>
  </si>
  <si>
    <t>Osama Hawsawi (captain)</t>
  </si>
  <si>
    <t>31 March 1984 (aged 34)</t>
  </si>
  <si>
    <t>Ali Al-Bulaihi</t>
  </si>
  <si>
    <t>21 November 1989 (aged 28)</t>
  </si>
  <si>
    <t>Omar Hawsawi</t>
  </si>
  <si>
    <t>27 September 1985 (aged 32)</t>
  </si>
  <si>
    <t>Mohammed Al-Breik</t>
  </si>
  <si>
    <t>15 September 1992 (aged 25)</t>
  </si>
  <si>
    <t>Salman Al-Faraj</t>
  </si>
  <si>
    <t>1 August 1989 (aged 28)</t>
  </si>
  <si>
    <t>Yahya Al-Shehri</t>
  </si>
  <si>
    <t>26 June 1990 (aged 27)</t>
  </si>
  <si>
    <t>Hattan Bahebri</t>
  </si>
  <si>
    <t>16 July 1992 (aged 25)</t>
  </si>
  <si>
    <t>Mohammad Al-Sahlawi</t>
  </si>
  <si>
    <t>10 January 1987 (aged 31)</t>
  </si>
  <si>
    <t>Abdulmalek Al-Khaibri</t>
  </si>
  <si>
    <t>13 March 1986 (aged 32)</t>
  </si>
  <si>
    <t>Mohamed Kanno</t>
  </si>
  <si>
    <t>22 September 1994 (aged 23)</t>
  </si>
  <si>
    <t>Yasser Al-Shahrani</t>
  </si>
  <si>
    <t>25 May 1992 (aged 26)</t>
  </si>
  <si>
    <t>Abdullah Otayf</t>
  </si>
  <si>
    <t>3 August 1992 (aged 25)</t>
  </si>
  <si>
    <t>Abdullah Al-Khaibari</t>
  </si>
  <si>
    <t>16 August 1996 (aged 21)</t>
  </si>
  <si>
    <t>Housain Al-Mogahwi</t>
  </si>
  <si>
    <t>24 March 1988 (aged 30)</t>
  </si>
  <si>
    <t>Taisir Al-Jassim</t>
  </si>
  <si>
    <t>25 July 1984 (aged 33)</t>
  </si>
  <si>
    <t>Salem Al-Dawsari</t>
  </si>
  <si>
    <t>19 August 1991 (aged 26)</t>
  </si>
  <si>
    <t>Fahad Al-Muwallad</t>
  </si>
  <si>
    <t>14 September 1994 (aged 23)</t>
  </si>
  <si>
    <t>Muhannad Assiri</t>
  </si>
  <si>
    <t>14 October 1986 (aged 31)</t>
  </si>
  <si>
    <t>Yasser Al-Mosailem</t>
  </si>
  <si>
    <t>27 February 1984 (aged 34)</t>
  </si>
  <si>
    <t>Mohammed Al-Owais</t>
  </si>
  <si>
    <t>10 October 1991 (aged 26)</t>
  </si>
  <si>
    <t>Motaz Hawsawi</t>
  </si>
  <si>
    <t>17 February 1992 (aged 26)</t>
  </si>
  <si>
    <t>16 June 1986 (aged 31)</t>
  </si>
  <si>
    <t>José Giménez</t>
  </si>
  <si>
    <t>20 January 1995 (aged 23)</t>
  </si>
  <si>
    <t>Diego Godín (captain)</t>
  </si>
  <si>
    <t>16 February 1986 (aged 32)</t>
  </si>
  <si>
    <t>Guillermo Varela</t>
  </si>
  <si>
    <t>24 March 1993 (aged 25)</t>
  </si>
  <si>
    <t>Carlos Sánchez</t>
  </si>
  <si>
    <t>2 December 1984 (aged 33)</t>
  </si>
  <si>
    <t>Rodrigo Bentancur</t>
  </si>
  <si>
    <t>25 June 1997 (aged 20)</t>
  </si>
  <si>
    <t>Cristian Rodríguez</t>
  </si>
  <si>
    <t>30 September 1985 (aged 32)</t>
  </si>
  <si>
    <t>Nahitan Nández</t>
  </si>
  <si>
    <t>28 December 1995 (aged 22)</t>
  </si>
  <si>
    <t>24 January 1987 (aged 31)</t>
  </si>
  <si>
    <t>Giorgian De Arrascaeta</t>
  </si>
  <si>
    <t>1 June 1994 (aged 24)</t>
  </si>
  <si>
    <t>Cristhian Stuani</t>
  </si>
  <si>
    <t>12 October 1986 (aged 31)</t>
  </si>
  <si>
    <t>Martín Campaña</t>
  </si>
  <si>
    <t>29 May 1989 (aged 29)</t>
  </si>
  <si>
    <t>Gastón Silva</t>
  </si>
  <si>
    <t>5 March 1994 (aged 24)</t>
  </si>
  <si>
    <t>Lucas Torreira</t>
  </si>
  <si>
    <t>11 February 1996 (aged 22)</t>
  </si>
  <si>
    <t>Matías Vecino</t>
  </si>
  <si>
    <t>24 August 1991 (aged 26)</t>
  </si>
  <si>
    <t>8 June 1984 (aged 34)</t>
  </si>
  <si>
    <t>Diego Laxalt</t>
  </si>
  <si>
    <t>7 February 1993 (aged 25)</t>
  </si>
  <si>
    <t>Maxi Gómez</t>
  </si>
  <si>
    <t>14 August 1996 (aged 21)</t>
  </si>
  <si>
    <t>Sebastián Coates</t>
  </si>
  <si>
    <t>7 October 1990 (aged 27)</t>
  </si>
  <si>
    <t>Jonathan Urretaviscaya</t>
  </si>
  <si>
    <t>19 March 1990 (aged 28)</t>
  </si>
  <si>
    <t>14 February 1987 (aged 31)</t>
  </si>
  <si>
    <t>7 April 1987 (aged 31)</t>
  </si>
  <si>
    <t>25 March 1983 (aged 35)</t>
  </si>
  <si>
    <t>Alireza Beiranvand</t>
  </si>
  <si>
    <t>21 September 1992 (aged 25)</t>
  </si>
  <si>
    <t>Mehdi Torabi</t>
  </si>
  <si>
    <t>10 September 1994 (aged 23)</t>
  </si>
  <si>
    <t>Ehsan Hajsafi</t>
  </si>
  <si>
    <t>25 February 1990 (aged 28)</t>
  </si>
  <si>
    <t>Rouzbeh Cheshmi</t>
  </si>
  <si>
    <t>24 July 1993 (aged 24)</t>
  </si>
  <si>
    <t>Milad Mohammadi</t>
  </si>
  <si>
    <t>29 September 1993 (aged 24)</t>
  </si>
  <si>
    <t>Saeid Ezatolahi</t>
  </si>
  <si>
    <t>1 October 1996 (aged 21)</t>
  </si>
  <si>
    <t>Masoud Shojaei (captain)</t>
  </si>
  <si>
    <t>9 June 1984 (aged 34)</t>
  </si>
  <si>
    <t>Morteza Pouraliganji</t>
  </si>
  <si>
    <t>19 April 1992 (aged 26)</t>
  </si>
  <si>
    <t>Omid Ebrahimi</t>
  </si>
  <si>
    <t>16 September 1987 (aged 30)</t>
  </si>
  <si>
    <t>Karim Ansarifard</t>
  </si>
  <si>
    <t>3 April 1990 (aged 28)</t>
  </si>
  <si>
    <t>Vahid Amiri</t>
  </si>
  <si>
    <t>2 April 1988 (aged 30)</t>
  </si>
  <si>
    <t>Mohammad Rashid Mazaheri</t>
  </si>
  <si>
    <t>18 May 1989 (aged 29)</t>
  </si>
  <si>
    <t>Mohammad Reza Khanzadeh</t>
  </si>
  <si>
    <t>11 May 1991 (aged 27)</t>
  </si>
  <si>
    <t>Saman Ghoddos</t>
  </si>
  <si>
    <t>6 September 1993 (aged 24)</t>
  </si>
  <si>
    <t>Pejman Montazeri</t>
  </si>
  <si>
    <t>6 September 1983 (aged 34)</t>
  </si>
  <si>
    <t>Reza Ghoochannejhad</t>
  </si>
  <si>
    <t>20 September 1987 (aged 30)</t>
  </si>
  <si>
    <t>Mehdi Taremi</t>
  </si>
  <si>
    <t>18 July 1992 (aged 25)</t>
  </si>
  <si>
    <t>Alireza Jahanbakhsh</t>
  </si>
  <si>
    <t>11 August 1993 (aged 24)</t>
  </si>
  <si>
    <t>Majid Hosseini</t>
  </si>
  <si>
    <t>20 June 1996 (aged 21)</t>
  </si>
  <si>
    <t>Sardar Azmoun</t>
  </si>
  <si>
    <t>1 January 1995 (aged 23)</t>
  </si>
  <si>
    <t>Ashkan Dejagah</t>
  </si>
  <si>
    <t>5 July 1986 (aged 31)</t>
  </si>
  <si>
    <t>Amir Abedzadeh</t>
  </si>
  <si>
    <t>26 April 1993 (aged 25)</t>
  </si>
  <si>
    <t>Ramin Rezaeian</t>
  </si>
  <si>
    <t>21 March 1990 (aged 28)</t>
  </si>
  <si>
    <t>Morocco</t>
  </si>
  <si>
    <t>Yassine Bounou</t>
  </si>
  <si>
    <t>5 April 1991 (aged 27)</t>
  </si>
  <si>
    <t>Achraf Hakimi</t>
  </si>
  <si>
    <t>4 November 1998 (aged 19)</t>
  </si>
  <si>
    <t>Hamza Mendyl</t>
  </si>
  <si>
    <t>21 October 1997 (aged 20)</t>
  </si>
  <si>
    <t>Manuel da Costa</t>
  </si>
  <si>
    <t>6 May 1986 (aged 32)</t>
  </si>
  <si>
    <t>Medhi Benatia (captain)</t>
  </si>
  <si>
    <t>17 April 1987 (aged 31)</t>
  </si>
  <si>
    <t>Romain Saïss</t>
  </si>
  <si>
    <t>26 March 1990 (aged 28)</t>
  </si>
  <si>
    <t>Hakim Ziyech</t>
  </si>
  <si>
    <t>19 March 1993 (aged 25)</t>
  </si>
  <si>
    <t>Karim El Ahmadi</t>
  </si>
  <si>
    <t>27 January 1985 (aged 33)</t>
  </si>
  <si>
    <t>Ayoub El Kaabi</t>
  </si>
  <si>
    <t>25 June 1993 (aged 24)</t>
  </si>
  <si>
    <t>Younès Belhanda</t>
  </si>
  <si>
    <t>Fayçal Fajr</t>
  </si>
  <si>
    <t>1 August 1988 (aged 29)</t>
  </si>
  <si>
    <t>Munir Mohamedi</t>
  </si>
  <si>
    <t>10 May 1989 (aged 29)</t>
  </si>
  <si>
    <t>Khalid Boutaïb</t>
  </si>
  <si>
    <t>24 April 1987 (aged 31)</t>
  </si>
  <si>
    <t>Mbark Boussoufa</t>
  </si>
  <si>
    <t>15 August 1984 (aged 33)</t>
  </si>
  <si>
    <t>Youssef Aït Bennasser</t>
  </si>
  <si>
    <t>7 July 1996 (aged 21)</t>
  </si>
  <si>
    <t>Nordin Amrabat</t>
  </si>
  <si>
    <t>31 March 1987 (aged 31)</t>
  </si>
  <si>
    <t>Nabil Dirar</t>
  </si>
  <si>
    <t>25 February 1986 (aged 32)</t>
  </si>
  <si>
    <t>Amine Harit</t>
  </si>
  <si>
    <t>18 June 1997 (aged 20)</t>
  </si>
  <si>
    <t>Youssef En-Nesyri</t>
  </si>
  <si>
    <t>1 June 1997 (aged 21)</t>
  </si>
  <si>
    <t>Aziz Bouhaddouz</t>
  </si>
  <si>
    <t>30 March 1987 (aged 31)</t>
  </si>
  <si>
    <t>Sofyan Amrabat</t>
  </si>
  <si>
    <t>21 August 1996 (aged 21)</t>
  </si>
  <si>
    <t>Ahmed Reda Tagnaouti</t>
  </si>
  <si>
    <t>5 April 1996 (aged 22)</t>
  </si>
  <si>
    <t>Mehdi Carcela</t>
  </si>
  <si>
    <t>1 July 1989 (aged 28)</t>
  </si>
  <si>
    <t>Rui Patrício</t>
  </si>
  <si>
    <t>15 February 1988 (aged 30)</t>
  </si>
  <si>
    <t>27 November 1981 (aged 36)</t>
  </si>
  <si>
    <t>26 February 1983 (aged 35)</t>
  </si>
  <si>
    <t>Manuel Fernandes</t>
  </si>
  <si>
    <t>5 February 1986 (aged 32)</t>
  </si>
  <si>
    <t>Raphaël Guerreiro</t>
  </si>
  <si>
    <t>22 December 1993 (aged 24)</t>
  </si>
  <si>
    <t>José Fonte</t>
  </si>
  <si>
    <t>22 December 1983 (aged 34)</t>
  </si>
  <si>
    <t>Cristiano Ronaldo (captain)</t>
  </si>
  <si>
    <t>5 February 1985 (aged 33)</t>
  </si>
  <si>
    <t>João Moutinho</t>
  </si>
  <si>
    <t>8 September 1986 (aged 31)</t>
  </si>
  <si>
    <t>André Silva</t>
  </si>
  <si>
    <t>6 November 1995 (aged 22)</t>
  </si>
  <si>
    <t>João Mário</t>
  </si>
  <si>
    <t>19 January 1993 (aged 25)</t>
  </si>
  <si>
    <t>Bernardo Silva</t>
  </si>
  <si>
    <t>10 August 1994 (aged 23)</t>
  </si>
  <si>
    <t>Anthony Lopes</t>
  </si>
  <si>
    <t>1 October 1990 (aged 27)</t>
  </si>
  <si>
    <t>Rúben Dias</t>
  </si>
  <si>
    <t>14 May 1997 (aged 21)</t>
  </si>
  <si>
    <t>William Carvalho</t>
  </si>
  <si>
    <t>7 April 1992 (aged 26)</t>
  </si>
  <si>
    <t>Ricardo Pereira</t>
  </si>
  <si>
    <t>6 October 1993 (aged 24)</t>
  </si>
  <si>
    <t>Bruno Fernandes</t>
  </si>
  <si>
    <t>8 September 1994 (aged 23)</t>
  </si>
  <si>
    <t>Gonçalo Guedes</t>
  </si>
  <si>
    <t>29 November 1996 (aged 21)</t>
  </si>
  <si>
    <t>Gelson Martins</t>
  </si>
  <si>
    <t>11 May 1995 (aged 23)</t>
  </si>
  <si>
    <t>Mário Rui</t>
  </si>
  <si>
    <t>27 May 1991 (aged 27)</t>
  </si>
  <si>
    <t>Ricardo Quaresma</t>
  </si>
  <si>
    <t>26 September 1983 (aged 34)</t>
  </si>
  <si>
    <t>Cédric</t>
  </si>
  <si>
    <t>31 August 1991 (aged 26)</t>
  </si>
  <si>
    <t>1 May 1982 (aged 36)</t>
  </si>
  <si>
    <t>Adrien Silva</t>
  </si>
  <si>
    <t>15 March 1989 (aged 29)</t>
  </si>
  <si>
    <t>David de Gea</t>
  </si>
  <si>
    <t>7 November 1990 (aged 27)</t>
  </si>
  <si>
    <t>Dani Carvajal</t>
  </si>
  <si>
    <t>11 January 1992 (aged 26)</t>
  </si>
  <si>
    <t>2 February 1987 (aged 31)</t>
  </si>
  <si>
    <t>Nacho</t>
  </si>
  <si>
    <t>18 January 1990 (aged 28)</t>
  </si>
  <si>
    <t>16 July 1988 (aged 29)</t>
  </si>
  <si>
    <t>11 May 1984 (aged 34)</t>
  </si>
  <si>
    <t>Saúl</t>
  </si>
  <si>
    <t>21 November 1994 (aged 23)</t>
  </si>
  <si>
    <t>Koke</t>
  </si>
  <si>
    <t>8 January 1992 (aged 26)</t>
  </si>
  <si>
    <t>Rodrigo</t>
  </si>
  <si>
    <t>6 March 1991 (aged 27)</t>
  </si>
  <si>
    <t>Thiago</t>
  </si>
  <si>
    <t>11 April 1991 (aged 27)</t>
  </si>
  <si>
    <t>Lucas Vázquez</t>
  </si>
  <si>
    <t>1 July 1991 (aged 26)</t>
  </si>
  <si>
    <t>Álvaro Odriozola</t>
  </si>
  <si>
    <t>14 December 1995 (aged 22)</t>
  </si>
  <si>
    <t>Kepa Arrizabalaga</t>
  </si>
  <si>
    <t>3 October 1994 (aged 23)</t>
  </si>
  <si>
    <t>César Azpilicueta</t>
  </si>
  <si>
    <t>28 August 1989 (aged 28)</t>
  </si>
  <si>
    <t>Sergio Ramos (captain)</t>
  </si>
  <si>
    <t>30 March 1986 (aged 32)</t>
  </si>
  <si>
    <t>Nacho Monreal</t>
  </si>
  <si>
    <t>26 February 1986 (aged 32)</t>
  </si>
  <si>
    <t>Iago Aspas</t>
  </si>
  <si>
    <t>1 August 1987 (aged 30)</t>
  </si>
  <si>
    <t>Jordi Alba</t>
  </si>
  <si>
    <t>21 March 1989 (aged 29)</t>
  </si>
  <si>
    <t>Diego Costa</t>
  </si>
  <si>
    <t>7 October 1988 (aged 29)</t>
  </si>
  <si>
    <t>Marco Asensio</t>
  </si>
  <si>
    <t>21 January 1996 (aged 22)</t>
  </si>
  <si>
    <t>8 January 1986 (aged 32)</t>
  </si>
  <si>
    <t>Isco</t>
  </si>
  <si>
    <t>21 April 1992 (aged 26)</t>
  </si>
  <si>
    <t>31 August 1982 (aged 35)</t>
  </si>
  <si>
    <t>Mathew Ryan</t>
  </si>
  <si>
    <t>8 April 1992 (aged 26)</t>
  </si>
  <si>
    <t>Milos Degenek</t>
  </si>
  <si>
    <t>28 April 1994 (aged 24)</t>
  </si>
  <si>
    <t>James Meredith</t>
  </si>
  <si>
    <t>5 April 1988 (aged 30)</t>
  </si>
  <si>
    <t>6 December 1979 (aged 38)</t>
  </si>
  <si>
    <t>4 August 1985 (aged 32)</t>
  </si>
  <si>
    <t>Matthew Jurman</t>
  </si>
  <si>
    <t>8 December 1989 (aged 28)</t>
  </si>
  <si>
    <t>Mathew Leckie</t>
  </si>
  <si>
    <t>4 February 1991 (aged 27)</t>
  </si>
  <si>
    <t>Massimo Luongo</t>
  </si>
  <si>
    <t>25 September 1992 (aged 25)</t>
  </si>
  <si>
    <t>Tomi Juric</t>
  </si>
  <si>
    <t>22 July 1991 (aged 26)</t>
  </si>
  <si>
    <t>Robbie Kruse</t>
  </si>
  <si>
    <t>5 October 1988 (aged 29)</t>
  </si>
  <si>
    <t>Andrew Nabbout</t>
  </si>
  <si>
    <t>17 December 1992 (aged 25)</t>
  </si>
  <si>
    <t>Brad Jones</t>
  </si>
  <si>
    <t>19 March 1982 (aged 36)</t>
  </si>
  <si>
    <t>Aaron Mooy</t>
  </si>
  <si>
    <t>15 September 1990 (aged 27)</t>
  </si>
  <si>
    <t>Jamie Maclaren</t>
  </si>
  <si>
    <t>Mile Jedinak (captain)</t>
  </si>
  <si>
    <t>3 August 1984 (aged 33)</t>
  </si>
  <si>
    <t>Aziz Behich</t>
  </si>
  <si>
    <t>16 December 1990 (aged 27)</t>
  </si>
  <si>
    <t>Daniel Arzani</t>
  </si>
  <si>
    <t>4 January 1999 (aged 19)</t>
  </si>
  <si>
    <t>Danny Vukovic</t>
  </si>
  <si>
    <t>27 March 1985 (aged 33)</t>
  </si>
  <si>
    <t>Josh Risdon</t>
  </si>
  <si>
    <t>27 July 1992 (aged 25)</t>
  </si>
  <si>
    <t>Trent Sainsbury</t>
  </si>
  <si>
    <t>5 January 1992 (aged 26)</t>
  </si>
  <si>
    <t>Dimitri Petratos</t>
  </si>
  <si>
    <t>10 November 1992 (aged 25)</t>
  </si>
  <si>
    <t>Jackson Irvine</t>
  </si>
  <si>
    <t>7 March 1993 (aged 25)</t>
  </si>
  <si>
    <t>Tom Rogic</t>
  </si>
  <si>
    <t>16 December 1992 (aged 25)</t>
  </si>
  <si>
    <t>Kasper Schmeichel</t>
  </si>
  <si>
    <t>5 November 1986 (aged 31)</t>
  </si>
  <si>
    <t>Michael Krohn-Dehli</t>
  </si>
  <si>
    <t>6 June 1983 (aged 35)</t>
  </si>
  <si>
    <t>Jannik Vestergaard</t>
  </si>
  <si>
    <t>Simon Kjær (captain)</t>
  </si>
  <si>
    <t>26 March 1989 (aged 29)</t>
  </si>
  <si>
    <t>Jonas Knudsen</t>
  </si>
  <si>
    <t>16 September 1992 (aged 25)</t>
  </si>
  <si>
    <t>Andreas Christensen</t>
  </si>
  <si>
    <t>10 April 1996 (aged 22)</t>
  </si>
  <si>
    <t>24 February 1985 (aged 33)</t>
  </si>
  <si>
    <t>Thomas Delaney</t>
  </si>
  <si>
    <t>3 September 1991 (aged 26)</t>
  </si>
  <si>
    <t>Nicolai Jørgensen</t>
  </si>
  <si>
    <t>15 January 1991 (aged 27)</t>
  </si>
  <si>
    <t>14 February 1992 (aged 26)</t>
  </si>
  <si>
    <t>Martin Braithwaite</t>
  </si>
  <si>
    <t>5 June 1991 (aged 27)</t>
  </si>
  <si>
    <t>Kasper Dolberg</t>
  </si>
  <si>
    <t>6 October 1997 (aged 20)</t>
  </si>
  <si>
    <t>Mathias Jørgensen</t>
  </si>
  <si>
    <t>23 April 1990 (aged 28)</t>
  </si>
  <si>
    <t>Henrik Dalsgaard</t>
  </si>
  <si>
    <t>27 July 1989 (aged 28)</t>
  </si>
  <si>
    <t>Viktor Fischer</t>
  </si>
  <si>
    <t>9 June 1994 (aged 24)</t>
  </si>
  <si>
    <t>Jonas Lössl</t>
  </si>
  <si>
    <t>1 February 1989 (aged 29)</t>
  </si>
  <si>
    <t>Jens Stryger Larsen</t>
  </si>
  <si>
    <t>21 February 1991 (aged 27)</t>
  </si>
  <si>
    <t>Lukas Lerager</t>
  </si>
  <si>
    <t>12 July 1993 (aged 24)</t>
  </si>
  <si>
    <t>Lasse Schöne</t>
  </si>
  <si>
    <t>27 May 1986 (aged 32)</t>
  </si>
  <si>
    <t>Yussuf Poulsen</t>
  </si>
  <si>
    <t>15 June 1994 (aged 23)</t>
  </si>
  <si>
    <t>Andreas Cornelius</t>
  </si>
  <si>
    <t>16 March 1993 (aged 25)</t>
  </si>
  <si>
    <t>Frederik Rønnow</t>
  </si>
  <si>
    <t>4 August 1992 (aged 25)</t>
  </si>
  <si>
    <t>Pione Sisto</t>
  </si>
  <si>
    <t>4 February 1995 (aged 23)</t>
  </si>
  <si>
    <t>Hugo Lloris (captain)</t>
  </si>
  <si>
    <t>26 December 1986 (aged 31)</t>
  </si>
  <si>
    <t>Benjamin Pavard</t>
  </si>
  <si>
    <t>28 March 1996 (aged 22)</t>
  </si>
  <si>
    <t>Presnel Kimpembe</t>
  </si>
  <si>
    <t>13 August 1995 (aged 22)</t>
  </si>
  <si>
    <t>Raphaël Varane</t>
  </si>
  <si>
    <t>25 April 1993 (aged 25)</t>
  </si>
  <si>
    <t>Samuel Umtiti</t>
  </si>
  <si>
    <t>14 November 1993 (aged 24)</t>
  </si>
  <si>
    <t>Paul Pogba</t>
  </si>
  <si>
    <t>15 March 1993 (aged 25)</t>
  </si>
  <si>
    <t>Antoine Griezmann</t>
  </si>
  <si>
    <t>21 March 1991 (aged 27)</t>
  </si>
  <si>
    <t>Thomas Lemar</t>
  </si>
  <si>
    <t>12 November 1995 (aged 22)</t>
  </si>
  <si>
    <t>Olivier Giroud</t>
  </si>
  <si>
    <t>30 September 1986 (aged 31)</t>
  </si>
  <si>
    <t>Kylian Mbappé</t>
  </si>
  <si>
    <t>20 December 1998 (aged 19)</t>
  </si>
  <si>
    <t>Ousmane Dembélé</t>
  </si>
  <si>
    <t>15 May 1997 (aged 21)</t>
  </si>
  <si>
    <t>Corentin Tolisso</t>
  </si>
  <si>
    <t>3 August 1994 (aged 23)</t>
  </si>
  <si>
    <t>N'Golo Kanté</t>
  </si>
  <si>
    <t>29 March 1991 (aged 27)</t>
  </si>
  <si>
    <t>Blaise Matuidi</t>
  </si>
  <si>
    <t>9 April 1987 (aged 31)</t>
  </si>
  <si>
    <t>Steven Nzonzi</t>
  </si>
  <si>
    <t>15 December 1988 (aged 29)</t>
  </si>
  <si>
    <t>28 March 1985 (aged 33)</t>
  </si>
  <si>
    <t>Adil Rami</t>
  </si>
  <si>
    <t>27 December 1985 (aged 32)</t>
  </si>
  <si>
    <t>Nabil Fekir</t>
  </si>
  <si>
    <t>18 July 1993 (aged 24)</t>
  </si>
  <si>
    <t>Djibril Sidibé</t>
  </si>
  <si>
    <t>29 July 1992 (aged 25)</t>
  </si>
  <si>
    <t>Florian Thauvin</t>
  </si>
  <si>
    <t>26 January 1993 (aged 25)</t>
  </si>
  <si>
    <t>Lucas Hernández</t>
  </si>
  <si>
    <t>14 February 1996 (aged 22)</t>
  </si>
  <si>
    <t>Benjamin Mendy</t>
  </si>
  <si>
    <t>17 July 1994 (aged 23)</t>
  </si>
  <si>
    <t>Alphonse Areola</t>
  </si>
  <si>
    <t>27 February 1993 (aged 25)</t>
  </si>
  <si>
    <t>Peru</t>
  </si>
  <si>
    <t>Pedro Gallese</t>
  </si>
  <si>
    <t>23 February 1990 (aged 28)</t>
  </si>
  <si>
    <t>Alberto Rodríguez</t>
  </si>
  <si>
    <t>Aldo Corzo</t>
  </si>
  <si>
    <t>20 May 1989 (aged 29)</t>
  </si>
  <si>
    <t>Anderson Santamaría</t>
  </si>
  <si>
    <t>10 January 1992 (aged 26)</t>
  </si>
  <si>
    <t>Miguel Araujo</t>
  </si>
  <si>
    <t>24 October 1994 (aged 23)</t>
  </si>
  <si>
    <t>Miguel Trauco</t>
  </si>
  <si>
    <t>25 August 1992 (aged 25)</t>
  </si>
  <si>
    <t>Paolo Hurtado</t>
  </si>
  <si>
    <t>27 July 1990 (aged 27)</t>
  </si>
  <si>
    <t>Christian Cueva</t>
  </si>
  <si>
    <t>23 November 1991 (aged 26)</t>
  </si>
  <si>
    <t>Paolo Guerrero (captain)</t>
  </si>
  <si>
    <t>1 January 1984 (aged 34)</t>
  </si>
  <si>
    <t>Jefferson Farfán</t>
  </si>
  <si>
    <t>26 October 1984 (aged 33)</t>
  </si>
  <si>
    <t>Raúl Ruidíaz</t>
  </si>
  <si>
    <t>25 July 1990 (aged 27)</t>
  </si>
  <si>
    <t>Carlos Cáceda</t>
  </si>
  <si>
    <t>27 September 1991 (aged 26)</t>
  </si>
  <si>
    <t>Renato Tapia</t>
  </si>
  <si>
    <t>28 July 1995 (aged 22)</t>
  </si>
  <si>
    <t>Andy Polo</t>
  </si>
  <si>
    <t>29 September 1994 (aged 23)</t>
  </si>
  <si>
    <t>Christian Ramos</t>
  </si>
  <si>
    <t>4 November 1988 (aged 29)</t>
  </si>
  <si>
    <t>Wilder Cartagena</t>
  </si>
  <si>
    <t>23 September 1994 (aged 23)</t>
  </si>
  <si>
    <t>Luis Advíncula</t>
  </si>
  <si>
    <t>2 March 1990 (aged 28)</t>
  </si>
  <si>
    <t>André Carrillo</t>
  </si>
  <si>
    <t>14 June 1991 (aged 27)</t>
  </si>
  <si>
    <t>Yoshimar Yotún</t>
  </si>
  <si>
    <t>7 April 1990 (aged 28)</t>
  </si>
  <si>
    <t>Edison Flores</t>
  </si>
  <si>
    <t>14 May 1994 (aged 24)</t>
  </si>
  <si>
    <t>José Carvallo</t>
  </si>
  <si>
    <t>1 March 1986 (aged 32)</t>
  </si>
  <si>
    <t>Nilson Loyola</t>
  </si>
  <si>
    <t>26 October 1994 (aged 23)</t>
  </si>
  <si>
    <t>Pedro Aquino</t>
  </si>
  <si>
    <t>13 April 1995 (aged 23)</t>
  </si>
  <si>
    <t>Nahuel Guzmán</t>
  </si>
  <si>
    <t>10 February 1986 (aged 32)</t>
  </si>
  <si>
    <t>Gabriel Mercado</t>
  </si>
  <si>
    <t>18 March 1987 (aged 31)</t>
  </si>
  <si>
    <t>Nicolás Tagliafico</t>
  </si>
  <si>
    <t>31 August 1992 (aged 25)</t>
  </si>
  <si>
    <t>Cristian Ansaldi</t>
  </si>
  <si>
    <t>20 September 1986 (aged 31)</t>
  </si>
  <si>
    <t>Lucas Biglia</t>
  </si>
  <si>
    <t>30 January 1986 (aged 32)</t>
  </si>
  <si>
    <t>Federico Fazio</t>
  </si>
  <si>
    <t>17 March 1987 (aged 31)</t>
  </si>
  <si>
    <t>Éver Banega</t>
  </si>
  <si>
    <t>29 June 1988 (aged 29)</t>
  </si>
  <si>
    <t>Marcos Acuña</t>
  </si>
  <si>
    <t>28 October 1991 (aged 26)</t>
  </si>
  <si>
    <t>10 December 1987 (aged 30)</t>
  </si>
  <si>
    <t>Lionel Messi (captain)</t>
  </si>
  <si>
    <t>24 June 1987 (aged 30)</t>
  </si>
  <si>
    <t>14 February 1988 (aged 30)</t>
  </si>
  <si>
    <t>Franco Armani</t>
  </si>
  <si>
    <t>16 October 1986 (aged 31)</t>
  </si>
  <si>
    <t>Maximiliano Meza</t>
  </si>
  <si>
    <t>15 December 1992 (aged 25)</t>
  </si>
  <si>
    <t>Javier Mascherano</t>
  </si>
  <si>
    <t>Manuel Lanzini</t>
  </si>
  <si>
    <t>15 February 1993 (aged 25)</t>
  </si>
  <si>
    <t>Marcos Rojo</t>
  </si>
  <si>
    <t>20 March 1990 (aged 28)</t>
  </si>
  <si>
    <t>12 February 1988 (aged 30)</t>
  </si>
  <si>
    <t>Eduardo Salvio</t>
  </si>
  <si>
    <t>13 July 1990 (aged 27)</t>
  </si>
  <si>
    <t>2 June 1988 (aged 30)</t>
  </si>
  <si>
    <t>Giovani Lo Celso</t>
  </si>
  <si>
    <t>9 April 1996 (aged 22)</t>
  </si>
  <si>
    <t>Paulo Dybala</t>
  </si>
  <si>
    <t>15 November 1993 (aged 24)</t>
  </si>
  <si>
    <t>Cristian Pavón</t>
  </si>
  <si>
    <t>Willy Caballero</t>
  </si>
  <si>
    <t>28 September 1981 (aged 36)</t>
  </si>
  <si>
    <t>Dominik Livaković</t>
  </si>
  <si>
    <t>9 January 1995 (aged 23)</t>
  </si>
  <si>
    <t>Šime Vrsaljko</t>
  </si>
  <si>
    <t>Ivan Strinić</t>
  </si>
  <si>
    <t>17 July 1987 (aged 30)</t>
  </si>
  <si>
    <t>Ivan Perišić</t>
  </si>
  <si>
    <t>2 February 1989 (aged 29)</t>
  </si>
  <si>
    <t>Vedran Ćorluka</t>
  </si>
  <si>
    <t>Dejan Lovren</t>
  </si>
  <si>
    <t>5 July 1989 (aged 28)</t>
  </si>
  <si>
    <t>Ivan Rakitić</t>
  </si>
  <si>
    <t>10 March 1988 (aged 30)</t>
  </si>
  <si>
    <t>Mateo Kovačić</t>
  </si>
  <si>
    <t>6 May 1994 (aged 24)</t>
  </si>
  <si>
    <t>Andrej Kramarić</t>
  </si>
  <si>
    <t>19 June 1991 (aged 26)</t>
  </si>
  <si>
    <t>Luka Modrić (captain)</t>
  </si>
  <si>
    <t>9 September 1985 (aged 32)</t>
  </si>
  <si>
    <t>Marcelo Brozović</t>
  </si>
  <si>
    <t>16 November 1992 (aged 25)</t>
  </si>
  <si>
    <t>Lovre Kalinić</t>
  </si>
  <si>
    <t>Tin Jedvaj</t>
  </si>
  <si>
    <t>28 November 1995 (aged 22)</t>
  </si>
  <si>
    <t>Filip Bradarić</t>
  </si>
  <si>
    <t>Duje Ćaleta-Car</t>
  </si>
  <si>
    <t>17 September 1996 (aged 21)</t>
  </si>
  <si>
    <t>Nikola Kalinić</t>
  </si>
  <si>
    <t>5 January 1988 (aged 30)</t>
  </si>
  <si>
    <t>Mario Mandžukić</t>
  </si>
  <si>
    <t>21 May 1986 (aged 32)</t>
  </si>
  <si>
    <t>Ante Rebić</t>
  </si>
  <si>
    <t>21 September 1993 (aged 24)</t>
  </si>
  <si>
    <t>Milan Badelj</t>
  </si>
  <si>
    <t>25 February 1989 (aged 29)</t>
  </si>
  <si>
    <t>Marko Pjaca</t>
  </si>
  <si>
    <t>6 May 1995 (aged 23)</t>
  </si>
  <si>
    <t>Domagoj Vida</t>
  </si>
  <si>
    <t>29 April 1989 (aged 29)</t>
  </si>
  <si>
    <t>Josip Pivarić</t>
  </si>
  <si>
    <t>30 January 1989 (aged 29)</t>
  </si>
  <si>
    <t>Danijel Subašić</t>
  </si>
  <si>
    <t>27 October 1984 (aged 33)</t>
  </si>
  <si>
    <t>Iceland</t>
  </si>
  <si>
    <t>Hannes Þór Halldórsson</t>
  </si>
  <si>
    <t>27 April 1984 (aged 34)</t>
  </si>
  <si>
    <t>Birkir Már Sævarsson</t>
  </si>
  <si>
    <t>11 November 1984 (aged 33)</t>
  </si>
  <si>
    <t>Samúel Friðjónsson</t>
  </si>
  <si>
    <t>22 February 1996 (aged 22)</t>
  </si>
  <si>
    <t>Albert Guðmundsson</t>
  </si>
  <si>
    <t>15 June 1997 (aged 20)</t>
  </si>
  <si>
    <t>Sverrir Ingi Ingason</t>
  </si>
  <si>
    <t>5 August 1993 (aged 24)</t>
  </si>
  <si>
    <t>Ragnar Sigurðsson</t>
  </si>
  <si>
    <t>19 June 1986 (aged 31)</t>
  </si>
  <si>
    <t>Jóhann Berg Guðmundsson</t>
  </si>
  <si>
    <t>27 October 1990 (aged 27)</t>
  </si>
  <si>
    <t>Birkir Bjarnason</t>
  </si>
  <si>
    <t>27 May 1988 (aged 30)</t>
  </si>
  <si>
    <t>Björn Bergmann Sigurðarson</t>
  </si>
  <si>
    <t>26 February 1991 (aged 27)</t>
  </si>
  <si>
    <t>Gylfi Sigurðsson</t>
  </si>
  <si>
    <t>8 September 1989 (aged 28)</t>
  </si>
  <si>
    <t>Alfreð Finnbogason</t>
  </si>
  <si>
    <t>Frederik Schram</t>
  </si>
  <si>
    <t>19 January 1995 (aged 23)</t>
  </si>
  <si>
    <t>Rúnar Alex Rúnarsson</t>
  </si>
  <si>
    <t>18 February 1995 (aged 23)</t>
  </si>
  <si>
    <t>Kári Árnason</t>
  </si>
  <si>
    <t>13 October 1982 (aged 35)</t>
  </si>
  <si>
    <t>Hólmar Örn Eyjólfsson</t>
  </si>
  <si>
    <t>6 August 1990 (aged 27)</t>
  </si>
  <si>
    <t>Ólafur Ingi Skúlason</t>
  </si>
  <si>
    <t>1 April 1983 (aged 35)</t>
  </si>
  <si>
    <t>Aron Gunnarsson (captain)</t>
  </si>
  <si>
    <t>22 April 1989 (aged 29)</t>
  </si>
  <si>
    <t>Hörður Björgvin Magnússon</t>
  </si>
  <si>
    <t>11 February 1993 (aged 25)</t>
  </si>
  <si>
    <t>Rúrik Gíslason</t>
  </si>
  <si>
    <t>25 February 1988 (aged 30)</t>
  </si>
  <si>
    <t>Emil Hallfreðsson</t>
  </si>
  <si>
    <t>29 June 1984 (aged 33)</t>
  </si>
  <si>
    <t>Arnór Ingvi Traustason</t>
  </si>
  <si>
    <t>30 April 1993 (aged 25)</t>
  </si>
  <si>
    <t>Jón Daði Böðvarsson</t>
  </si>
  <si>
    <t>Ari Freyr Skúlason</t>
  </si>
  <si>
    <t>14 May 1987 (aged 31)</t>
  </si>
  <si>
    <t>Ikechukwu Ezenwa</t>
  </si>
  <si>
    <t>16 October 1988 (aged 29)</t>
  </si>
  <si>
    <t>Brian Idowu</t>
  </si>
  <si>
    <t>18 May 1992 (aged 26)</t>
  </si>
  <si>
    <t>20 January 1988 (aged 30)</t>
  </si>
  <si>
    <t>Wilfred Ndidi</t>
  </si>
  <si>
    <t>16 December 1996 (aged 21)</t>
  </si>
  <si>
    <t>William Troost-Ekong</t>
  </si>
  <si>
    <t>1 September 1993 (aged 24)</t>
  </si>
  <si>
    <t>Leon Balogun</t>
  </si>
  <si>
    <t>28 June 1988 (aged 29)</t>
  </si>
  <si>
    <t>Ahmed Musa</t>
  </si>
  <si>
    <t>14 October 1992 (aged 25)</t>
  </si>
  <si>
    <t>Oghenekaro Etebo</t>
  </si>
  <si>
    <t>9 November 1995 (aged 22)</t>
  </si>
  <si>
    <t>Odion Ighalo</t>
  </si>
  <si>
    <t>16 June 1989 (aged 28)</t>
  </si>
  <si>
    <t>John Obi Mikel (captain)</t>
  </si>
  <si>
    <t>22 April 1987 (aged 31)</t>
  </si>
  <si>
    <t>Victor Moses</t>
  </si>
  <si>
    <t>12 December 1990 (aged 27)</t>
  </si>
  <si>
    <t>Shehu Abdullahi</t>
  </si>
  <si>
    <t>12 March 1993 (aged 25)</t>
  </si>
  <si>
    <t>Simeon Nwankwo</t>
  </si>
  <si>
    <t>7 May 1992 (aged 26)</t>
  </si>
  <si>
    <t>Kelechi Iheanacho</t>
  </si>
  <si>
    <t>10 March 1996 (aged 22)</t>
  </si>
  <si>
    <t>Joel Obi</t>
  </si>
  <si>
    <t>22 May 1991 (aged 27)</t>
  </si>
  <si>
    <t>Daniel Akpeyi</t>
  </si>
  <si>
    <t>8 March 1986 (aged 32)</t>
  </si>
  <si>
    <t>Ogenyi Onazi</t>
  </si>
  <si>
    <t>25 December 1992 (aged 25)</t>
  </si>
  <si>
    <t>Alex Iwobi</t>
  </si>
  <si>
    <t>3 May 1996 (aged 22)</t>
  </si>
  <si>
    <t>John Ogu</t>
  </si>
  <si>
    <t>20 April 1988 (aged 30)</t>
  </si>
  <si>
    <t>Chidozie Awaziem</t>
  </si>
  <si>
    <t>1 January 1997 (aged 21)</t>
  </si>
  <si>
    <t>Tyronne Ebuehi</t>
  </si>
  <si>
    <t>16 December 1995 (aged 22)</t>
  </si>
  <si>
    <t>Kenneth Omeruo</t>
  </si>
  <si>
    <t>17 October 1993 (aged 24)</t>
  </si>
  <si>
    <t>Francis Uzoho</t>
  </si>
  <si>
    <t>28 October 1998 (aged 19)</t>
  </si>
  <si>
    <t>Alisson</t>
  </si>
  <si>
    <t>2 October 1992 (aged 25)</t>
  </si>
  <si>
    <t>22 September 1984 (aged 33)</t>
  </si>
  <si>
    <t>Miranda</t>
  </si>
  <si>
    <t>7 September 1984 (aged 33)</t>
  </si>
  <si>
    <t>Pedro Geromel</t>
  </si>
  <si>
    <t>21 September 1985 (aged 32)</t>
  </si>
  <si>
    <t>Casemiro</t>
  </si>
  <si>
    <t>23 February 1992 (aged 26)</t>
  </si>
  <si>
    <t>Filipe Luís</t>
  </si>
  <si>
    <t>9 August 1985 (aged 32)</t>
  </si>
  <si>
    <t>Douglas Costa</t>
  </si>
  <si>
    <t>14 September 1990 (aged 27)</t>
  </si>
  <si>
    <t>Renato Augusto</t>
  </si>
  <si>
    <t>8 February 1988 (aged 30)</t>
  </si>
  <si>
    <t>Gabriel Jesus</t>
  </si>
  <si>
    <t>3 April 1997 (aged 21)</t>
  </si>
  <si>
    <t>Neymar</t>
  </si>
  <si>
    <t>5 February 1992 (aged 26)</t>
  </si>
  <si>
    <t>Philippe Coutinho</t>
  </si>
  <si>
    <t>12 June 1992 (aged 26)</t>
  </si>
  <si>
    <t>Marcelo</t>
  </si>
  <si>
    <t>12 May 1988 (aged 30)</t>
  </si>
  <si>
    <t>Marquinhos</t>
  </si>
  <si>
    <t>Danilo</t>
  </si>
  <si>
    <t>15 July 1991 (aged 26)</t>
  </si>
  <si>
    <t>Paulinho</t>
  </si>
  <si>
    <t>25 July 1988 (aged 29)</t>
  </si>
  <si>
    <t>Cássio</t>
  </si>
  <si>
    <t>6 June 1987 (aged 31)</t>
  </si>
  <si>
    <t>Fernandinho</t>
  </si>
  <si>
    <t>4 May 1985 (aged 33)</t>
  </si>
  <si>
    <t>Fred</t>
  </si>
  <si>
    <t>5 March 1993 (aged 25)</t>
  </si>
  <si>
    <t>Willian</t>
  </si>
  <si>
    <t>9 August 1988 (aged 29)</t>
  </si>
  <si>
    <t>Roberto Firmino</t>
  </si>
  <si>
    <t>2 October 1991 (aged 26)</t>
  </si>
  <si>
    <t>Taison</t>
  </si>
  <si>
    <t>13 January 1988 (aged 30)</t>
  </si>
  <si>
    <t>Fagner</t>
  </si>
  <si>
    <t>11 June 1989 (aged 29)</t>
  </si>
  <si>
    <t>Ederson</t>
  </si>
  <si>
    <t>17 August 1993 (aged 24)</t>
  </si>
  <si>
    <t>Keylor Navas</t>
  </si>
  <si>
    <t>15 December 1986 (aged 31)</t>
  </si>
  <si>
    <t>Johnny Acosta</t>
  </si>
  <si>
    <t>21 July 1983 (aged 34)</t>
  </si>
  <si>
    <t>Giancarlo González</t>
  </si>
  <si>
    <t>Ian Smith</t>
  </si>
  <si>
    <t>6 March 1998 (aged 20)</t>
  </si>
  <si>
    <t>Celso Borges</t>
  </si>
  <si>
    <t>Óscar Duarte</t>
  </si>
  <si>
    <t>3 June 1989 (aged 29)</t>
  </si>
  <si>
    <t>Christian Bolaños</t>
  </si>
  <si>
    <t>17 May 1984 (aged 34)</t>
  </si>
  <si>
    <t>Bryan Oviedo</t>
  </si>
  <si>
    <t>18 February 1990 (aged 28)</t>
  </si>
  <si>
    <t>Daniel Colindres</t>
  </si>
  <si>
    <t>10 January 1985 (aged 33)</t>
  </si>
  <si>
    <t>Bryan Ruiz (captain)</t>
  </si>
  <si>
    <t>18 August 1985 (aged 32)</t>
  </si>
  <si>
    <t>Johan Venegas</t>
  </si>
  <si>
    <t>27 November 1988 (aged 29)</t>
  </si>
  <si>
    <t>Joel Campbell</t>
  </si>
  <si>
    <t>26 June 1992 (aged 25)</t>
  </si>
  <si>
    <t>Rodney Wallace</t>
  </si>
  <si>
    <t>17 June 1988 (aged 29)</t>
  </si>
  <si>
    <t>Randall Azofeifa</t>
  </si>
  <si>
    <t>30 December 1984 (aged 33)</t>
  </si>
  <si>
    <t>Francisco Calvo</t>
  </si>
  <si>
    <t>8 July 1992 (aged 25)</t>
  </si>
  <si>
    <t>Cristian Gamboa</t>
  </si>
  <si>
    <t>24 October 1989 (aged 28)</t>
  </si>
  <si>
    <t>Yeltsin Tejeda</t>
  </si>
  <si>
    <t>17 March 1992 (aged 26)</t>
  </si>
  <si>
    <t>Patrick Pemberton</t>
  </si>
  <si>
    <t>24 April 1982 (aged 36)</t>
  </si>
  <si>
    <t>Kendall Waston</t>
  </si>
  <si>
    <t>1 January 1988 (aged 30)</t>
  </si>
  <si>
    <t>David Guzmán</t>
  </si>
  <si>
    <t>Marco Ureña</t>
  </si>
  <si>
    <t>5 March 1990 (aged 28)</t>
  </si>
  <si>
    <t>Rónald Matarrita</t>
  </si>
  <si>
    <t>9 July 1994 (aged 23)</t>
  </si>
  <si>
    <t>Leonel Moreira</t>
  </si>
  <si>
    <t>2 April 1990 (aged 28)</t>
  </si>
  <si>
    <t>28 July 1983 (aged 34)</t>
  </si>
  <si>
    <t>26 January 1984 (aged 34)</t>
  </si>
  <si>
    <t>Duško Tošić</t>
  </si>
  <si>
    <t>19 January 1985 (aged 33)</t>
  </si>
  <si>
    <t>Luka Milivojević</t>
  </si>
  <si>
    <t>7 April 1991 (aged 27)</t>
  </si>
  <si>
    <t>Uroš Spajić</t>
  </si>
  <si>
    <t>13 February 1993 (aged 25)</t>
  </si>
  <si>
    <t>22 February 1984 (aged 34)</t>
  </si>
  <si>
    <t>Andrija Živković</t>
  </si>
  <si>
    <t>11 July 1996 (aged 21)</t>
  </si>
  <si>
    <t>Aleksandar Prijović</t>
  </si>
  <si>
    <t>21 April 1990 (aged 28)</t>
  </si>
  <si>
    <t>Aleksandar Mitrović</t>
  </si>
  <si>
    <t>16 September 1994 (aged 23)</t>
  </si>
  <si>
    <t>Dušan Tadić</t>
  </si>
  <si>
    <t>20 November 1988 (aged 29)</t>
  </si>
  <si>
    <t>Aleksandar Kolarov (captain)</t>
  </si>
  <si>
    <t>10 November 1985 (aged 32)</t>
  </si>
  <si>
    <t>Predrag Rajković</t>
  </si>
  <si>
    <t>31 October 1995 (aged 22)</t>
  </si>
  <si>
    <t>Miloš Veljković</t>
  </si>
  <si>
    <t>26 September 1995 (aged 22)</t>
  </si>
  <si>
    <t>Milan Rodić</t>
  </si>
  <si>
    <t>2 April 1991 (aged 27)</t>
  </si>
  <si>
    <t>Nikola Milenković</t>
  </si>
  <si>
    <t>12 October 1997 (aged 20)</t>
  </si>
  <si>
    <t>Marko Grujić</t>
  </si>
  <si>
    <t>13 April 1996 (aged 22)</t>
  </si>
  <si>
    <t>Filip Kostić</t>
  </si>
  <si>
    <t>1 November 1992 (aged 25)</t>
  </si>
  <si>
    <t>Nemanja Radonjić</t>
  </si>
  <si>
    <t>15 February 1996 (aged 22)</t>
  </si>
  <si>
    <t>Luka Jović</t>
  </si>
  <si>
    <t>23 December 1997 (aged 20)</t>
  </si>
  <si>
    <t>Sergej Milinković-Savić</t>
  </si>
  <si>
    <t>27 February 1995 (aged 23)</t>
  </si>
  <si>
    <t>Nemanja Matić</t>
  </si>
  <si>
    <t>Adem Ljajić</t>
  </si>
  <si>
    <t>29 September 1991 (aged 26)</t>
  </si>
  <si>
    <t>Marko Dmitrović</t>
  </si>
  <si>
    <t>24 January 1992 (aged 26)</t>
  </si>
  <si>
    <t>Yann Sommer</t>
  </si>
  <si>
    <t>17 December 1988 (aged 29)</t>
  </si>
  <si>
    <t>Stephan Lichtsteiner (captain)</t>
  </si>
  <si>
    <t>16 January 1984 (aged 34)</t>
  </si>
  <si>
    <t>François Moubandje</t>
  </si>
  <si>
    <t>21 June 1990 (aged 27)</t>
  </si>
  <si>
    <t>Nico Elvedi</t>
  </si>
  <si>
    <t>30 September 1996 (aged 21)</t>
  </si>
  <si>
    <t>Manuel Akanji</t>
  </si>
  <si>
    <t>19 July 1995 (aged 22)</t>
  </si>
  <si>
    <t>Michael Lang</t>
  </si>
  <si>
    <t>8 February 1991 (aged 27)</t>
  </si>
  <si>
    <t>Breel Embolo</t>
  </si>
  <si>
    <t>14 February 1997 (aged 21)</t>
  </si>
  <si>
    <t>Remo Freuler</t>
  </si>
  <si>
    <t>15 April 1992 (aged 26)</t>
  </si>
  <si>
    <t>Haris Seferović</t>
  </si>
  <si>
    <t>22 February 1992 (aged 26)</t>
  </si>
  <si>
    <t>Granit Xhaka</t>
  </si>
  <si>
    <t>27 September 1992 (aged 25)</t>
  </si>
  <si>
    <t>19 April 1985 (aged 33)</t>
  </si>
  <si>
    <t>Yvon Mvogo</t>
  </si>
  <si>
    <t>6 June 1994 (aged 24)</t>
  </si>
  <si>
    <t>Ricardo Rodríguez</t>
  </si>
  <si>
    <t>Steven Zuber</t>
  </si>
  <si>
    <t>17 August 1991 (aged 26)</t>
  </si>
  <si>
    <t>Blerim Džemaili</t>
  </si>
  <si>
    <t>12 April 1986 (aged 32)</t>
  </si>
  <si>
    <t>Gelson Fernandes</t>
  </si>
  <si>
    <t>2 September 1986 (aged 31)</t>
  </si>
  <si>
    <t>Denis Zakaria</t>
  </si>
  <si>
    <t>20 November 1996 (aged 21)</t>
  </si>
  <si>
    <t>Mario Gavranović</t>
  </si>
  <si>
    <t>24 November 1989 (aged 28)</t>
  </si>
  <si>
    <t>Josip Drmić</t>
  </si>
  <si>
    <t>8 August 1992 (aged 25)</t>
  </si>
  <si>
    <t>Johan Djourou</t>
  </si>
  <si>
    <t>18 January 1987 (aged 31)</t>
  </si>
  <si>
    <t>Roman Bürki</t>
  </si>
  <si>
    <t>14 November 1990 (aged 27)</t>
  </si>
  <si>
    <t>Fabian Schär</t>
  </si>
  <si>
    <t>20 December 1991 (aged 26)</t>
  </si>
  <si>
    <t>Manuel Neuer (captain)</t>
  </si>
  <si>
    <t>27 March 1986 (aged 32)</t>
  </si>
  <si>
    <t>Marvin Plattenhardt</t>
  </si>
  <si>
    <t>26 January 1992 (aged 26)</t>
  </si>
  <si>
    <t>Jonas Hector</t>
  </si>
  <si>
    <t>27 May 1990 (aged 28)</t>
  </si>
  <si>
    <t>Matthias Ginter</t>
  </si>
  <si>
    <t>19 January 1994 (aged 24)</t>
  </si>
  <si>
    <t>Mats Hummels</t>
  </si>
  <si>
    <t>16 December 1988 (aged 29)</t>
  </si>
  <si>
    <t>4 April 1987 (aged 31)</t>
  </si>
  <si>
    <t>Julian Draxler</t>
  </si>
  <si>
    <t>20 September 1993 (aged 24)</t>
  </si>
  <si>
    <t>4 January 1990 (aged 28)</t>
  </si>
  <si>
    <t>Timo Werner</t>
  </si>
  <si>
    <t>6 March 1996 (aged 22)</t>
  </si>
  <si>
    <t>15 October 1988 (aged 29)</t>
  </si>
  <si>
    <t>Marco Reus</t>
  </si>
  <si>
    <t>31 May 1989 (aged 29)</t>
  </si>
  <si>
    <t>Kevin Trapp</t>
  </si>
  <si>
    <t>8 July 1990 (aged 27)</t>
  </si>
  <si>
    <t>13 September 1989 (aged 28)</t>
  </si>
  <si>
    <t>Leon Goretzka</t>
  </si>
  <si>
    <t>6 February 1995 (aged 23)</t>
  </si>
  <si>
    <t>Niklas Süle</t>
  </si>
  <si>
    <t>3 September 1995 (aged 22)</t>
  </si>
  <si>
    <t>Antonio Rüdiger</t>
  </si>
  <si>
    <t>3 March 1993 (aged 25)</t>
  </si>
  <si>
    <t>3 September 1988 (aged 29)</t>
  </si>
  <si>
    <t>Joshua Kimmich</t>
  </si>
  <si>
    <t>8 February 1995 (aged 23)</t>
  </si>
  <si>
    <t>Sebastian Rudy</t>
  </si>
  <si>
    <t>28 February 1990 (aged 28)</t>
  </si>
  <si>
    <t>Julian Brandt</t>
  </si>
  <si>
    <t>2 May 1996 (aged 22)</t>
  </si>
  <si>
    <t>İlkay Gündoğan</t>
  </si>
  <si>
    <t>24 October 1990 (aged 27)</t>
  </si>
  <si>
    <t>Marc-André ter Stegen</t>
  </si>
  <si>
    <t>30 April 1992 (aged 26)</t>
  </si>
  <si>
    <t>10 July 1985 (aged 32)</t>
  </si>
  <si>
    <t>José de Jesús Corona</t>
  </si>
  <si>
    <t>26 January 1981 (aged 37)</t>
  </si>
  <si>
    <t>Hugo Ayala</t>
  </si>
  <si>
    <t>Carlos Salcedo</t>
  </si>
  <si>
    <t>Rafael Márquez</t>
  </si>
  <si>
    <t>13 February 1979 (aged 39)</t>
  </si>
  <si>
    <t>Diego Reyes</t>
  </si>
  <si>
    <t>19 September 1992 (aged 25)</t>
  </si>
  <si>
    <t>Jonathan dos Santos</t>
  </si>
  <si>
    <t>26 April 1990 (aged 28)</t>
  </si>
  <si>
    <t>Miguel Layún</t>
  </si>
  <si>
    <t>25 June 1988 (aged 29)</t>
  </si>
  <si>
    <t>Marco Fabián</t>
  </si>
  <si>
    <t>21 July 1989 (aged 28)</t>
  </si>
  <si>
    <t>Raúl Jiménez</t>
  </si>
  <si>
    <t>5 May 1991 (aged 27)</t>
  </si>
  <si>
    <t>11 May 1989 (aged 29)</t>
  </si>
  <si>
    <t>1 March 1989 (aged 29)</t>
  </si>
  <si>
    <t>Alfredo Talavera</t>
  </si>
  <si>
    <t>18 September 1982 (aged 35)</t>
  </si>
  <si>
    <t>1 June 1988 (aged 30)</t>
  </si>
  <si>
    <t>17 January 1988 (aged 30)</t>
  </si>
  <si>
    <t>Héctor Herrera</t>
  </si>
  <si>
    <t>19 April 1990 (aged 28)</t>
  </si>
  <si>
    <t>Jesús Manuel Corona</t>
  </si>
  <si>
    <t>6 January 1993 (aged 25)</t>
  </si>
  <si>
    <t>Andrés Guardado (captain)</t>
  </si>
  <si>
    <t>28 September 1986 (aged 31)</t>
  </si>
  <si>
    <t>Oribe Peralta</t>
  </si>
  <si>
    <t>12 January 1984 (aged 34)</t>
  </si>
  <si>
    <t>Javier Aquino</t>
  </si>
  <si>
    <t>11 February 1990 (aged 28)</t>
  </si>
  <si>
    <t>Edson Álvarez</t>
  </si>
  <si>
    <t>24 October 1997 (aged 20)</t>
  </si>
  <si>
    <t>Hirving Lozano</t>
  </si>
  <si>
    <t>30 July 1995 (aged 22)</t>
  </si>
  <si>
    <t>Jesús Gallardo</t>
  </si>
  <si>
    <t>15 August 1994 (aged 23)</t>
  </si>
  <si>
    <t>Kim Seung-gyu</t>
  </si>
  <si>
    <t>30 September 1990 (aged 27)</t>
  </si>
  <si>
    <t>Lee Yong</t>
  </si>
  <si>
    <t>24 December 1986 (aged 31)</t>
  </si>
  <si>
    <t>Jung Seung-hyun</t>
  </si>
  <si>
    <t>3 April 1994 (aged 24)</t>
  </si>
  <si>
    <t>Oh Ban-suk</t>
  </si>
  <si>
    <t>20 May 1988 (aged 30)</t>
  </si>
  <si>
    <t>Yun Young-sun</t>
  </si>
  <si>
    <t>4 October 1988 (aged 29)</t>
  </si>
  <si>
    <t>Park Joo-ho</t>
  </si>
  <si>
    <t>16 January 1987 (aged 31)</t>
  </si>
  <si>
    <t>Son Heung-min</t>
  </si>
  <si>
    <t>Ju Se-jong</t>
  </si>
  <si>
    <t>30 October 1990 (aged 27)</t>
  </si>
  <si>
    <t>Kim Shin-wook</t>
  </si>
  <si>
    <t>14 April 1988 (aged 30)</t>
  </si>
  <si>
    <t>Lee Seung-woo</t>
  </si>
  <si>
    <t>6 January 1998 (aged 20)</t>
  </si>
  <si>
    <t>Hwang Hee-chan</t>
  </si>
  <si>
    <t>26 January 1996 (aged 22)</t>
  </si>
  <si>
    <t>Kim Min-woo</t>
  </si>
  <si>
    <t>Koo Ja-cheol</t>
  </si>
  <si>
    <t>27 February 1989 (aged 29)</t>
  </si>
  <si>
    <t>Hong Chul</t>
  </si>
  <si>
    <t>17 September 1990 (aged 27)</t>
  </si>
  <si>
    <t>Jung Woo-young</t>
  </si>
  <si>
    <t>14 December 1989 (aged 28)</t>
  </si>
  <si>
    <t>Ki Sung-yueng (captain)</t>
  </si>
  <si>
    <t>24 January 1989 (aged 29)</t>
  </si>
  <si>
    <t>Lee Jae-sung</t>
  </si>
  <si>
    <t>10 August 1992 (aged 25)</t>
  </si>
  <si>
    <t>Moon Seon-min</t>
  </si>
  <si>
    <t>9 June 1992 (aged 26)</t>
  </si>
  <si>
    <t>Kim Young-gwon</t>
  </si>
  <si>
    <t>27 February 1990 (aged 28)</t>
  </si>
  <si>
    <t>Jang Hyun-soo</t>
  </si>
  <si>
    <t>28 September 1991 (aged 26)</t>
  </si>
  <si>
    <t>Kim Jin-hyeon</t>
  </si>
  <si>
    <t>6 July 1987 (aged 30)</t>
  </si>
  <si>
    <t>Go Yo-han</t>
  </si>
  <si>
    <t>Cho Hyun-woo</t>
  </si>
  <si>
    <t>25 September 1991 (aged 26)</t>
  </si>
  <si>
    <t>Robin Olsen</t>
  </si>
  <si>
    <t>8 January 1990 (aged 28)</t>
  </si>
  <si>
    <t>Mikael Lustig</t>
  </si>
  <si>
    <t>13 December 1986 (aged 31)</t>
  </si>
  <si>
    <t>Victor Lindelöf</t>
  </si>
  <si>
    <t>Andreas Granqvist (captain)</t>
  </si>
  <si>
    <t>16 April 1985 (aged 33)</t>
  </si>
  <si>
    <t>Martin Olsson</t>
  </si>
  <si>
    <t>17 May 1988 (aged 30)</t>
  </si>
  <si>
    <t>Ludwig Augustinsson</t>
  </si>
  <si>
    <t>21 April 1994 (aged 24)</t>
  </si>
  <si>
    <t>Sebastian Larsson</t>
  </si>
  <si>
    <t>6 June 1985 (aged 33)</t>
  </si>
  <si>
    <t>Albin Ekdal</t>
  </si>
  <si>
    <t>28 July 1989 (aged 28)</t>
  </si>
  <si>
    <t>Marcus Berg</t>
  </si>
  <si>
    <t>17 August 1986 (aged 31)</t>
  </si>
  <si>
    <t>Emil Forsberg</t>
  </si>
  <si>
    <t>23 October 1991 (aged 26)</t>
  </si>
  <si>
    <t>John Guidetti</t>
  </si>
  <si>
    <t>Karl-Johan Johnsson</t>
  </si>
  <si>
    <t>28 January 1990 (aged 28)</t>
  </si>
  <si>
    <t>Gustav Svensson</t>
  </si>
  <si>
    <t>7 February 1987 (aged 31)</t>
  </si>
  <si>
    <t>Filip Helander</t>
  </si>
  <si>
    <t>22 April 1993 (aged 25)</t>
  </si>
  <si>
    <t>Oscar Hiljemark</t>
  </si>
  <si>
    <t>28 June 1992 (aged 25)</t>
  </si>
  <si>
    <t>Emil Krafth</t>
  </si>
  <si>
    <t>2 August 1994 (aged 23)</t>
  </si>
  <si>
    <t>Viktor Claesson</t>
  </si>
  <si>
    <t>2 January 1992 (aged 26)</t>
  </si>
  <si>
    <t>Pontus Jansson</t>
  </si>
  <si>
    <t>13 February 1991 (aged 27)</t>
  </si>
  <si>
    <t>Marcus Rohdén</t>
  </si>
  <si>
    <t>Ola Toivonen</t>
  </si>
  <si>
    <t>3 July 1986 (aged 31)</t>
  </si>
  <si>
    <t>Jimmy Durmaz</t>
  </si>
  <si>
    <t>22 March 1989 (aged 29)</t>
  </si>
  <si>
    <t>Isaac Kiese Thelin</t>
  </si>
  <si>
    <t>24 June 1992 (aged 25)</t>
  </si>
  <si>
    <t>Kristoffer Nordfeldt</t>
  </si>
  <si>
    <t>23 June 1989 (aged 28)</t>
  </si>
  <si>
    <t>Thibaut Courtois</t>
  </si>
  <si>
    <t>11 May 1992 (aged 26)</t>
  </si>
  <si>
    <t>Toby Alderweireld</t>
  </si>
  <si>
    <t>2 March 1989 (aged 29)</t>
  </si>
  <si>
    <t>Thomas Vermaelen</t>
  </si>
  <si>
    <t>14 November 1985 (aged 32)</t>
  </si>
  <si>
    <t>Vincent Kompany</t>
  </si>
  <si>
    <t>10 April 1986 (aged 32)</t>
  </si>
  <si>
    <t>Jan Vertonghen</t>
  </si>
  <si>
    <t>Axel Witsel</t>
  </si>
  <si>
    <t>12 January 1989 (aged 29)</t>
  </si>
  <si>
    <t>Kevin De Bruyne</t>
  </si>
  <si>
    <t>28 June 1991 (aged 26)</t>
  </si>
  <si>
    <t>Marouane Fellaini</t>
  </si>
  <si>
    <t>22 November 1987 (aged 30)</t>
  </si>
  <si>
    <t>Romelu Lukaku</t>
  </si>
  <si>
    <t>13 May 1993 (aged 25)</t>
  </si>
  <si>
    <t>Eden Hazard (captain)</t>
  </si>
  <si>
    <t>7 January 1991 (aged 27)</t>
  </si>
  <si>
    <t>Yannick Carrasco</t>
  </si>
  <si>
    <t>4 September 1993 (aged 24)</t>
  </si>
  <si>
    <t>Simon Mignolet</t>
  </si>
  <si>
    <t>6 March 1988 (aged 30)</t>
  </si>
  <si>
    <t>Koen Casteels</t>
  </si>
  <si>
    <t>25 June 1992 (aged 25)</t>
  </si>
  <si>
    <t>Dries Mertens</t>
  </si>
  <si>
    <t>6 May 1987 (aged 31)</t>
  </si>
  <si>
    <t>Thomas Meunier</t>
  </si>
  <si>
    <t>12 September 1991 (aged 26)</t>
  </si>
  <si>
    <t>Thorgan Hazard</t>
  </si>
  <si>
    <t>29 March 1993 (aged 25)</t>
  </si>
  <si>
    <t>Youri Tielemans</t>
  </si>
  <si>
    <t>7 May 1997 (aged 21)</t>
  </si>
  <si>
    <t>Adnan Januzaj</t>
  </si>
  <si>
    <t>5 February 1995 (aged 23)</t>
  </si>
  <si>
    <t>Mousa Dembélé</t>
  </si>
  <si>
    <t>16 July 1987 (aged 30)</t>
  </si>
  <si>
    <t>Dedryck Boyata</t>
  </si>
  <si>
    <t>28 November 1990 (aged 27)</t>
  </si>
  <si>
    <t>Michy Batshuayi</t>
  </si>
  <si>
    <t>2 October 1993 (aged 24)</t>
  </si>
  <si>
    <t>Nacer Chadli</t>
  </si>
  <si>
    <t>2 August 1989 (aged 28)</t>
  </si>
  <si>
    <t>Leander Dendoncker</t>
  </si>
  <si>
    <t>15 April 1995 (aged 23)</t>
  </si>
  <si>
    <t>Jordan Pickford</t>
  </si>
  <si>
    <t>7 March 1994 (aged 24)</t>
  </si>
  <si>
    <t>Kyle Walker</t>
  </si>
  <si>
    <t>28 May 1990 (aged 28)</t>
  </si>
  <si>
    <t>Danny Rose</t>
  </si>
  <si>
    <t>2 July 1990 (aged 27)</t>
  </si>
  <si>
    <t>Eric Dier</t>
  </si>
  <si>
    <t>15 January 1994 (aged 24)</t>
  </si>
  <si>
    <t>John Stones</t>
  </si>
  <si>
    <t>28 May 1994 (aged 24)</t>
  </si>
  <si>
    <t>Harry Maguire</t>
  </si>
  <si>
    <t>Jesse Lingard</t>
  </si>
  <si>
    <t>Jordan Henderson</t>
  </si>
  <si>
    <t>Harry Kane (captain)</t>
  </si>
  <si>
    <t>28 July 1993 (aged 24)</t>
  </si>
  <si>
    <t>Raheem Sterling</t>
  </si>
  <si>
    <t>8 December 1994 (aged 23)</t>
  </si>
  <si>
    <t>Jamie Vardy</t>
  </si>
  <si>
    <t>11 January 1987 (aged 31)</t>
  </si>
  <si>
    <t>Kieran Trippier</t>
  </si>
  <si>
    <t>Jack Butland</t>
  </si>
  <si>
    <t>10 March 1993 (aged 25)</t>
  </si>
  <si>
    <t>Danny Welbeck</t>
  </si>
  <si>
    <t>26 November 1990 (aged 27)</t>
  </si>
  <si>
    <t>Gary Cahill</t>
  </si>
  <si>
    <t>19 December 1985 (aged 32)</t>
  </si>
  <si>
    <t>Phil Jones</t>
  </si>
  <si>
    <t>21 February 1992 (aged 26)</t>
  </si>
  <si>
    <t>Fabian Delph</t>
  </si>
  <si>
    <t>Ashley Young</t>
  </si>
  <si>
    <t>9 July 1985 (aged 32)</t>
  </si>
  <si>
    <t>Marcus Rashford</t>
  </si>
  <si>
    <t>31 October 1997 (aged 20)</t>
  </si>
  <si>
    <t>Dele Alli</t>
  </si>
  <si>
    <t>11 April 1996 (aged 22)</t>
  </si>
  <si>
    <t>Ruben Loftus-Cheek</t>
  </si>
  <si>
    <t>23 January 1996 (aged 22)</t>
  </si>
  <si>
    <t>Trent Alexander-Arnold</t>
  </si>
  <si>
    <t>7 October 1998 (aged 19)</t>
  </si>
  <si>
    <t>Nick Pope</t>
  </si>
  <si>
    <t>Panama</t>
  </si>
  <si>
    <t>Jaime Penedo</t>
  </si>
  <si>
    <t>26 September 1981 (aged 36)</t>
  </si>
  <si>
    <t>Michael Amir Murillo</t>
  </si>
  <si>
    <t>Harold Cummings</t>
  </si>
  <si>
    <t>1 March 1992 (aged 26)</t>
  </si>
  <si>
    <t>Fidel Escobar</t>
  </si>
  <si>
    <t>Román Torres</t>
  </si>
  <si>
    <t>20 March 1986 (aged 32)</t>
  </si>
  <si>
    <t>Gabriel Gómez</t>
  </si>
  <si>
    <t>29 May 1984 (aged 34)</t>
  </si>
  <si>
    <t>Blas Pérez</t>
  </si>
  <si>
    <t>13 March 1981 (aged 37)</t>
  </si>
  <si>
    <t>Édgar Bárcenas</t>
  </si>
  <si>
    <t>23 October 1993 (aged 24)</t>
  </si>
  <si>
    <t>Gabriel Torres</t>
  </si>
  <si>
    <t>31 October 1988 (aged 29)</t>
  </si>
  <si>
    <t>Ismael Díaz</t>
  </si>
  <si>
    <t>12 May 1997 (aged 21)</t>
  </si>
  <si>
    <t>Armando Cooper</t>
  </si>
  <si>
    <t>26 November 1987 (aged 30)</t>
  </si>
  <si>
    <t>José Calderón</t>
  </si>
  <si>
    <t>14 August 1985 (aged 32)</t>
  </si>
  <si>
    <t>Adolfo Machado</t>
  </si>
  <si>
    <t>14 February 1985 (aged 33)</t>
  </si>
  <si>
    <t>Valentín Pimentel</t>
  </si>
  <si>
    <t>30 May 1991 (aged 27)</t>
  </si>
  <si>
    <t>Erick Davis</t>
  </si>
  <si>
    <t>31 March 1991 (aged 27)</t>
  </si>
  <si>
    <t>Abdiel Arroyo</t>
  </si>
  <si>
    <t>13 December 1993 (aged 24)</t>
  </si>
  <si>
    <t>Luis Ovalle</t>
  </si>
  <si>
    <t>7 September 1988 (aged 29)</t>
  </si>
  <si>
    <t>Luis Tejada</t>
  </si>
  <si>
    <t>28 March 1982 (aged 36)</t>
  </si>
  <si>
    <t>Ricardo Ávila</t>
  </si>
  <si>
    <t>4 February 1997 (aged 21)</t>
  </si>
  <si>
    <t>Aníbal Godoy</t>
  </si>
  <si>
    <t>10 February 1990 (aged 28)</t>
  </si>
  <si>
    <t>José Luis Rodríguez</t>
  </si>
  <si>
    <t>19 June 1998 (aged 19)</t>
  </si>
  <si>
    <t>Álex Rodríguez</t>
  </si>
  <si>
    <t>5 August 1990 (aged 27)</t>
  </si>
  <si>
    <t>Felipe Baloy (captain)</t>
  </si>
  <si>
    <t>24 February 1981 (aged 37)</t>
  </si>
  <si>
    <t>Farouk Ben Mustapha</t>
  </si>
  <si>
    <t>Syam Ben Youssef</t>
  </si>
  <si>
    <t>31 March 1989 (aged 29)</t>
  </si>
  <si>
    <t>Yohan Benalouane</t>
  </si>
  <si>
    <t>28 March 1987 (aged 31)</t>
  </si>
  <si>
    <t>Yassine Meriah</t>
  </si>
  <si>
    <t>2 July 1993 (aged 24)</t>
  </si>
  <si>
    <t>Oussama Haddadi</t>
  </si>
  <si>
    <t>28 January 1992 (aged 26)</t>
  </si>
  <si>
    <t>Rami Bedoui</t>
  </si>
  <si>
    <t>19 January 1990 (aged 28)</t>
  </si>
  <si>
    <t>Saîf-Eddine Khaoui</t>
  </si>
  <si>
    <t>27 April 1995 (aged 23)</t>
  </si>
  <si>
    <t>Fakhreddine Ben Youssef</t>
  </si>
  <si>
    <t>23 June 1991 (aged 26)</t>
  </si>
  <si>
    <t>Anice Badri</t>
  </si>
  <si>
    <t>18 September 1990 (aged 27)</t>
  </si>
  <si>
    <t>Wahbi Khazri</t>
  </si>
  <si>
    <t>Dylan Bronn</t>
  </si>
  <si>
    <t>19 June 1995 (aged 22)</t>
  </si>
  <si>
    <t>Ali Maâloul</t>
  </si>
  <si>
    <t>1 January 1990 (aged 28)</t>
  </si>
  <si>
    <t>Ferjani Sassi</t>
  </si>
  <si>
    <t>18 March 1992 (aged 26)</t>
  </si>
  <si>
    <t>Mohamed Amine Ben Amor</t>
  </si>
  <si>
    <t>3 May 1992 (aged 26)</t>
  </si>
  <si>
    <t>Ahmed Khalil</t>
  </si>
  <si>
    <t>21 December 1994 (aged 23)</t>
  </si>
  <si>
    <t>Aymen Mathlouthi (captain)</t>
  </si>
  <si>
    <t>14 September 1984 (aged 33)</t>
  </si>
  <si>
    <t>Ellyes Skhiri</t>
  </si>
  <si>
    <t>10 May 1995 (aged 23)</t>
  </si>
  <si>
    <t>Bassem Srarfi</t>
  </si>
  <si>
    <t>Saber Khalifa</t>
  </si>
  <si>
    <t>Ghailene Chaalali</t>
  </si>
  <si>
    <t>28 February 1994 (aged 24)</t>
  </si>
  <si>
    <t>Hamdi Nagguez</t>
  </si>
  <si>
    <t>28 October 1992 (aged 25)</t>
  </si>
  <si>
    <t>Mouez Hassen</t>
  </si>
  <si>
    <t>5 March 1995 (aged 23)</t>
  </si>
  <si>
    <t>Naïm Sliti</t>
  </si>
  <si>
    <t>David Ospina</t>
  </si>
  <si>
    <t>31 August 1988 (aged 29)</t>
  </si>
  <si>
    <t>Cristián Zapata</t>
  </si>
  <si>
    <t>Óscar Murillo</t>
  </si>
  <si>
    <t>18 April 1988 (aged 30)</t>
  </si>
  <si>
    <t>Santiago Arias</t>
  </si>
  <si>
    <t>13 January 1992 (aged 26)</t>
  </si>
  <si>
    <t>Wílmar Barrios</t>
  </si>
  <si>
    <t>16 October 1993 (aged 24)</t>
  </si>
  <si>
    <t>6 February 1986 (aged 32)</t>
  </si>
  <si>
    <t>Carlos Bacca</t>
  </si>
  <si>
    <t>Abel Aguilar</t>
  </si>
  <si>
    <t>6 January 1985 (aged 33)</t>
  </si>
  <si>
    <t>Radamel Falcao (captain)</t>
  </si>
  <si>
    <t>James Rodríguez</t>
  </si>
  <si>
    <t>12 July 1991 (aged 26)</t>
  </si>
  <si>
    <t>Juan Cuadrado</t>
  </si>
  <si>
    <t>26 May 1988 (aged 30)</t>
  </si>
  <si>
    <t>Camilo Vargas</t>
  </si>
  <si>
    <t>9 March 1989 (aged 29)</t>
  </si>
  <si>
    <t>Yerry Mina</t>
  </si>
  <si>
    <t>Luis Muriel</t>
  </si>
  <si>
    <t>16 April 1991 (aged 27)</t>
  </si>
  <si>
    <t>Mateus Uribe</t>
  </si>
  <si>
    <t>Jefferson Lerma</t>
  </si>
  <si>
    <t>25 October 1994 (aged 23)</t>
  </si>
  <si>
    <t>Johan Mojica</t>
  </si>
  <si>
    <t>21 August 1992 (aged 25)</t>
  </si>
  <si>
    <t>Frank Fabra</t>
  </si>
  <si>
    <t>22 February 1991 (aged 27)</t>
  </si>
  <si>
    <t>Miguel Borja</t>
  </si>
  <si>
    <t>Juan Fernando Quintero</t>
  </si>
  <si>
    <t>18 January 1993 (aged 25)</t>
  </si>
  <si>
    <t>José Izquierdo</t>
  </si>
  <si>
    <t>7 July 1992 (aged 25)</t>
  </si>
  <si>
    <t>José Fernando Cuadrado</t>
  </si>
  <si>
    <t>1 June 1985 (aged 33)</t>
  </si>
  <si>
    <t>Dávinson Sánchez</t>
  </si>
  <si>
    <t>12 June 1996 (aged 22)</t>
  </si>
  <si>
    <t>20 March 1983 (aged 35)</t>
  </si>
  <si>
    <t>Naomichi Ueda</t>
  </si>
  <si>
    <t>Gen Shoji</t>
  </si>
  <si>
    <t>11 December 1992 (aged 25)</t>
  </si>
  <si>
    <t>13 June 1986 (aged 32)</t>
  </si>
  <si>
    <t>12 September 1986 (aged 31)</t>
  </si>
  <si>
    <t>Wataru Endo</t>
  </si>
  <si>
    <t>9 February 1993 (aged 25)</t>
  </si>
  <si>
    <t>Gaku Shibasaki</t>
  </si>
  <si>
    <t>28 May 1992 (aged 26)</t>
  </si>
  <si>
    <t>Genki Haraguchi</t>
  </si>
  <si>
    <t>9 May 1991 (aged 27)</t>
  </si>
  <si>
    <t>16 April 1986 (aged 32)</t>
  </si>
  <si>
    <t>Shinji Kagawa</t>
  </si>
  <si>
    <t>17 March 1989 (aged 29)</t>
  </si>
  <si>
    <t>Takashi Usami</t>
  </si>
  <si>
    <t>6 May 1992 (aged 26)</t>
  </si>
  <si>
    <t>Masaaki Higashiguchi</t>
  </si>
  <si>
    <t>12 May 1986 (aged 32)</t>
  </si>
  <si>
    <t>Yoshinori Mutō</t>
  </si>
  <si>
    <t>15 July 1992 (aged 25)</t>
  </si>
  <si>
    <t>Takashi Inui</t>
  </si>
  <si>
    <t>Yuya Osako</t>
  </si>
  <si>
    <t>18 May 1990 (aged 28)</t>
  </si>
  <si>
    <t>Hotaru Yamaguchi</t>
  </si>
  <si>
    <t>6 October 1990 (aged 27)</t>
  </si>
  <si>
    <t>Makoto Hasebe (captain)</t>
  </si>
  <si>
    <t>18 January 1984 (aged 34)</t>
  </si>
  <si>
    <t>Ryota Oshima</t>
  </si>
  <si>
    <t>23 January 1993 (aged 25)</t>
  </si>
  <si>
    <t>Hiroki Sakai</t>
  </si>
  <si>
    <t>12 April 1990 (aged 28)</t>
  </si>
  <si>
    <t>Tomoaki Makino</t>
  </si>
  <si>
    <t>11 May 1987 (aged 31)</t>
  </si>
  <si>
    <t>Gōtoku Sakai</t>
  </si>
  <si>
    <t>14 March 1991 (aged 27)</t>
  </si>
  <si>
    <t>Maya Yoshida</t>
  </si>
  <si>
    <t>24 August 1988 (aged 29)</t>
  </si>
  <si>
    <t>Kosuke Nakamura</t>
  </si>
  <si>
    <t>Wojciech Szczęsny</t>
  </si>
  <si>
    <t>18 April 1990 (aged 28)</t>
  </si>
  <si>
    <t>Michał Pazdan</t>
  </si>
  <si>
    <t>21 September 1987 (aged 30)</t>
  </si>
  <si>
    <t>Artur Jędrzejczyk</t>
  </si>
  <si>
    <t>4 November 1987 (aged 30)</t>
  </si>
  <si>
    <t>Thiago Cionek</t>
  </si>
  <si>
    <t>21 April 1986 (aged 32)</t>
  </si>
  <si>
    <t>Jan Bednarek</t>
  </si>
  <si>
    <t>12 April 1996 (aged 22)</t>
  </si>
  <si>
    <t>Jacek Góralski</t>
  </si>
  <si>
    <t>Arkadiusz Milik</t>
  </si>
  <si>
    <t>Karol Linetty</t>
  </si>
  <si>
    <t>2 February 1995 (aged 23)</t>
  </si>
  <si>
    <t>Robert Lewandowski (captain)</t>
  </si>
  <si>
    <t>21 August 1988 (aged 29)</t>
  </si>
  <si>
    <t>Grzegorz Krychowiak</t>
  </si>
  <si>
    <t>29 January 1990 (aged 28)</t>
  </si>
  <si>
    <t>Kamil Grosicki</t>
  </si>
  <si>
    <t>8 June 1988 (aged 30)</t>
  </si>
  <si>
    <t>Bartosz Białkowski</t>
  </si>
  <si>
    <t>Maciej Rybus</t>
  </si>
  <si>
    <t>19 August 1989 (aged 28)</t>
  </si>
  <si>
    <t>Łukasz Teodorczyk</t>
  </si>
  <si>
    <t>3 June 1991 (aged 27)</t>
  </si>
  <si>
    <t>Kamil Glik</t>
  </si>
  <si>
    <t>3 February 1988 (aged 30)</t>
  </si>
  <si>
    <t>Jakub Błaszczykowski</t>
  </si>
  <si>
    <t>14 December 1985 (aged 32)</t>
  </si>
  <si>
    <t>Sławomir Peszko</t>
  </si>
  <si>
    <t>19 February 1985 (aged 33)</t>
  </si>
  <si>
    <t>Bartosz Bereszyński</t>
  </si>
  <si>
    <t>12 July 1992 (aged 25)</t>
  </si>
  <si>
    <t>Piotr Zieliński</t>
  </si>
  <si>
    <t>20 May 1994 (aged 24)</t>
  </si>
  <si>
    <t>Łukasz Piszczek</t>
  </si>
  <si>
    <t>3 June 1985 (aged 33)</t>
  </si>
  <si>
    <t>Rafał Kurzawa</t>
  </si>
  <si>
    <t>29 January 1993 (aged 25)</t>
  </si>
  <si>
    <t>Łukasz Fabiański</t>
  </si>
  <si>
    <t>18 April 1985 (aged 33)</t>
  </si>
  <si>
    <t>Dawid Kownacki</t>
  </si>
  <si>
    <t>14 March 1997 (aged 21)</t>
  </si>
  <si>
    <t>Senegal</t>
  </si>
  <si>
    <t>Abdoulaye Diallo</t>
  </si>
  <si>
    <t>30 March 1992 (aged 26)</t>
  </si>
  <si>
    <t>Saliou Ciss</t>
  </si>
  <si>
    <t>15 June 1989 (aged 28)</t>
  </si>
  <si>
    <t>Kalidou Koulibaly</t>
  </si>
  <si>
    <t>20 June 1991 (aged 26)</t>
  </si>
  <si>
    <t>Kara Mbodji</t>
  </si>
  <si>
    <t>22 November 1989 (aged 28)</t>
  </si>
  <si>
    <t>Idrissa Gueye</t>
  </si>
  <si>
    <t>26 September 1989 (aged 28)</t>
  </si>
  <si>
    <t>Salif Sané</t>
  </si>
  <si>
    <t>25 August 1990 (aged 27)</t>
  </si>
  <si>
    <t>Moussa Sow</t>
  </si>
  <si>
    <t>19 January 1986 (aged 32)</t>
  </si>
  <si>
    <t>Cheikhou Kouyaté (captain)</t>
  </si>
  <si>
    <t>21 December 1989 (aged 28)</t>
  </si>
  <si>
    <t>Mame Biram Diouf</t>
  </si>
  <si>
    <t>16 December 1987 (aged 30)</t>
  </si>
  <si>
    <t>Sadio Mané</t>
  </si>
  <si>
    <t>10 April 1992 (aged 26)</t>
  </si>
  <si>
    <t>Cheikh N'Doye</t>
  </si>
  <si>
    <t>29 March 1986 (aged 32)</t>
  </si>
  <si>
    <t>Youssouf Sabaly</t>
  </si>
  <si>
    <t>Alfred N'Diaye</t>
  </si>
  <si>
    <t>6 March 1990 (aged 28)</t>
  </si>
  <si>
    <t>Moussa Konaté</t>
  </si>
  <si>
    <t>3 April 1993 (aged 25)</t>
  </si>
  <si>
    <t>Diafra Sakho</t>
  </si>
  <si>
    <t>24 December 1989 (aged 28)</t>
  </si>
  <si>
    <t>Khadim N'Diaye</t>
  </si>
  <si>
    <t>5 April 1985 (aged 33)</t>
  </si>
  <si>
    <t>Badou Ndiaye</t>
  </si>
  <si>
    <t>Ismaïla Sarr</t>
  </si>
  <si>
    <t>25 February 1998 (aged 20)</t>
  </si>
  <si>
    <t>M'Baye Niang</t>
  </si>
  <si>
    <t>19 December 1994 (aged 23)</t>
  </si>
  <si>
    <t>Keita Baldé</t>
  </si>
  <si>
    <t>8 March 1995 (aged 23)</t>
  </si>
  <si>
    <t>Lamine Gassama</t>
  </si>
  <si>
    <t>20 October 1989 (aged 28)</t>
  </si>
  <si>
    <t>Moussa Wagué</t>
  </si>
  <si>
    <t>4 October 1998 (aged 19)</t>
  </si>
  <si>
    <t>Alfred Gomis</t>
  </si>
  <si>
    <t>5 September 1993 (aged 24)</t>
  </si>
  <si>
    <t>Finland</t>
  </si>
  <si>
    <t>Guatemala</t>
  </si>
  <si>
    <t>Guinea</t>
  </si>
  <si>
    <t>Club Name</t>
  </si>
  <si>
    <t xml:space="preserve">Brighton &amp; Hove Albion </t>
  </si>
  <si>
    <t xml:space="preserve">Korea Suwon Samsung Bluewings </t>
  </si>
  <si>
    <t xml:space="preserve">Korea Jeonbuk Hyundai Motors </t>
  </si>
  <si>
    <t xml:space="preserve">New York City FC </t>
  </si>
  <si>
    <t xml:space="preserve">New York Red Bulls </t>
  </si>
  <si>
    <t xml:space="preserve">Boca Juniors </t>
  </si>
  <si>
    <t xml:space="preserve">Independiente </t>
  </si>
  <si>
    <t xml:space="preserve">River Plate </t>
  </si>
  <si>
    <t xml:space="preserve">Melbourne City </t>
  </si>
  <si>
    <t xml:space="preserve">Newcastle Jets </t>
  </si>
  <si>
    <t xml:space="preserve">Western Sydney Wanderers </t>
  </si>
  <si>
    <t xml:space="preserve">Red Bull Salzburg </t>
  </si>
  <si>
    <t xml:space="preserve">Anderlecht </t>
  </si>
  <si>
    <t xml:space="preserve">Cercle Brugge </t>
  </si>
  <si>
    <t xml:space="preserve">Club Brugge </t>
  </si>
  <si>
    <t xml:space="preserve">Eupen </t>
  </si>
  <si>
    <t xml:space="preserve">Genk </t>
  </si>
  <si>
    <t xml:space="preserve">Gent </t>
  </si>
  <si>
    <t xml:space="preserve">Lokeren </t>
  </si>
  <si>
    <t xml:space="preserve">Oostende </t>
  </si>
  <si>
    <t xml:space="preserve">Standard Liège </t>
  </si>
  <si>
    <t xml:space="preserve">Waasland-Beveren </t>
  </si>
  <si>
    <t xml:space="preserve">Corinthians </t>
  </si>
  <si>
    <t xml:space="preserve">Cruzeiro </t>
  </si>
  <si>
    <t xml:space="preserve">Flamengo </t>
  </si>
  <si>
    <t xml:space="preserve">Grêmio </t>
  </si>
  <si>
    <t xml:space="preserve">Palmeiras </t>
  </si>
  <si>
    <t xml:space="preserve">São Paulo </t>
  </si>
  <si>
    <t xml:space="preserve">Vasco da Gama </t>
  </si>
  <si>
    <t xml:space="preserve">Levski Sofia </t>
  </si>
  <si>
    <t xml:space="preserve">Ludogorets Razgrad </t>
  </si>
  <si>
    <t xml:space="preserve">Vancouver Whitecaps FC </t>
  </si>
  <si>
    <t xml:space="preserve">Huachipato </t>
  </si>
  <si>
    <t xml:space="preserve">Universidad de Chile </t>
  </si>
  <si>
    <t xml:space="preserve">Beijing Sinobo Guoan </t>
  </si>
  <si>
    <t xml:space="preserve">Changchun Yatai </t>
  </si>
  <si>
    <t xml:space="preserve">Dalian Yifang </t>
  </si>
  <si>
    <t xml:space="preserve">Guangzhou Evergrande </t>
  </si>
  <si>
    <t xml:space="preserve">Hebei China Fortune </t>
  </si>
  <si>
    <t xml:space="preserve">Tianjin Quanjian </t>
  </si>
  <si>
    <t xml:space="preserve">Tianjin TEDA </t>
  </si>
  <si>
    <t xml:space="preserve">Águilas Doradas </t>
  </si>
  <si>
    <t xml:space="preserve">Atlético Bucaramanga </t>
  </si>
  <si>
    <t xml:space="preserve">Atlético Junior </t>
  </si>
  <si>
    <t xml:space="preserve">Deportivo Cali </t>
  </si>
  <si>
    <t xml:space="preserve">Once Caldas </t>
  </si>
  <si>
    <t xml:space="preserve">Alajuelense </t>
  </si>
  <si>
    <t xml:space="preserve">Herediano </t>
  </si>
  <si>
    <t xml:space="preserve">Saprissa </t>
  </si>
  <si>
    <t xml:space="preserve">Dinamo Zagreb </t>
  </si>
  <si>
    <t xml:space="preserve">Rijeka </t>
  </si>
  <si>
    <t xml:space="preserve">AaB </t>
  </si>
  <si>
    <t xml:space="preserve">Brøndby </t>
  </si>
  <si>
    <t xml:space="preserve">Copenhagen </t>
  </si>
  <si>
    <t xml:space="preserve">Nordsjælland </t>
  </si>
  <si>
    <t xml:space="preserve">Randers </t>
  </si>
  <si>
    <t xml:space="preserve">Roskilde </t>
  </si>
  <si>
    <t xml:space="preserve">Al Ahly </t>
  </si>
  <si>
    <t xml:space="preserve">Zamalek </t>
  </si>
  <si>
    <t xml:space="preserve">Arsenal </t>
  </si>
  <si>
    <t xml:space="preserve">Aston Villa </t>
  </si>
  <si>
    <t xml:space="preserve">Birmingham City </t>
  </si>
  <si>
    <t xml:space="preserve">Brentford </t>
  </si>
  <si>
    <t xml:space="preserve">Bristol City </t>
  </si>
  <si>
    <t xml:space="preserve">Burnley </t>
  </si>
  <si>
    <t xml:space="preserve">Cardiff City </t>
  </si>
  <si>
    <t xml:space="preserve">Chelsea </t>
  </si>
  <si>
    <t xml:space="preserve">Crystal Palace </t>
  </si>
  <si>
    <t xml:space="preserve">Everton </t>
  </si>
  <si>
    <t xml:space="preserve">Fulham </t>
  </si>
  <si>
    <t xml:space="preserve">Huddersfield Town </t>
  </si>
  <si>
    <t xml:space="preserve">Hull City </t>
  </si>
  <si>
    <t xml:space="preserve">Ipswich Town </t>
  </si>
  <si>
    <t xml:space="preserve">Leeds United </t>
  </si>
  <si>
    <t xml:space="preserve">Leicester City </t>
  </si>
  <si>
    <t xml:space="preserve">Liverpool </t>
  </si>
  <si>
    <t xml:space="preserve">Manchester City </t>
  </si>
  <si>
    <t xml:space="preserve">Manchester United </t>
  </si>
  <si>
    <t xml:space="preserve">Millwall </t>
  </si>
  <si>
    <t xml:space="preserve">Nottingham Forest </t>
  </si>
  <si>
    <t xml:space="preserve">Queens Park Rangers </t>
  </si>
  <si>
    <t xml:space="preserve">Reading </t>
  </si>
  <si>
    <t xml:space="preserve">Southampton </t>
  </si>
  <si>
    <t xml:space="preserve">Stoke City </t>
  </si>
  <si>
    <t xml:space="preserve">Sunderland </t>
  </si>
  <si>
    <t xml:space="preserve">Swansea City </t>
  </si>
  <si>
    <t xml:space="preserve">Tottenham Hotspur </t>
  </si>
  <si>
    <t xml:space="preserve">Watford </t>
  </si>
  <si>
    <t xml:space="preserve">West Bromwich Albion </t>
  </si>
  <si>
    <t xml:space="preserve">West Ham United </t>
  </si>
  <si>
    <t xml:space="preserve">Wigan Athletic </t>
  </si>
  <si>
    <t xml:space="preserve">Wolverhampton Wanderers </t>
  </si>
  <si>
    <t xml:space="preserve">KuPS </t>
  </si>
  <si>
    <t xml:space="preserve">Amiens </t>
  </si>
  <si>
    <t xml:space="preserve">Bordeaux </t>
  </si>
  <si>
    <t xml:space="preserve">Caen </t>
  </si>
  <si>
    <t xml:space="preserve">Châteauroux </t>
  </si>
  <si>
    <t xml:space="preserve">Dijon </t>
  </si>
  <si>
    <t xml:space="preserve">Guingamp </t>
  </si>
  <si>
    <t xml:space="preserve">Lille </t>
  </si>
  <si>
    <t xml:space="preserve">Lyon </t>
  </si>
  <si>
    <t xml:space="preserve">Marseille </t>
  </si>
  <si>
    <t xml:space="preserve">Metz </t>
  </si>
  <si>
    <t xml:space="preserve">Monaco </t>
  </si>
  <si>
    <t xml:space="preserve">Montpellier </t>
  </si>
  <si>
    <t xml:space="preserve">Nantes </t>
  </si>
  <si>
    <t xml:space="preserve">Nice </t>
  </si>
  <si>
    <t xml:space="preserve">Paris Saint-Germain </t>
  </si>
  <si>
    <t xml:space="preserve">Rennes </t>
  </si>
  <si>
    <t xml:space="preserve">Toulouse </t>
  </si>
  <si>
    <t xml:space="preserve">Troyes </t>
  </si>
  <si>
    <t xml:space="preserve">Valenciennes </t>
  </si>
  <si>
    <t xml:space="preserve">1 FC Köln </t>
  </si>
  <si>
    <t xml:space="preserve">1899 Hoffenheim </t>
  </si>
  <si>
    <t xml:space="preserve">Bayer Leverkusen </t>
  </si>
  <si>
    <t xml:space="preserve">Bayern Munich </t>
  </si>
  <si>
    <t xml:space="preserve">Borussia Dortmund </t>
  </si>
  <si>
    <t xml:space="preserve">Borussia Mönchengladbach </t>
  </si>
  <si>
    <t xml:space="preserve">Eintracht Frankfurt </t>
  </si>
  <si>
    <t xml:space="preserve">FC Augsburg </t>
  </si>
  <si>
    <t xml:space="preserve">FC St. Pauli </t>
  </si>
  <si>
    <t xml:space="preserve">Fortuna Düsseldorf </t>
  </si>
  <si>
    <t xml:space="preserve">Hamburger SV </t>
  </si>
  <si>
    <t xml:space="preserve">Hannover 96 </t>
  </si>
  <si>
    <t xml:space="preserve">Hertha BSC </t>
  </si>
  <si>
    <t xml:space="preserve">Mainz 5 </t>
  </si>
  <si>
    <t xml:space="preserve">RB Leipzig </t>
  </si>
  <si>
    <t xml:space="preserve">Schalke 4 </t>
  </si>
  <si>
    <t xml:space="preserve">SV Sandhausen </t>
  </si>
  <si>
    <t xml:space="preserve">VfB Stuttgart </t>
  </si>
  <si>
    <t xml:space="preserve">VfL Bochum </t>
  </si>
  <si>
    <t xml:space="preserve">VfL Wolfsburg </t>
  </si>
  <si>
    <t xml:space="preserve">Werder Bremen </t>
  </si>
  <si>
    <t xml:space="preserve">AEK Athens </t>
  </si>
  <si>
    <t xml:space="preserve">Atromitos </t>
  </si>
  <si>
    <t xml:space="preserve">Olympiacos </t>
  </si>
  <si>
    <t xml:space="preserve">PAOK </t>
  </si>
  <si>
    <t xml:space="preserve">Municipal </t>
  </si>
  <si>
    <t xml:space="preserve">Horoya </t>
  </si>
  <si>
    <t xml:space="preserve">Olimpia </t>
  </si>
  <si>
    <t xml:space="preserve">Valur </t>
  </si>
  <si>
    <t xml:space="preserve">Esteghlal </t>
  </si>
  <si>
    <t xml:space="preserve">Padideh </t>
  </si>
  <si>
    <t xml:space="preserve">Persepolis </t>
  </si>
  <si>
    <t xml:space="preserve">Saipa </t>
  </si>
  <si>
    <t xml:space="preserve">Zob Ahan </t>
  </si>
  <si>
    <t xml:space="preserve">Hapoel Be'er Sheva </t>
  </si>
  <si>
    <t xml:space="preserve">Maccabi Tel Aviv </t>
  </si>
  <si>
    <t xml:space="preserve">Atalanta </t>
  </si>
  <si>
    <t xml:space="preserve">Bologna </t>
  </si>
  <si>
    <t xml:space="preserve">Crotone </t>
  </si>
  <si>
    <t xml:space="preserve">Fiorentina </t>
  </si>
  <si>
    <t xml:space="preserve">Genoa </t>
  </si>
  <si>
    <t xml:space="preserve">Hellas Verona </t>
  </si>
  <si>
    <t xml:space="preserve">Inter Milan </t>
  </si>
  <si>
    <t xml:space="preserve">Juventus </t>
  </si>
  <si>
    <t xml:space="preserve">Lazio </t>
  </si>
  <si>
    <t xml:space="preserve">Milan </t>
  </si>
  <si>
    <t xml:space="preserve">Napoli </t>
  </si>
  <si>
    <t xml:space="preserve">Roma </t>
  </si>
  <si>
    <t xml:space="preserve">Sampdoria </t>
  </si>
  <si>
    <t xml:space="preserve">SPAL </t>
  </si>
  <si>
    <t xml:space="preserve">Torino </t>
  </si>
  <si>
    <t xml:space="preserve">Udinese </t>
  </si>
  <si>
    <t xml:space="preserve">Cerezo Osaka </t>
  </si>
  <si>
    <t xml:space="preserve">FC Tokyo </t>
  </si>
  <si>
    <t xml:space="preserve">Gamba Osaka </t>
  </si>
  <si>
    <t xml:space="preserve">Kashima Antlers </t>
  </si>
  <si>
    <t xml:space="preserve">Kashiwa Reysol </t>
  </si>
  <si>
    <t xml:space="preserve">Kawasaki Frontale </t>
  </si>
  <si>
    <t xml:space="preserve">Sagan Tosu </t>
  </si>
  <si>
    <t xml:space="preserve">Urawa Red Diamonds </t>
  </si>
  <si>
    <t xml:space="preserve">Vissel Kobe </t>
  </si>
  <si>
    <t xml:space="preserve">Yokohama F. Marinos </t>
  </si>
  <si>
    <t xml:space="preserve">América </t>
  </si>
  <si>
    <t xml:space="preserve">Atlas </t>
  </si>
  <si>
    <t xml:space="preserve">Cruz Azul </t>
  </si>
  <si>
    <t xml:space="preserve">Lobos BUAP </t>
  </si>
  <si>
    <t xml:space="preserve">Monterrey </t>
  </si>
  <si>
    <t xml:space="preserve">Morelia </t>
  </si>
  <si>
    <t xml:space="preserve">Pachuca </t>
  </si>
  <si>
    <t xml:space="preserve">Puebla </t>
  </si>
  <si>
    <t xml:space="preserve">Tapachula </t>
  </si>
  <si>
    <t xml:space="preserve">Toluca </t>
  </si>
  <si>
    <t xml:space="preserve">UANL </t>
  </si>
  <si>
    <t xml:space="preserve">UNAM </t>
  </si>
  <si>
    <t xml:space="preserve">Veracruz </t>
  </si>
  <si>
    <t xml:space="preserve">IR Tanger </t>
  </si>
  <si>
    <t xml:space="preserve">RS Berkane </t>
  </si>
  <si>
    <t xml:space="preserve">ADO Den Haag </t>
  </si>
  <si>
    <t xml:space="preserve">Ajax </t>
  </si>
  <si>
    <t xml:space="preserve">AZ </t>
  </si>
  <si>
    <t xml:space="preserve">Feyenoord </t>
  </si>
  <si>
    <t xml:space="preserve">Heerenveen </t>
  </si>
  <si>
    <t xml:space="preserve">PSV Eindhoven </t>
  </si>
  <si>
    <t xml:space="preserve">Enyimba </t>
  </si>
  <si>
    <t xml:space="preserve">Vålerenga </t>
  </si>
  <si>
    <t xml:space="preserve">Chorrillo </t>
  </si>
  <si>
    <t xml:space="preserve">Plaza Amador </t>
  </si>
  <si>
    <t xml:space="preserve">San Francisco </t>
  </si>
  <si>
    <t xml:space="preserve">Alianza Lima </t>
  </si>
  <si>
    <t xml:space="preserve">Deportivo Municipal </t>
  </si>
  <si>
    <t xml:space="preserve">Melgar </t>
  </si>
  <si>
    <t xml:space="preserve">Sport Boys </t>
  </si>
  <si>
    <t xml:space="preserve">Universitario </t>
  </si>
  <si>
    <t xml:space="preserve">UTC </t>
  </si>
  <si>
    <t xml:space="preserve">Górnik Zabrze </t>
  </si>
  <si>
    <t xml:space="preserve">Lechia Gdańsk </t>
  </si>
  <si>
    <t xml:space="preserve">Legia Warsaw </t>
  </si>
  <si>
    <t xml:space="preserve">Benfica </t>
  </si>
  <si>
    <t xml:space="preserve">Marítimo </t>
  </si>
  <si>
    <t xml:space="preserve">Porto </t>
  </si>
  <si>
    <t xml:space="preserve">Sporting CP </t>
  </si>
  <si>
    <t xml:space="preserve">Vitória de Guimarães </t>
  </si>
  <si>
    <t xml:space="preserve">Al-Gharafa </t>
  </si>
  <si>
    <t xml:space="preserve">Al-Sadd </t>
  </si>
  <si>
    <t xml:space="preserve">Dinamo București </t>
  </si>
  <si>
    <t xml:space="preserve">Akhmat Grozny </t>
  </si>
  <si>
    <t xml:space="preserve">Amkar Perm </t>
  </si>
  <si>
    <t xml:space="preserve">Arsenal Tula </t>
  </si>
  <si>
    <t xml:space="preserve">CSKA Moscow </t>
  </si>
  <si>
    <t xml:space="preserve">Krasnodar </t>
  </si>
  <si>
    <t xml:space="preserve">Lokomotiv Moscow </t>
  </si>
  <si>
    <t xml:space="preserve">Rostov </t>
  </si>
  <si>
    <t xml:space="preserve">Rubin Kazan </t>
  </si>
  <si>
    <t xml:space="preserve">Spartak Moscow </t>
  </si>
  <si>
    <t xml:space="preserve">Zenit Saint Petersburg </t>
  </si>
  <si>
    <t xml:space="preserve">Al-Ahli </t>
  </si>
  <si>
    <t xml:space="preserve">Al-Batin </t>
  </si>
  <si>
    <t xml:space="preserve">Al-Ettifaq </t>
  </si>
  <si>
    <t xml:space="preserve">Al-Fateh </t>
  </si>
  <si>
    <t xml:space="preserve">Al-Hilal </t>
  </si>
  <si>
    <t xml:space="preserve">Al-Ittihad </t>
  </si>
  <si>
    <t xml:space="preserve">Al-Nassr </t>
  </si>
  <si>
    <t xml:space="preserve">Al-Raed </t>
  </si>
  <si>
    <t xml:space="preserve">Al-Shabab </t>
  </si>
  <si>
    <t xml:space="preserve">Al-Taawoun </t>
  </si>
  <si>
    <t xml:space="preserve">Aberdeen </t>
  </si>
  <si>
    <t xml:space="preserve">Celtic </t>
  </si>
  <si>
    <t xml:space="preserve">Hibernian </t>
  </si>
  <si>
    <t xml:space="preserve">Rangers </t>
  </si>
  <si>
    <t xml:space="preserve">Partizan </t>
  </si>
  <si>
    <t xml:space="preserve">Red Star Belgrade </t>
  </si>
  <si>
    <t xml:space="preserve">Dunajská Streda </t>
  </si>
  <si>
    <t xml:space="preserve">Africa Chippa United </t>
  </si>
  <si>
    <t xml:space="preserve">Korea Asan Mugunghwa </t>
  </si>
  <si>
    <t xml:space="preserve">Korea Daegu FC </t>
  </si>
  <si>
    <t xml:space="preserve">Korea FC Seoul </t>
  </si>
  <si>
    <t xml:space="preserve">Korea Incheon United </t>
  </si>
  <si>
    <t xml:space="preserve">Korea Jeju United </t>
  </si>
  <si>
    <t xml:space="preserve">Korea Sangju Sangmu </t>
  </si>
  <si>
    <t xml:space="preserve">Korea Seongnam FC </t>
  </si>
  <si>
    <t xml:space="preserve">Korea Ulsan Hyundai </t>
  </si>
  <si>
    <t xml:space="preserve">Alavés </t>
  </si>
  <si>
    <t xml:space="preserve">Athletic Bilbao </t>
  </si>
  <si>
    <t xml:space="preserve">Atlético Madrid </t>
  </si>
  <si>
    <t xml:space="preserve">Barcelona </t>
  </si>
  <si>
    <t xml:space="preserve">Celta Vigo </t>
  </si>
  <si>
    <t xml:space="preserve">Deportivo Fabril </t>
  </si>
  <si>
    <t xml:space="preserve">Deportivo La Coruña </t>
  </si>
  <si>
    <t xml:space="preserve">Eibar </t>
  </si>
  <si>
    <t xml:space="preserve">Espanyol </t>
  </si>
  <si>
    <t xml:space="preserve">Getafe </t>
  </si>
  <si>
    <t xml:space="preserve">Girona </t>
  </si>
  <si>
    <t xml:space="preserve">Las Palmas </t>
  </si>
  <si>
    <t xml:space="preserve">Leganés </t>
  </si>
  <si>
    <t xml:space="preserve">Levante </t>
  </si>
  <si>
    <t xml:space="preserve">Málaga </t>
  </si>
  <si>
    <t xml:space="preserve">Numancia </t>
  </si>
  <si>
    <t xml:space="preserve">Real Betis </t>
  </si>
  <si>
    <t xml:space="preserve">Real Madrid </t>
  </si>
  <si>
    <t xml:space="preserve">Real Sociedad </t>
  </si>
  <si>
    <t xml:space="preserve">Sevilla </t>
  </si>
  <si>
    <t xml:space="preserve">Valencia </t>
  </si>
  <si>
    <t xml:space="preserve">Villarreal </t>
  </si>
  <si>
    <t xml:space="preserve">Malmö </t>
  </si>
  <si>
    <t xml:space="preserve">Norrköping </t>
  </si>
  <si>
    <t xml:space="preserve">Östersund </t>
  </si>
  <si>
    <t xml:space="preserve">Basel </t>
  </si>
  <si>
    <t xml:space="preserve">Grasshoppers </t>
  </si>
  <si>
    <t xml:space="preserve">Lausanne </t>
  </si>
  <si>
    <t xml:space="preserve">Luzern </t>
  </si>
  <si>
    <t xml:space="preserve">Club Africain </t>
  </si>
  <si>
    <t xml:space="preserve">CS Sfaxien </t>
  </si>
  <si>
    <t xml:space="preserve">Espérance </t>
  </si>
  <si>
    <t xml:space="preserve">Étoile du Sahel </t>
  </si>
  <si>
    <t xml:space="preserve">Alanyaspor </t>
  </si>
  <si>
    <t xml:space="preserve">Antalyaspor </t>
  </si>
  <si>
    <t xml:space="preserve">Beşiktaş </t>
  </si>
  <si>
    <t xml:space="preserve">Bursaspor </t>
  </si>
  <si>
    <t xml:space="preserve">Fenerbahçe </t>
  </si>
  <si>
    <t xml:space="preserve">Galatasaray </t>
  </si>
  <si>
    <t xml:space="preserve">Göztepe </t>
  </si>
  <si>
    <t xml:space="preserve">İstanbul Başakşehir </t>
  </si>
  <si>
    <t xml:space="preserve">Kardemir Karabükspor </t>
  </si>
  <si>
    <t xml:space="preserve">Kasımpaşa </t>
  </si>
  <si>
    <t xml:space="preserve">Trabzonspor </t>
  </si>
  <si>
    <t xml:space="preserve">Yeni Malatyaspor </t>
  </si>
  <si>
    <t xml:space="preserve">Dynamo Kyiv </t>
  </si>
  <si>
    <t xml:space="preserve">Shakhtar Donetsk </t>
  </si>
  <si>
    <t xml:space="preserve">Al Ain </t>
  </si>
  <si>
    <t xml:space="preserve">Al-Jazira </t>
  </si>
  <si>
    <t xml:space="preserve">Houston Dynamo </t>
  </si>
  <si>
    <t xml:space="preserve">LA Galaxy </t>
  </si>
  <si>
    <t xml:space="preserve">Los Angeles FC </t>
  </si>
  <si>
    <t xml:space="preserve">Minnesota United </t>
  </si>
  <si>
    <t xml:space="preserve">Orlando City </t>
  </si>
  <si>
    <t xml:space="preserve">Portland Timbers </t>
  </si>
  <si>
    <t xml:space="preserve">San Jose Earthquakes </t>
  </si>
  <si>
    <t xml:space="preserve">Seattle Sounders FC </t>
  </si>
  <si>
    <t xml:space="preserve">Peñarol </t>
  </si>
  <si>
    <t xml:space="preserve">United States </t>
  </si>
  <si>
    <t>Bosnia and Herzegovina</t>
  </si>
  <si>
    <t>WC Country</t>
  </si>
  <si>
    <t>Group</t>
  </si>
  <si>
    <t>Played</t>
  </si>
  <si>
    <t>Win</t>
  </si>
  <si>
    <t>Draw</t>
  </si>
  <si>
    <t>Loss</t>
  </si>
  <si>
    <t>Motagua</t>
  </si>
  <si>
    <t>Platense</t>
  </si>
  <si>
    <t>Real España</t>
  </si>
  <si>
    <t>Region</t>
  </si>
  <si>
    <t>CAF</t>
  </si>
  <si>
    <t>CONMEBOL</t>
  </si>
  <si>
    <t>AFC</t>
  </si>
  <si>
    <t>UEFA</t>
  </si>
  <si>
    <t>CONCACAF</t>
  </si>
  <si>
    <t>OFC</t>
  </si>
  <si>
    <t>region</t>
  </si>
  <si>
    <t>FIFA_score_mod</t>
  </si>
  <si>
    <t>my_score_mod</t>
  </si>
  <si>
    <t>.85</t>
  </si>
  <si>
    <t/>
  </si>
  <si>
    <t>1</t>
  </si>
  <si>
    <t>.99</t>
  </si>
  <si>
    <t xml:space="preserve">HD Olimpia     </t>
  </si>
  <si>
    <t>League_Country_Mod</t>
  </si>
  <si>
    <t>Agrentina</t>
  </si>
  <si>
    <t xml:space="preserve">River Plate  </t>
  </si>
  <si>
    <t xml:space="preserve">Independiente  </t>
  </si>
  <si>
    <t xml:space="preserve">Boca Juniors  </t>
  </si>
  <si>
    <t xml:space="preserve">Manchester United  </t>
  </si>
  <si>
    <t xml:space="preserve">Manchester City  </t>
  </si>
  <si>
    <t xml:space="preserve">Chelsea  </t>
  </si>
  <si>
    <t xml:space="preserve">Paris Saint-Germain  </t>
  </si>
  <si>
    <t xml:space="preserve">Torino  </t>
  </si>
  <si>
    <t xml:space="preserve">Milan  </t>
  </si>
  <si>
    <t xml:space="preserve">Roma  </t>
  </si>
  <si>
    <t xml:space="preserve">Juventus  </t>
  </si>
  <si>
    <t xml:space="preserve">UANL  </t>
  </si>
  <si>
    <t xml:space="preserve">Ajax  </t>
  </si>
  <si>
    <t xml:space="preserve">Sporting CP  </t>
  </si>
  <si>
    <t xml:space="preserve">Benfica  </t>
  </si>
  <si>
    <t xml:space="preserve">Sevilla  </t>
  </si>
  <si>
    <t xml:space="preserve">Barcelona  </t>
  </si>
  <si>
    <t xml:space="preserve">Melbourne City  </t>
  </si>
  <si>
    <t xml:space="preserve">Newcastle Jets  </t>
  </si>
  <si>
    <t xml:space="preserve">Genk  </t>
  </si>
  <si>
    <t xml:space="preserve">Millwall  </t>
  </si>
  <si>
    <t xml:space="preserve">Huddersfield Town  </t>
  </si>
  <si>
    <t xml:space="preserve">Aston Villa  </t>
  </si>
  <si>
    <t xml:space="preserve">Hull City  </t>
  </si>
  <si>
    <t xml:space="preserve">Hertha BSC  </t>
  </si>
  <si>
    <t xml:space="preserve">VfL Bochum  </t>
  </si>
  <si>
    <t xml:space="preserve">Feyenoord  </t>
  </si>
  <si>
    <t xml:space="preserve">Al-Ahli  </t>
  </si>
  <si>
    <t xml:space="preserve">Hibernian  </t>
  </si>
  <si>
    <t xml:space="preserve">Celtic  </t>
  </si>
  <si>
    <t xml:space="preserve">Luzern  </t>
  </si>
  <si>
    <t xml:space="preserve">Grasshoppers  </t>
  </si>
  <si>
    <t xml:space="preserve">Bursaspor  </t>
  </si>
  <si>
    <t xml:space="preserve">Anderlecht  </t>
  </si>
  <si>
    <t xml:space="preserve">Tianjin Quanjian  </t>
  </si>
  <si>
    <t xml:space="preserve">Dalian Yifang  </t>
  </si>
  <si>
    <t xml:space="preserve">Tottenham Hotspur  </t>
  </si>
  <si>
    <t xml:space="preserve">Liverpool  </t>
  </si>
  <si>
    <t xml:space="preserve">Monaco  </t>
  </si>
  <si>
    <t xml:space="preserve">VfL Wolfsburg  </t>
  </si>
  <si>
    <t xml:space="preserve">Borussia Mönchengladbach  </t>
  </si>
  <si>
    <t xml:space="preserve">Borussia Dortmund  </t>
  </si>
  <si>
    <t xml:space="preserve">Napoli  </t>
  </si>
  <si>
    <t xml:space="preserve">Real Sociedad  </t>
  </si>
  <si>
    <t xml:space="preserve">Grêmio  </t>
  </si>
  <si>
    <t xml:space="preserve">Corinthians  </t>
  </si>
  <si>
    <t xml:space="preserve">Inter Milan  </t>
  </si>
  <si>
    <t xml:space="preserve">Real Madrid  </t>
  </si>
  <si>
    <t xml:space="preserve">Atlético Madrid  </t>
  </si>
  <si>
    <t xml:space="preserve">Shakhtar Donetsk  </t>
  </si>
  <si>
    <t xml:space="preserve">Palmeiras  </t>
  </si>
  <si>
    <t xml:space="preserve">Deportivo Cali  </t>
  </si>
  <si>
    <t xml:space="preserve">Once Caldas  </t>
  </si>
  <si>
    <t xml:space="preserve">Arsenal  </t>
  </si>
  <si>
    <t xml:space="preserve">Bayern Munich  </t>
  </si>
  <si>
    <t xml:space="preserve">Pachuca  </t>
  </si>
  <si>
    <t xml:space="preserve">América  </t>
  </si>
  <si>
    <t xml:space="preserve">PSV Eindhoven  </t>
  </si>
  <si>
    <t xml:space="preserve">Espanyol  </t>
  </si>
  <si>
    <t xml:space="preserve">Villarreal  </t>
  </si>
  <si>
    <t xml:space="preserve">Levante  </t>
  </si>
  <si>
    <t xml:space="preserve">Girona  </t>
  </si>
  <si>
    <t xml:space="preserve">Águilas Doradas  </t>
  </si>
  <si>
    <t xml:space="preserve">Saprissa  </t>
  </si>
  <si>
    <t xml:space="preserve">Herediano  </t>
  </si>
  <si>
    <t xml:space="preserve">Alajuelense  </t>
  </si>
  <si>
    <t xml:space="preserve">Sunderland  </t>
  </si>
  <si>
    <t xml:space="preserve">Bologna  </t>
  </si>
  <si>
    <t xml:space="preserve">Real Betis  </t>
  </si>
  <si>
    <t xml:space="preserve">Norrköping  </t>
  </si>
  <si>
    <t xml:space="preserve">Lausanne  </t>
  </si>
  <si>
    <t xml:space="preserve">Minnesota United  </t>
  </si>
  <si>
    <t xml:space="preserve">Portland Timbers  </t>
  </si>
  <si>
    <t xml:space="preserve">Gent  </t>
  </si>
  <si>
    <t xml:space="preserve">Dinamo Zagreb  </t>
  </si>
  <si>
    <t xml:space="preserve">Rijeka  </t>
  </si>
  <si>
    <t xml:space="preserve">1899 Hoffenheim  </t>
  </si>
  <si>
    <t xml:space="preserve">Bayer Leverkusen  </t>
  </si>
  <si>
    <t xml:space="preserve">Eintracht Frankfurt  </t>
  </si>
  <si>
    <t xml:space="preserve">Schalke 4  </t>
  </si>
  <si>
    <t xml:space="preserve">Sampdoria  </t>
  </si>
  <si>
    <t xml:space="preserve">Fiorentina  </t>
  </si>
  <si>
    <t xml:space="preserve">Lokomotiv Moscow  </t>
  </si>
  <si>
    <t xml:space="preserve">Beşiktaş  </t>
  </si>
  <si>
    <t xml:space="preserve">Dynamo Kyiv  </t>
  </si>
  <si>
    <t xml:space="preserve">Copenhagen  </t>
  </si>
  <si>
    <t xml:space="preserve">Brøndby  </t>
  </si>
  <si>
    <t xml:space="preserve">Leicester City  </t>
  </si>
  <si>
    <t xml:space="preserve">Ipswich Town  </t>
  </si>
  <si>
    <t xml:space="preserve">Brentford  </t>
  </si>
  <si>
    <t xml:space="preserve">Bordeaux  </t>
  </si>
  <si>
    <t xml:space="preserve">Werder Bremen  </t>
  </si>
  <si>
    <t xml:space="preserve">RB Leipzig  </t>
  </si>
  <si>
    <t xml:space="preserve">Udinese  </t>
  </si>
  <si>
    <t xml:space="preserve">Atalanta  </t>
  </si>
  <si>
    <t xml:space="preserve">Celta Vigo  </t>
  </si>
  <si>
    <t xml:space="preserve">Al Ahly  </t>
  </si>
  <si>
    <t xml:space="preserve">Zamalek  </t>
  </si>
  <si>
    <t xml:space="preserve">Wigan Athletic  </t>
  </si>
  <si>
    <t xml:space="preserve">Stoke City  </t>
  </si>
  <si>
    <t xml:space="preserve">KuPS  </t>
  </si>
  <si>
    <t xml:space="preserve">Atromitos  </t>
  </si>
  <si>
    <t xml:space="preserve">Al-Taawoun  </t>
  </si>
  <si>
    <t xml:space="preserve">Al-Ittihad  </t>
  </si>
  <si>
    <t xml:space="preserve">Al-Fateh  </t>
  </si>
  <si>
    <t xml:space="preserve">Al-Raed  </t>
  </si>
  <si>
    <t xml:space="preserve">Kasımpaşa  </t>
  </si>
  <si>
    <t xml:space="preserve">Everton  </t>
  </si>
  <si>
    <t xml:space="preserve">Crystal Palace  </t>
  </si>
  <si>
    <t xml:space="preserve">Burnley  </t>
  </si>
  <si>
    <t xml:space="preserve">Marseille  </t>
  </si>
  <si>
    <t xml:space="preserve">Lyon  </t>
  </si>
  <si>
    <t xml:space="preserve">VfB Stuttgart  </t>
  </si>
  <si>
    <t xml:space="preserve">Lokeren  </t>
  </si>
  <si>
    <t xml:space="preserve">Levski Sofia  </t>
  </si>
  <si>
    <t xml:space="preserve">Randers  </t>
  </si>
  <si>
    <t xml:space="preserve">Roskilde  </t>
  </si>
  <si>
    <t xml:space="preserve">Nordsjælland  </t>
  </si>
  <si>
    <t xml:space="preserve">Bristol City  </t>
  </si>
  <si>
    <t xml:space="preserve">Reading  </t>
  </si>
  <si>
    <t xml:space="preserve">FC Augsburg  </t>
  </si>
  <si>
    <t xml:space="preserve">SV Sandhausen  </t>
  </si>
  <si>
    <t xml:space="preserve">Valur  </t>
  </si>
  <si>
    <t xml:space="preserve">Vålerenga  </t>
  </si>
  <si>
    <t xml:space="preserve">Rostov  </t>
  </si>
  <si>
    <t xml:space="preserve">Aberdeen  </t>
  </si>
  <si>
    <t xml:space="preserve">Malmö  </t>
  </si>
  <si>
    <t xml:space="preserve">Kardemir Karabükspor  </t>
  </si>
  <si>
    <t xml:space="preserve">Cardiff City  </t>
  </si>
  <si>
    <t xml:space="preserve">Oostende  </t>
  </si>
  <si>
    <t xml:space="preserve">Nottingham Forest  </t>
  </si>
  <si>
    <t xml:space="preserve">Olympiacos  </t>
  </si>
  <si>
    <t xml:space="preserve">AEK Athens  </t>
  </si>
  <si>
    <t xml:space="preserve">Persepolis  </t>
  </si>
  <si>
    <t xml:space="preserve">Saipa  </t>
  </si>
  <si>
    <t xml:space="preserve">Esteghlal  </t>
  </si>
  <si>
    <t xml:space="preserve">Zob Ahan  </t>
  </si>
  <si>
    <t xml:space="preserve">Padideh  </t>
  </si>
  <si>
    <t xml:space="preserve">Heerenveen  </t>
  </si>
  <si>
    <t xml:space="preserve">AZ  </t>
  </si>
  <si>
    <t xml:space="preserve">Marítimo  </t>
  </si>
  <si>
    <t xml:space="preserve">Al-Sadd  </t>
  </si>
  <si>
    <t xml:space="preserve">Al-Gharafa  </t>
  </si>
  <si>
    <t xml:space="preserve">Akhmat Grozny  </t>
  </si>
  <si>
    <t xml:space="preserve">Amkar Perm  </t>
  </si>
  <si>
    <t xml:space="preserve">Rubin Kazan  </t>
  </si>
  <si>
    <t xml:space="preserve">Östersund  </t>
  </si>
  <si>
    <t xml:space="preserve">Southampton  </t>
  </si>
  <si>
    <t xml:space="preserve">Metz  </t>
  </si>
  <si>
    <t xml:space="preserve">Fortuna Düsseldorf  </t>
  </si>
  <si>
    <t xml:space="preserve">Mainz 5  </t>
  </si>
  <si>
    <t xml:space="preserve">Hamburger SV  </t>
  </si>
  <si>
    <t xml:space="preserve">Kashima Antlers  </t>
  </si>
  <si>
    <t xml:space="preserve">Gamba Osaka  </t>
  </si>
  <si>
    <t xml:space="preserve">Cerezo Osaka  </t>
  </si>
  <si>
    <t xml:space="preserve">Kawasaki Frontale  </t>
  </si>
  <si>
    <t xml:space="preserve">Kashiwa Reysol  </t>
  </si>
  <si>
    <t xml:space="preserve">Getafe  </t>
  </si>
  <si>
    <t xml:space="preserve">Eibar  </t>
  </si>
  <si>
    <t xml:space="preserve">Galatasaray  </t>
  </si>
  <si>
    <t xml:space="preserve">Standard Liège  </t>
  </si>
  <si>
    <t xml:space="preserve">Cruz Azul  </t>
  </si>
  <si>
    <t xml:space="preserve">Atlas  </t>
  </si>
  <si>
    <t xml:space="preserve">Toluca  </t>
  </si>
  <si>
    <t xml:space="preserve">UNAM  </t>
  </si>
  <si>
    <t xml:space="preserve">Porto  </t>
  </si>
  <si>
    <t xml:space="preserve">LA Galaxy  </t>
  </si>
  <si>
    <t xml:space="preserve">Wolverhampton Wanderers  </t>
  </si>
  <si>
    <t xml:space="preserve">Lille  </t>
  </si>
  <si>
    <t xml:space="preserve">Caen  </t>
  </si>
  <si>
    <t xml:space="preserve">RS Berkane  </t>
  </si>
  <si>
    <t xml:space="preserve">IR Tanger  </t>
  </si>
  <si>
    <t xml:space="preserve">Numancia  </t>
  </si>
  <si>
    <t xml:space="preserve">Leganés  </t>
  </si>
  <si>
    <t xml:space="preserve">Málaga  </t>
  </si>
  <si>
    <t xml:space="preserve">İstanbul Başakşehir  </t>
  </si>
  <si>
    <t xml:space="preserve">Yeni Malatyaspor  </t>
  </si>
  <si>
    <t xml:space="preserve">Fenerbahçe  </t>
  </si>
  <si>
    <t xml:space="preserve">Al-Jazira  </t>
  </si>
  <si>
    <t xml:space="preserve">Cercle Brugge  </t>
  </si>
  <si>
    <t xml:space="preserve">Changchun Yatai  </t>
  </si>
  <si>
    <t xml:space="preserve">Tianjin TEDA  </t>
  </si>
  <si>
    <t xml:space="preserve">Nantes  </t>
  </si>
  <si>
    <t xml:space="preserve">Crotone  </t>
  </si>
  <si>
    <t xml:space="preserve">Enyimba  </t>
  </si>
  <si>
    <t xml:space="preserve">CSKA Moscow  </t>
  </si>
  <si>
    <t xml:space="preserve">Las Palmas  </t>
  </si>
  <si>
    <t xml:space="preserve">Trabzonspor  </t>
  </si>
  <si>
    <t xml:space="preserve">Huachipato  </t>
  </si>
  <si>
    <t xml:space="preserve">Atlético Bucaramanga  </t>
  </si>
  <si>
    <t xml:space="preserve">Municipal  </t>
  </si>
  <si>
    <t xml:space="preserve">Olimpia  </t>
  </si>
  <si>
    <t xml:space="preserve">Tapachula  </t>
  </si>
  <si>
    <t xml:space="preserve">Chorrillo  </t>
  </si>
  <si>
    <t xml:space="preserve">Plaza Amador  </t>
  </si>
  <si>
    <t xml:space="preserve">San Francisco  </t>
  </si>
  <si>
    <t xml:space="preserve">Sport Boys  </t>
  </si>
  <si>
    <t xml:space="preserve">Dinamo București  </t>
  </si>
  <si>
    <t xml:space="preserve">Dunajská Streda  </t>
  </si>
  <si>
    <t xml:space="preserve">Deportivo Fabril  </t>
  </si>
  <si>
    <t xml:space="preserve">Houston Dynamo  </t>
  </si>
  <si>
    <t xml:space="preserve">Flamengo  </t>
  </si>
  <si>
    <t xml:space="preserve">São Paulo  </t>
  </si>
  <si>
    <t xml:space="preserve">Atlético Junior  </t>
  </si>
  <si>
    <t xml:space="preserve">AaB  </t>
  </si>
  <si>
    <t xml:space="preserve">Watford  </t>
  </si>
  <si>
    <t xml:space="preserve">Veracruz  </t>
  </si>
  <si>
    <t xml:space="preserve">Puebla  </t>
  </si>
  <si>
    <t xml:space="preserve">Morelia  </t>
  </si>
  <si>
    <t xml:space="preserve">Lobos BUAP  </t>
  </si>
  <si>
    <t xml:space="preserve">Universitario  </t>
  </si>
  <si>
    <t xml:space="preserve">Alianza Lima  </t>
  </si>
  <si>
    <t xml:space="preserve">Deportivo Municipal  </t>
  </si>
  <si>
    <t xml:space="preserve">UTC  </t>
  </si>
  <si>
    <t xml:space="preserve">Melgar  </t>
  </si>
  <si>
    <t xml:space="preserve">Orlando City  </t>
  </si>
  <si>
    <t xml:space="preserve">Ludogorets Razgrad  </t>
  </si>
  <si>
    <t xml:space="preserve">SPAL  </t>
  </si>
  <si>
    <t xml:space="preserve">Legia Warsaw  </t>
  </si>
  <si>
    <t xml:space="preserve">Lechia Gdańsk  </t>
  </si>
  <si>
    <t xml:space="preserve">Górnik Zabrze  </t>
  </si>
  <si>
    <t xml:space="preserve">Swansea City  </t>
  </si>
  <si>
    <t xml:space="preserve">Rangers  </t>
  </si>
  <si>
    <t xml:space="preserve">Valencia  </t>
  </si>
  <si>
    <t xml:space="preserve">Göztepe  </t>
  </si>
  <si>
    <t xml:space="preserve">Club Brugge  </t>
  </si>
  <si>
    <t xml:space="preserve">Spartak Moscow  </t>
  </si>
  <si>
    <t xml:space="preserve">Krasnodar  </t>
  </si>
  <si>
    <t xml:space="preserve">Arsenal Tula  </t>
  </si>
  <si>
    <t xml:space="preserve">Al-Hilal  </t>
  </si>
  <si>
    <t xml:space="preserve">Al-Nassr  </t>
  </si>
  <si>
    <t xml:space="preserve">Al-Shabab  </t>
  </si>
  <si>
    <t xml:space="preserve">Eupen  </t>
  </si>
  <si>
    <t xml:space="preserve">Birmingham City  </t>
  </si>
  <si>
    <t xml:space="preserve">Rennes  </t>
  </si>
  <si>
    <t xml:space="preserve">Valenciennes  </t>
  </si>
  <si>
    <t xml:space="preserve">Amiens  </t>
  </si>
  <si>
    <t xml:space="preserve">Hannover 96  </t>
  </si>
  <si>
    <t xml:space="preserve">Horoya  </t>
  </si>
  <si>
    <t xml:space="preserve">Alanyaspor  </t>
  </si>
  <si>
    <t xml:space="preserve">Fulham  </t>
  </si>
  <si>
    <t xml:space="preserve">PAOK  </t>
  </si>
  <si>
    <t xml:space="preserve">Lazio  </t>
  </si>
  <si>
    <t xml:space="preserve">Partizan  </t>
  </si>
  <si>
    <t xml:space="preserve">Guangzhou Evergrande  </t>
  </si>
  <si>
    <t xml:space="preserve">Hellas Verona  </t>
  </si>
  <si>
    <t xml:space="preserve">Vissel Kobe  </t>
  </si>
  <si>
    <t xml:space="preserve">Sagan Tosu  </t>
  </si>
  <si>
    <t xml:space="preserve">FC Tokyo  </t>
  </si>
  <si>
    <t xml:space="preserve">Athletic Bilbao  </t>
  </si>
  <si>
    <t xml:space="preserve">Waasland-Beveren  </t>
  </si>
  <si>
    <t xml:space="preserve">Leeds United  </t>
  </si>
  <si>
    <t xml:space="preserve">Guingamp  </t>
  </si>
  <si>
    <t xml:space="preserve">Toulouse  </t>
  </si>
  <si>
    <t xml:space="preserve">Genoa  </t>
  </si>
  <si>
    <t xml:space="preserve">Alavés  </t>
  </si>
  <si>
    <t xml:space="preserve">Al Ain  </t>
  </si>
  <si>
    <t xml:space="preserve">Basel  </t>
  </si>
  <si>
    <t xml:space="preserve">Antalyaspor  </t>
  </si>
  <si>
    <t xml:space="preserve">Dijon  </t>
  </si>
  <si>
    <t xml:space="preserve">Troyes  </t>
  </si>
  <si>
    <t xml:space="preserve">Montpellier  </t>
  </si>
  <si>
    <t xml:space="preserve">Nice  </t>
  </si>
  <si>
    <t xml:space="preserve">Châteauroux  </t>
  </si>
  <si>
    <t xml:space="preserve">Al-Ettifaq  </t>
  </si>
  <si>
    <t xml:space="preserve">Al-Batin  </t>
  </si>
  <si>
    <t xml:space="preserve">CS Sfaxien  </t>
  </si>
  <si>
    <t xml:space="preserve">Espérance  </t>
  </si>
  <si>
    <t xml:space="preserve">Club Africain  </t>
  </si>
  <si>
    <t xml:space="preserve">Cruzeiro  </t>
  </si>
  <si>
    <t xml:space="preserve">Monterrey  </t>
  </si>
  <si>
    <t xml:space="preserve">Peñarol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</si>
</sst>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0" fontId="0" fillId="0" borderId="0" xfId="0" applyNumberFormat="1"/>
    <xf numFmtId="2" fontId="0" fillId="0" borderId="0" xfId="0" applyNumberFormat="1"/>
    <xf numFmtId="0" fontId="2" fillId="2" borderId="2" xfId="2" applyFont="1" applyFill="1" applyBorder="1" applyAlignment="1">
      <alignment horizontal="center"/>
    </xf>
    <xf numFmtId="0" fontId="2" fillId="0" borderId="1" xfId="2" applyFont="1" applyFill="1" applyBorder="1" applyAlignment="1">
      <alignment wrapText="1"/>
    </xf>
    <xf numFmtId="0" fontId="2" fillId="2" borderId="2" xfId="3" applyFont="1" applyFill="1" applyBorder="1" applyAlignment="1">
      <alignment horizontal="center"/>
    </xf>
    <xf numFmtId="0" fontId="2" fillId="0" borderId="1" xfId="3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"/>
    </xf>
    <xf numFmtId="1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left" indent="1"/>
    </xf>
    <xf numFmtId="1" fontId="0" fillId="0" borderId="0" xfId="0" applyNumberFormat="1" applyBorder="1"/>
    <xf numFmtId="0" fontId="3" fillId="2" borderId="2" xfId="2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 applyBorder="1"/>
    <xf numFmtId="0" fontId="2" fillId="0" borderId="1" xfId="1" applyFont="1" applyFill="1" applyBorder="1" applyAlignment="1">
      <alignment wrapText="1"/>
    </xf>
    <xf numFmtId="1" fontId="0" fillId="0" borderId="0" xfId="0" applyNumberFormat="1" applyBorder="1" applyAlignment="1">
      <alignment horizontal="right"/>
    </xf>
  </cellXfs>
  <cellStyles count="4">
    <cellStyle name="Normal" xfId="0" builtinId="0"/>
    <cellStyle name="Normal_2010 League Tables" xfId="1" xr:uid="{FE2CDE46-97B7-484A-871E-8A550C8B1B72}"/>
    <cellStyle name="Normal_League Countries" xfId="2" xr:uid="{A0A27ABD-1FFC-4C43-A68D-DE9DEB70C14B}"/>
    <cellStyle name="Normal_Regional Modifiers" xfId="3" xr:uid="{40CAE445-523C-4F22-A748-CEBD8914D7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9569-2955-45E7-900F-41D81461E78F}">
  <sheetPr codeName="Sheet1"/>
  <dimension ref="A1:H711"/>
  <sheetViews>
    <sheetView workbookViewId="0">
      <selection activeCell="D17" sqref="D17"/>
    </sheetView>
  </sheetViews>
  <sheetFormatPr defaultRowHeight="15" x14ac:dyDescent="0.25"/>
  <cols>
    <col min="1" max="1" width="11.7109375" bestFit="1" customWidth="1"/>
    <col min="2" max="2" width="3.85546875" bestFit="1" customWidth="1"/>
    <col min="3" max="3" width="22.7109375" bestFit="1" customWidth="1"/>
    <col min="4" max="4" width="26.42578125" bestFit="1" customWidth="1"/>
    <col min="5" max="5" width="9.140625" style="5"/>
    <col min="6" max="6" width="5.140625" bestFit="1" customWidth="1"/>
    <col min="7" max="7" width="26.85546875" style="4" bestFit="1" customWidth="1"/>
    <col min="8" max="8" width="32" style="4" bestFit="1" customWidth="1"/>
  </cols>
  <sheetData>
    <row r="1" spans="1:8" x14ac:dyDescent="0.25">
      <c r="A1" t="s">
        <v>4491</v>
      </c>
      <c r="B1" t="s">
        <v>15</v>
      </c>
      <c r="C1" t="s">
        <v>14</v>
      </c>
      <c r="D1" t="s">
        <v>2471</v>
      </c>
      <c r="E1" s="5" t="s">
        <v>16</v>
      </c>
      <c r="F1" t="s">
        <v>17</v>
      </c>
      <c r="G1" s="4" t="s">
        <v>2767</v>
      </c>
      <c r="H1" s="4" t="s">
        <v>4177</v>
      </c>
    </row>
    <row r="2" spans="1:8" x14ac:dyDescent="0.25">
      <c r="A2" t="s">
        <v>42</v>
      </c>
      <c r="B2" t="s">
        <v>0</v>
      </c>
      <c r="C2" t="s">
        <v>1288</v>
      </c>
      <c r="D2" t="s">
        <v>1289</v>
      </c>
      <c r="E2" s="5">
        <v>27</v>
      </c>
      <c r="F2">
        <v>1</v>
      </c>
      <c r="G2" s="4" t="s">
        <v>42</v>
      </c>
      <c r="H2" s="4" t="s">
        <v>2528</v>
      </c>
    </row>
    <row r="3" spans="1:8" x14ac:dyDescent="0.25">
      <c r="A3" t="s">
        <v>42</v>
      </c>
      <c r="B3" t="s">
        <v>8</v>
      </c>
      <c r="C3" t="s">
        <v>1276</v>
      </c>
      <c r="D3" t="s">
        <v>1277</v>
      </c>
      <c r="E3" s="5">
        <v>28</v>
      </c>
      <c r="F3">
        <v>6</v>
      </c>
      <c r="G3" s="4" t="s">
        <v>42</v>
      </c>
      <c r="H3" s="4" t="s">
        <v>2524</v>
      </c>
    </row>
    <row r="4" spans="1:8" x14ac:dyDescent="0.25">
      <c r="A4" t="s">
        <v>104</v>
      </c>
      <c r="B4" t="s">
        <v>6</v>
      </c>
      <c r="C4" t="s">
        <v>2362</v>
      </c>
      <c r="D4" t="s">
        <v>2363</v>
      </c>
      <c r="E4" s="5">
        <v>23</v>
      </c>
      <c r="F4">
        <v>10</v>
      </c>
      <c r="G4" s="4" t="s">
        <v>1647</v>
      </c>
      <c r="H4" t="s">
        <v>2763</v>
      </c>
    </row>
    <row r="5" spans="1:8" x14ac:dyDescent="0.25">
      <c r="A5" t="s">
        <v>2088</v>
      </c>
      <c r="B5" t="s">
        <v>2</v>
      </c>
      <c r="C5" t="s">
        <v>2076</v>
      </c>
      <c r="D5" t="s">
        <v>2077</v>
      </c>
      <c r="E5" s="5">
        <v>26</v>
      </c>
      <c r="F5">
        <v>15</v>
      </c>
      <c r="G5" s="4" t="s">
        <v>1647</v>
      </c>
      <c r="H5" t="s">
        <v>96</v>
      </c>
    </row>
    <row r="6" spans="1:8" x14ac:dyDescent="0.25">
      <c r="A6" t="s">
        <v>2088</v>
      </c>
      <c r="B6" t="s">
        <v>8</v>
      </c>
      <c r="C6" t="s">
        <v>2082</v>
      </c>
      <c r="D6" t="s">
        <v>2083</v>
      </c>
      <c r="E6" s="5">
        <v>27</v>
      </c>
      <c r="F6">
        <v>22</v>
      </c>
      <c r="G6" s="4" t="s">
        <v>1647</v>
      </c>
      <c r="H6" t="s">
        <v>2764</v>
      </c>
    </row>
    <row r="7" spans="1:8" x14ac:dyDescent="0.25">
      <c r="A7" t="s">
        <v>1647</v>
      </c>
      <c r="B7" t="s">
        <v>2</v>
      </c>
      <c r="C7" t="s">
        <v>1625</v>
      </c>
      <c r="D7" t="s">
        <v>1626</v>
      </c>
      <c r="E7" s="5">
        <v>25</v>
      </c>
      <c r="F7">
        <v>32</v>
      </c>
      <c r="G7" s="4" t="s">
        <v>1647</v>
      </c>
      <c r="H7" t="s">
        <v>2766</v>
      </c>
    </row>
    <row r="8" spans="1:8" x14ac:dyDescent="0.25">
      <c r="A8" t="s">
        <v>1647</v>
      </c>
      <c r="B8" t="s">
        <v>8</v>
      </c>
      <c r="C8" t="s">
        <v>1621</v>
      </c>
      <c r="D8" t="s">
        <v>1622</v>
      </c>
      <c r="E8" s="5">
        <v>28</v>
      </c>
      <c r="F8">
        <v>123</v>
      </c>
      <c r="G8" s="4" t="s">
        <v>1647</v>
      </c>
      <c r="H8" t="s">
        <v>2765</v>
      </c>
    </row>
    <row r="9" spans="1:8" x14ac:dyDescent="0.25">
      <c r="A9" t="s">
        <v>1647</v>
      </c>
      <c r="B9" t="s">
        <v>6</v>
      </c>
      <c r="C9" t="s">
        <v>1629</v>
      </c>
      <c r="D9" t="s">
        <v>1630</v>
      </c>
      <c r="E9" s="5">
        <v>29</v>
      </c>
      <c r="F9">
        <v>3</v>
      </c>
      <c r="G9" s="4" t="s">
        <v>1647</v>
      </c>
      <c r="H9" t="s">
        <v>2765</v>
      </c>
    </row>
    <row r="10" spans="1:8" x14ac:dyDescent="0.25">
      <c r="A10" t="s">
        <v>1647</v>
      </c>
      <c r="B10" t="s">
        <v>6</v>
      </c>
      <c r="C10" t="s">
        <v>1639</v>
      </c>
      <c r="D10" t="s">
        <v>1640</v>
      </c>
      <c r="E10" s="5">
        <v>24</v>
      </c>
      <c r="F10">
        <v>6</v>
      </c>
      <c r="G10" s="4" t="s">
        <v>1647</v>
      </c>
      <c r="H10" t="s">
        <v>668</v>
      </c>
    </row>
    <row r="11" spans="1:8" x14ac:dyDescent="0.25">
      <c r="A11" t="s">
        <v>24</v>
      </c>
      <c r="B11" t="s">
        <v>2</v>
      </c>
      <c r="C11" t="s">
        <v>1656</v>
      </c>
      <c r="D11" t="s">
        <v>1657</v>
      </c>
      <c r="E11" s="5">
        <v>29</v>
      </c>
      <c r="F11">
        <v>21</v>
      </c>
      <c r="G11" s="4" t="s">
        <v>2760</v>
      </c>
      <c r="H11" s="4" t="s">
        <v>2761</v>
      </c>
    </row>
    <row r="12" spans="1:8" x14ac:dyDescent="0.25">
      <c r="A12" t="s">
        <v>85</v>
      </c>
      <c r="B12" t="s">
        <v>8</v>
      </c>
      <c r="C12" t="s">
        <v>2314</v>
      </c>
      <c r="D12" t="s">
        <v>2315</v>
      </c>
      <c r="E12" s="5">
        <v>26</v>
      </c>
      <c r="F12">
        <v>36</v>
      </c>
      <c r="G12" s="4" t="s">
        <v>2760</v>
      </c>
      <c r="H12" s="4" t="s">
        <v>2762</v>
      </c>
    </row>
    <row r="13" spans="1:8" x14ac:dyDescent="0.25">
      <c r="A13" t="s">
        <v>79</v>
      </c>
      <c r="B13" t="s">
        <v>8</v>
      </c>
      <c r="C13" t="s">
        <v>1403</v>
      </c>
      <c r="D13" t="s">
        <v>1404</v>
      </c>
      <c r="E13" s="5">
        <v>25</v>
      </c>
      <c r="F13">
        <v>24</v>
      </c>
      <c r="G13" s="4" t="s">
        <v>99</v>
      </c>
      <c r="H13" s="4" t="s">
        <v>2559</v>
      </c>
    </row>
    <row r="14" spans="1:8" x14ac:dyDescent="0.25">
      <c r="A14" t="s">
        <v>1828</v>
      </c>
      <c r="B14" t="s">
        <v>8</v>
      </c>
      <c r="C14" t="s">
        <v>1815</v>
      </c>
      <c r="D14" t="s">
        <v>1816</v>
      </c>
      <c r="E14" s="5">
        <v>25</v>
      </c>
      <c r="F14">
        <v>9</v>
      </c>
      <c r="G14" s="4" t="s">
        <v>99</v>
      </c>
      <c r="H14" s="4" t="s">
        <v>2559</v>
      </c>
    </row>
    <row r="15" spans="1:8" x14ac:dyDescent="0.25">
      <c r="A15" t="s">
        <v>24</v>
      </c>
      <c r="B15" t="s">
        <v>8</v>
      </c>
      <c r="C15" t="s">
        <v>1674</v>
      </c>
      <c r="D15" t="s">
        <v>1675</v>
      </c>
      <c r="E15" s="5">
        <v>25</v>
      </c>
      <c r="F15">
        <v>11</v>
      </c>
      <c r="G15" s="4" t="s">
        <v>35</v>
      </c>
      <c r="H15" s="4" t="s">
        <v>2621</v>
      </c>
    </row>
    <row r="16" spans="1:8" x14ac:dyDescent="0.25">
      <c r="A16" t="s">
        <v>24</v>
      </c>
      <c r="B16" t="s">
        <v>2</v>
      </c>
      <c r="C16" t="s">
        <v>1650</v>
      </c>
      <c r="D16" t="s">
        <v>1651</v>
      </c>
      <c r="E16" s="5">
        <v>32</v>
      </c>
      <c r="F16">
        <v>56</v>
      </c>
      <c r="G16" s="4" t="s">
        <v>35</v>
      </c>
      <c r="H16" s="4" t="s">
        <v>2500</v>
      </c>
    </row>
    <row r="17" spans="1:8" x14ac:dyDescent="0.25">
      <c r="A17" t="s">
        <v>24</v>
      </c>
      <c r="B17" t="s">
        <v>6</v>
      </c>
      <c r="C17" t="s">
        <v>1664</v>
      </c>
      <c r="D17" t="s">
        <v>1665</v>
      </c>
      <c r="E17" s="5">
        <v>31</v>
      </c>
      <c r="F17">
        <v>45</v>
      </c>
      <c r="G17" s="4" t="s">
        <v>35</v>
      </c>
      <c r="H17" s="4" t="s">
        <v>2500</v>
      </c>
    </row>
    <row r="18" spans="1:8" x14ac:dyDescent="0.25">
      <c r="A18" t="s">
        <v>32</v>
      </c>
      <c r="B18" t="s">
        <v>8</v>
      </c>
      <c r="C18" t="s">
        <v>2187</v>
      </c>
      <c r="D18" t="s">
        <v>2188</v>
      </c>
      <c r="E18" s="5">
        <v>28</v>
      </c>
      <c r="F18">
        <v>43</v>
      </c>
      <c r="G18" s="4" t="s">
        <v>35</v>
      </c>
      <c r="H18" s="4" t="s">
        <v>2500</v>
      </c>
    </row>
    <row r="19" spans="1:8" x14ac:dyDescent="0.25">
      <c r="A19" t="s">
        <v>72</v>
      </c>
      <c r="B19" t="s">
        <v>2</v>
      </c>
      <c r="C19" t="s">
        <v>1842</v>
      </c>
      <c r="D19" t="s">
        <v>1843</v>
      </c>
      <c r="E19" s="5">
        <v>31</v>
      </c>
      <c r="F19">
        <v>109</v>
      </c>
      <c r="G19" s="4" t="s">
        <v>35</v>
      </c>
      <c r="H19" s="4" t="s">
        <v>2655</v>
      </c>
    </row>
    <row r="20" spans="1:8" x14ac:dyDescent="0.25">
      <c r="A20" t="s">
        <v>72</v>
      </c>
      <c r="B20" t="s">
        <v>0</v>
      </c>
      <c r="C20" t="s">
        <v>1857</v>
      </c>
      <c r="D20" t="s">
        <v>1858</v>
      </c>
      <c r="E20" s="5">
        <v>36</v>
      </c>
      <c r="F20">
        <v>40</v>
      </c>
      <c r="G20" s="4" t="s">
        <v>35</v>
      </c>
      <c r="H20" s="4" t="s">
        <v>2659</v>
      </c>
    </row>
    <row r="21" spans="1:8" x14ac:dyDescent="0.25">
      <c r="A21" t="s">
        <v>72</v>
      </c>
      <c r="B21" t="s">
        <v>2</v>
      </c>
      <c r="C21" t="s">
        <v>1835</v>
      </c>
      <c r="D21" t="s">
        <v>1836</v>
      </c>
      <c r="E21" s="5">
        <v>33</v>
      </c>
      <c r="F21">
        <v>133</v>
      </c>
      <c r="G21" s="4" t="s">
        <v>35</v>
      </c>
      <c r="H21" s="4" t="s">
        <v>2654</v>
      </c>
    </row>
    <row r="22" spans="1:8" x14ac:dyDescent="0.25">
      <c r="A22" t="s">
        <v>85</v>
      </c>
      <c r="B22" t="s">
        <v>8</v>
      </c>
      <c r="C22" t="s">
        <v>2336</v>
      </c>
      <c r="D22" t="s">
        <v>2337</v>
      </c>
      <c r="E22" s="5">
        <v>30</v>
      </c>
      <c r="F22">
        <v>32</v>
      </c>
      <c r="G22" s="4" t="s">
        <v>35</v>
      </c>
      <c r="H22" s="4" t="s">
        <v>2706</v>
      </c>
    </row>
    <row r="23" spans="1:8" x14ac:dyDescent="0.25">
      <c r="A23" t="s">
        <v>36</v>
      </c>
      <c r="B23" t="s">
        <v>8</v>
      </c>
      <c r="C23" t="s">
        <v>2243</v>
      </c>
      <c r="D23" t="s">
        <v>2244</v>
      </c>
      <c r="E23" s="5">
        <v>28</v>
      </c>
      <c r="F23">
        <v>55</v>
      </c>
      <c r="G23" s="4" t="s">
        <v>35</v>
      </c>
      <c r="H23" s="22" t="s">
        <v>2500</v>
      </c>
    </row>
    <row r="24" spans="1:8" x14ac:dyDescent="0.25">
      <c r="A24" t="s">
        <v>21</v>
      </c>
      <c r="B24" t="s">
        <v>6</v>
      </c>
      <c r="C24" t="s">
        <v>1184</v>
      </c>
      <c r="D24" t="s">
        <v>1185</v>
      </c>
      <c r="E24" s="5">
        <v>21</v>
      </c>
      <c r="F24">
        <v>26</v>
      </c>
      <c r="G24" s="4" t="s">
        <v>35</v>
      </c>
      <c r="H24" s="4" t="s">
        <v>2500</v>
      </c>
    </row>
    <row r="25" spans="1:8" x14ac:dyDescent="0.25">
      <c r="A25" t="s">
        <v>2174</v>
      </c>
      <c r="B25" t="s">
        <v>8</v>
      </c>
      <c r="C25" t="s">
        <v>2148</v>
      </c>
      <c r="D25" t="s">
        <v>2149</v>
      </c>
      <c r="E25" s="5">
        <v>27</v>
      </c>
      <c r="F25">
        <v>25</v>
      </c>
      <c r="G25" s="4" t="s">
        <v>35</v>
      </c>
      <c r="H25" s="4" t="s">
        <v>2655</v>
      </c>
    </row>
    <row r="26" spans="1:8" x14ac:dyDescent="0.25">
      <c r="A26" t="s">
        <v>2174</v>
      </c>
      <c r="B26" t="s">
        <v>6</v>
      </c>
      <c r="C26" t="s">
        <v>2150</v>
      </c>
      <c r="D26" t="s">
        <v>2151</v>
      </c>
      <c r="E26" s="5">
        <v>28</v>
      </c>
      <c r="F26">
        <v>70</v>
      </c>
      <c r="G26" s="4" t="s">
        <v>35</v>
      </c>
      <c r="H26" s="4" t="s">
        <v>2655</v>
      </c>
    </row>
    <row r="27" spans="1:8" x14ac:dyDescent="0.25">
      <c r="A27" t="s">
        <v>2174</v>
      </c>
      <c r="B27" t="s">
        <v>6</v>
      </c>
      <c r="C27" t="s">
        <v>2154</v>
      </c>
      <c r="D27" t="s">
        <v>2155</v>
      </c>
      <c r="E27" s="5">
        <v>26</v>
      </c>
      <c r="F27">
        <v>38</v>
      </c>
      <c r="G27" s="4" t="s">
        <v>35</v>
      </c>
      <c r="H27" s="4" t="s">
        <v>2706</v>
      </c>
    </row>
    <row r="28" spans="1:8" x14ac:dyDescent="0.25">
      <c r="A28" t="s">
        <v>42</v>
      </c>
      <c r="B28" t="s">
        <v>2</v>
      </c>
      <c r="C28" t="s">
        <v>1246</v>
      </c>
      <c r="D28" t="s">
        <v>1247</v>
      </c>
      <c r="E28" s="5">
        <v>29</v>
      </c>
      <c r="F28">
        <v>42</v>
      </c>
      <c r="G28" s="4" t="s">
        <v>35</v>
      </c>
      <c r="H28" s="4" t="s">
        <v>2511</v>
      </c>
    </row>
    <row r="29" spans="1:8" x14ac:dyDescent="0.25">
      <c r="A29" t="s">
        <v>24</v>
      </c>
      <c r="B29" t="s">
        <v>2</v>
      </c>
      <c r="C29" t="s">
        <v>1666</v>
      </c>
      <c r="D29" t="s">
        <v>1667</v>
      </c>
      <c r="E29" s="5">
        <v>34</v>
      </c>
      <c r="F29">
        <v>65</v>
      </c>
      <c r="G29" s="4" t="s">
        <v>76</v>
      </c>
      <c r="H29" s="4" t="s">
        <v>2619</v>
      </c>
    </row>
    <row r="30" spans="1:8" x14ac:dyDescent="0.25">
      <c r="A30" t="s">
        <v>89</v>
      </c>
      <c r="B30" t="s">
        <v>2</v>
      </c>
      <c r="C30" t="s">
        <v>1748</v>
      </c>
      <c r="D30" t="s">
        <v>1749</v>
      </c>
      <c r="E30" s="5">
        <v>21</v>
      </c>
      <c r="F30">
        <v>15</v>
      </c>
      <c r="G30" s="4" t="s">
        <v>76</v>
      </c>
      <c r="H30" s="4" t="s">
        <v>2619</v>
      </c>
    </row>
    <row r="31" spans="1:8" x14ac:dyDescent="0.25">
      <c r="A31" t="s">
        <v>36</v>
      </c>
      <c r="B31" t="s">
        <v>6</v>
      </c>
      <c r="C31" t="s">
        <v>2226</v>
      </c>
      <c r="D31" t="s">
        <v>2227</v>
      </c>
      <c r="E31" s="5">
        <v>22</v>
      </c>
      <c r="F31">
        <v>5</v>
      </c>
      <c r="G31" s="4" t="s">
        <v>76</v>
      </c>
      <c r="H31" s="22" t="s">
        <v>2717</v>
      </c>
    </row>
    <row r="32" spans="1:8" x14ac:dyDescent="0.25">
      <c r="A32" t="s">
        <v>76</v>
      </c>
      <c r="B32" t="s">
        <v>8</v>
      </c>
      <c r="C32" t="s">
        <v>2437</v>
      </c>
      <c r="D32" t="s">
        <v>2438</v>
      </c>
      <c r="E32" s="5">
        <v>32</v>
      </c>
      <c r="F32">
        <v>38</v>
      </c>
      <c r="G32" s="4" t="s">
        <v>76</v>
      </c>
      <c r="H32" s="4" t="s">
        <v>2619</v>
      </c>
    </row>
    <row r="33" spans="1:8" x14ac:dyDescent="0.25">
      <c r="A33" t="s">
        <v>76</v>
      </c>
      <c r="B33" t="s">
        <v>6</v>
      </c>
      <c r="C33" t="s">
        <v>2443</v>
      </c>
      <c r="D33" t="s">
        <v>2444</v>
      </c>
      <c r="E33" s="5">
        <v>30</v>
      </c>
      <c r="F33">
        <v>75</v>
      </c>
      <c r="G33" s="4" t="s">
        <v>76</v>
      </c>
      <c r="H33" s="4" t="s">
        <v>2619</v>
      </c>
    </row>
    <row r="34" spans="1:8" x14ac:dyDescent="0.25">
      <c r="A34" t="s">
        <v>76</v>
      </c>
      <c r="B34" t="s">
        <v>8</v>
      </c>
      <c r="C34" t="s">
        <v>2469</v>
      </c>
      <c r="D34" t="s">
        <v>2470</v>
      </c>
      <c r="E34" s="5">
        <v>18</v>
      </c>
      <c r="F34">
        <v>3</v>
      </c>
      <c r="G34" s="4" t="s">
        <v>76</v>
      </c>
      <c r="H34" s="4" t="s">
        <v>2619</v>
      </c>
    </row>
    <row r="35" spans="1:8" x14ac:dyDescent="0.25">
      <c r="A35" t="s">
        <v>76</v>
      </c>
      <c r="B35" t="s">
        <v>8</v>
      </c>
      <c r="C35" t="s">
        <v>2455</v>
      </c>
      <c r="D35" t="s">
        <v>2456</v>
      </c>
      <c r="E35" s="5">
        <v>33</v>
      </c>
      <c r="F35">
        <v>81</v>
      </c>
      <c r="G35" s="4" t="s">
        <v>76</v>
      </c>
      <c r="H35" s="4" t="s">
        <v>2737</v>
      </c>
    </row>
    <row r="36" spans="1:8" x14ac:dyDescent="0.25">
      <c r="A36" t="s">
        <v>76</v>
      </c>
      <c r="B36" t="s">
        <v>0</v>
      </c>
      <c r="C36" t="s">
        <v>2449</v>
      </c>
      <c r="D36" t="s">
        <v>2450</v>
      </c>
      <c r="E36" s="5">
        <v>27</v>
      </c>
      <c r="F36">
        <v>5</v>
      </c>
      <c r="G36" s="4" t="s">
        <v>76</v>
      </c>
      <c r="H36" s="4" t="s">
        <v>2717</v>
      </c>
    </row>
    <row r="37" spans="1:8" x14ac:dyDescent="0.25">
      <c r="A37" t="s">
        <v>76</v>
      </c>
      <c r="B37" t="s">
        <v>2</v>
      </c>
      <c r="C37" t="s">
        <v>2431</v>
      </c>
      <c r="D37" t="s">
        <v>2432</v>
      </c>
      <c r="E37" s="5">
        <v>31</v>
      </c>
      <c r="F37">
        <v>62</v>
      </c>
      <c r="G37" s="4" t="s">
        <v>76</v>
      </c>
      <c r="H37" s="4" t="s">
        <v>2736</v>
      </c>
    </row>
    <row r="38" spans="1:8" x14ac:dyDescent="0.25">
      <c r="A38" t="s">
        <v>76</v>
      </c>
      <c r="B38" t="s">
        <v>0</v>
      </c>
      <c r="C38" t="s">
        <v>2465</v>
      </c>
      <c r="D38" t="s">
        <v>2466</v>
      </c>
      <c r="E38" s="5">
        <v>25</v>
      </c>
      <c r="F38">
        <v>0</v>
      </c>
      <c r="G38" s="4" t="s">
        <v>76</v>
      </c>
      <c r="H38" s="4" t="s">
        <v>2736</v>
      </c>
    </row>
    <row r="39" spans="1:8" x14ac:dyDescent="0.25">
      <c r="A39" t="s">
        <v>42</v>
      </c>
      <c r="B39" t="s">
        <v>8</v>
      </c>
      <c r="C39" t="s">
        <v>1258</v>
      </c>
      <c r="D39" t="s">
        <v>1259</v>
      </c>
      <c r="E39" s="5">
        <v>29</v>
      </c>
      <c r="F39">
        <v>27</v>
      </c>
      <c r="G39" s="4" t="s">
        <v>84</v>
      </c>
      <c r="H39" s="4" t="s">
        <v>2517</v>
      </c>
    </row>
    <row r="40" spans="1:8" x14ac:dyDescent="0.25">
      <c r="A40" t="s">
        <v>60</v>
      </c>
      <c r="B40" t="s">
        <v>8</v>
      </c>
      <c r="C40" t="s">
        <v>1484</v>
      </c>
      <c r="D40" t="s">
        <v>1485</v>
      </c>
      <c r="E40" s="5">
        <v>26</v>
      </c>
      <c r="F40">
        <v>3</v>
      </c>
      <c r="G40" s="4" t="s">
        <v>31</v>
      </c>
      <c r="H40" s="4" t="s">
        <v>2578</v>
      </c>
    </row>
    <row r="41" spans="1:8" x14ac:dyDescent="0.25">
      <c r="A41" t="s">
        <v>54</v>
      </c>
      <c r="B41" t="s">
        <v>6</v>
      </c>
      <c r="C41" t="s">
        <v>1319</v>
      </c>
      <c r="D41" t="s">
        <v>1320</v>
      </c>
      <c r="E41" s="5">
        <v>22</v>
      </c>
      <c r="F41">
        <v>22</v>
      </c>
      <c r="G41" s="4" t="s">
        <v>31</v>
      </c>
      <c r="H41" s="4" t="s">
        <v>2519</v>
      </c>
    </row>
    <row r="42" spans="1:8" x14ac:dyDescent="0.25">
      <c r="A42" t="s">
        <v>54</v>
      </c>
      <c r="B42" t="s">
        <v>6</v>
      </c>
      <c r="C42" t="s">
        <v>1308</v>
      </c>
      <c r="D42" t="s">
        <v>1309</v>
      </c>
      <c r="E42" s="5">
        <v>22</v>
      </c>
      <c r="F42">
        <v>45</v>
      </c>
      <c r="G42" s="4" t="s">
        <v>31</v>
      </c>
      <c r="H42" s="4" t="s">
        <v>2480</v>
      </c>
    </row>
    <row r="43" spans="1:8" x14ac:dyDescent="0.25">
      <c r="A43" t="s">
        <v>54</v>
      </c>
      <c r="B43" t="s">
        <v>6</v>
      </c>
      <c r="C43" t="s">
        <v>1306</v>
      </c>
      <c r="D43" t="s">
        <v>1307</v>
      </c>
      <c r="E43" s="5">
        <v>22</v>
      </c>
      <c r="F43">
        <v>5</v>
      </c>
      <c r="G43" s="4" t="s">
        <v>31</v>
      </c>
      <c r="H43" s="4" t="s">
        <v>2533</v>
      </c>
    </row>
    <row r="44" spans="1:8" x14ac:dyDescent="0.25">
      <c r="A44" t="s">
        <v>32</v>
      </c>
      <c r="B44" t="s">
        <v>2</v>
      </c>
      <c r="C44" t="s">
        <v>2198</v>
      </c>
      <c r="D44" t="s">
        <v>2199</v>
      </c>
      <c r="E44" s="5">
        <v>27</v>
      </c>
      <c r="F44">
        <v>35</v>
      </c>
      <c r="G44" s="4" t="s">
        <v>31</v>
      </c>
      <c r="H44" s="4" t="s">
        <v>2480</v>
      </c>
    </row>
    <row r="45" spans="1:8" x14ac:dyDescent="0.25">
      <c r="A45" t="s">
        <v>32</v>
      </c>
      <c r="B45" t="s">
        <v>8</v>
      </c>
      <c r="C45" t="s">
        <v>2193</v>
      </c>
      <c r="D45" t="s">
        <v>2194</v>
      </c>
      <c r="E45" s="5">
        <v>28</v>
      </c>
      <c r="F45">
        <v>78</v>
      </c>
      <c r="G45" s="4" t="s">
        <v>31</v>
      </c>
      <c r="H45" s="4" t="s">
        <v>2533</v>
      </c>
    </row>
    <row r="46" spans="1:8" x14ac:dyDescent="0.25">
      <c r="A46" t="s">
        <v>32</v>
      </c>
      <c r="B46" t="s">
        <v>6</v>
      </c>
      <c r="C46" t="s">
        <v>2191</v>
      </c>
      <c r="D46" t="s">
        <v>2192</v>
      </c>
      <c r="E46" s="5">
        <v>29</v>
      </c>
      <c r="F46">
        <v>38</v>
      </c>
      <c r="G46" s="4" t="s">
        <v>31</v>
      </c>
      <c r="H46" s="4" t="s">
        <v>2488</v>
      </c>
    </row>
    <row r="47" spans="1:8" x14ac:dyDescent="0.25">
      <c r="A47" t="s">
        <v>32</v>
      </c>
      <c r="B47" t="s">
        <v>6</v>
      </c>
      <c r="C47" t="s">
        <v>2213</v>
      </c>
      <c r="D47" t="s">
        <v>1559</v>
      </c>
      <c r="E47" s="5">
        <v>25</v>
      </c>
      <c r="F47">
        <v>17</v>
      </c>
      <c r="G47" s="4" t="s">
        <v>31</v>
      </c>
      <c r="H47" s="4" t="s">
        <v>2512</v>
      </c>
    </row>
    <row r="48" spans="1:8" x14ac:dyDescent="0.25">
      <c r="A48" t="s">
        <v>72</v>
      </c>
      <c r="B48" t="s">
        <v>0</v>
      </c>
      <c r="C48" t="s">
        <v>1829</v>
      </c>
      <c r="D48" t="s">
        <v>1830</v>
      </c>
      <c r="E48" s="5">
        <v>26</v>
      </c>
      <c r="F48">
        <v>58</v>
      </c>
      <c r="G48" s="4" t="s">
        <v>31</v>
      </c>
      <c r="H48" s="4" t="s">
        <v>2653</v>
      </c>
    </row>
    <row r="49" spans="1:8" x14ac:dyDescent="0.25">
      <c r="A49" t="s">
        <v>72</v>
      </c>
      <c r="B49" t="s">
        <v>6</v>
      </c>
      <c r="C49" t="s">
        <v>1855</v>
      </c>
      <c r="D49" t="s">
        <v>1856</v>
      </c>
      <c r="E49" s="5">
        <v>28</v>
      </c>
      <c r="F49">
        <v>39</v>
      </c>
      <c r="G49" s="4" t="s">
        <v>31</v>
      </c>
      <c r="H49" s="4" t="s">
        <v>2658</v>
      </c>
    </row>
    <row r="50" spans="1:8" x14ac:dyDescent="0.25">
      <c r="A50" t="s">
        <v>72</v>
      </c>
      <c r="B50" t="s">
        <v>8</v>
      </c>
      <c r="C50" t="s">
        <v>1846</v>
      </c>
      <c r="D50" t="s">
        <v>1847</v>
      </c>
      <c r="E50" s="5">
        <v>28</v>
      </c>
      <c r="F50">
        <v>32</v>
      </c>
      <c r="G50" s="4" t="s">
        <v>31</v>
      </c>
      <c r="H50" s="4" t="s">
        <v>2656</v>
      </c>
    </row>
    <row r="51" spans="1:8" x14ac:dyDescent="0.25">
      <c r="A51" t="s">
        <v>85</v>
      </c>
      <c r="B51" t="s">
        <v>0</v>
      </c>
      <c r="C51" t="s">
        <v>2297</v>
      </c>
      <c r="D51" t="s">
        <v>2298</v>
      </c>
      <c r="E51" s="5">
        <v>27</v>
      </c>
      <c r="F51">
        <v>41</v>
      </c>
      <c r="G51" s="4" t="s">
        <v>31</v>
      </c>
      <c r="H51" s="4" t="s">
        <v>2727</v>
      </c>
    </row>
    <row r="52" spans="1:8" x14ac:dyDescent="0.25">
      <c r="A52" t="s">
        <v>85</v>
      </c>
      <c r="B52" t="s">
        <v>6</v>
      </c>
      <c r="C52" t="s">
        <v>2312</v>
      </c>
      <c r="D52" t="s">
        <v>2313</v>
      </c>
      <c r="E52" s="5">
        <v>29</v>
      </c>
      <c r="F52">
        <v>41</v>
      </c>
      <c r="G52" s="4" t="s">
        <v>31</v>
      </c>
      <c r="H52" s="4" t="s">
        <v>2648</v>
      </c>
    </row>
    <row r="53" spans="1:8" x14ac:dyDescent="0.25">
      <c r="A53" t="s">
        <v>85</v>
      </c>
      <c r="B53" t="s">
        <v>6</v>
      </c>
      <c r="C53" t="s">
        <v>2326</v>
      </c>
      <c r="D53" t="s">
        <v>2327</v>
      </c>
      <c r="E53" s="5">
        <v>24</v>
      </c>
      <c r="F53">
        <v>13</v>
      </c>
      <c r="G53" s="4" t="s">
        <v>31</v>
      </c>
      <c r="H53" s="4" t="s">
        <v>2730</v>
      </c>
    </row>
    <row r="54" spans="1:8" x14ac:dyDescent="0.25">
      <c r="A54" t="s">
        <v>643</v>
      </c>
      <c r="B54" t="s">
        <v>2</v>
      </c>
      <c r="C54" t="s">
        <v>1915</v>
      </c>
      <c r="D54" t="s">
        <v>1916</v>
      </c>
      <c r="E54" s="5">
        <v>29</v>
      </c>
      <c r="F54">
        <v>4</v>
      </c>
      <c r="G54" s="4" t="s">
        <v>31</v>
      </c>
      <c r="H54" s="4" t="s">
        <v>2563</v>
      </c>
    </row>
    <row r="55" spans="1:8" x14ac:dyDescent="0.25">
      <c r="A55" t="s">
        <v>165</v>
      </c>
      <c r="B55" t="s">
        <v>2</v>
      </c>
      <c r="C55" t="s">
        <v>1111</v>
      </c>
      <c r="D55" t="s">
        <v>1112</v>
      </c>
      <c r="E55" s="5">
        <v>30</v>
      </c>
      <c r="F55">
        <v>54</v>
      </c>
      <c r="G55" s="4" t="s">
        <v>31</v>
      </c>
      <c r="H55" s="4" t="s">
        <v>2480</v>
      </c>
    </row>
    <row r="56" spans="1:8" x14ac:dyDescent="0.25">
      <c r="A56" t="s">
        <v>165</v>
      </c>
      <c r="B56" t="s">
        <v>6</v>
      </c>
      <c r="C56" t="s">
        <v>1129</v>
      </c>
      <c r="D56" t="s">
        <v>1116</v>
      </c>
      <c r="E56" s="5">
        <v>32</v>
      </c>
      <c r="F56">
        <v>121</v>
      </c>
      <c r="G56" s="4" t="s">
        <v>31</v>
      </c>
      <c r="H56" s="4" t="s">
        <v>2480</v>
      </c>
    </row>
    <row r="57" spans="1:8" x14ac:dyDescent="0.25">
      <c r="A57" t="s">
        <v>165</v>
      </c>
      <c r="B57" t="s">
        <v>2</v>
      </c>
      <c r="C57" t="s">
        <v>1138</v>
      </c>
      <c r="D57" t="s">
        <v>1139</v>
      </c>
      <c r="E57" s="5">
        <v>29</v>
      </c>
      <c r="F57">
        <v>20</v>
      </c>
      <c r="G57" s="4" t="s">
        <v>31</v>
      </c>
      <c r="H57" s="4" t="s">
        <v>2488</v>
      </c>
    </row>
    <row r="58" spans="1:8" x14ac:dyDescent="0.25">
      <c r="A58" t="s">
        <v>89</v>
      </c>
      <c r="B58" t="s">
        <v>8</v>
      </c>
      <c r="C58" t="s">
        <v>1752</v>
      </c>
      <c r="D58" t="s">
        <v>1753</v>
      </c>
      <c r="E58" s="5">
        <v>27</v>
      </c>
      <c r="F58">
        <v>19</v>
      </c>
      <c r="G58" s="4" t="s">
        <v>31</v>
      </c>
      <c r="H58" s="4" t="s">
        <v>2635</v>
      </c>
    </row>
    <row r="59" spans="1:8" x14ac:dyDescent="0.25">
      <c r="A59" t="s">
        <v>89</v>
      </c>
      <c r="B59" t="s">
        <v>2</v>
      </c>
      <c r="C59" t="s">
        <v>1750</v>
      </c>
      <c r="D59" t="s">
        <v>1751</v>
      </c>
      <c r="E59" s="5">
        <v>19</v>
      </c>
      <c r="F59">
        <v>3</v>
      </c>
      <c r="G59" s="4" t="s">
        <v>31</v>
      </c>
      <c r="H59" s="4" t="s">
        <v>2634</v>
      </c>
    </row>
    <row r="60" spans="1:8" x14ac:dyDescent="0.25">
      <c r="A60" t="s">
        <v>36</v>
      </c>
      <c r="B60" t="s">
        <v>8</v>
      </c>
      <c r="C60" t="s">
        <v>11</v>
      </c>
      <c r="D60" t="s">
        <v>2245</v>
      </c>
      <c r="E60" s="5">
        <v>27</v>
      </c>
      <c r="F60">
        <v>47</v>
      </c>
      <c r="G60" s="4" t="s">
        <v>31</v>
      </c>
      <c r="H60" s="22" t="s">
        <v>2480</v>
      </c>
    </row>
    <row r="61" spans="1:8" x14ac:dyDescent="0.25">
      <c r="A61" t="s">
        <v>36</v>
      </c>
      <c r="B61" t="s">
        <v>8</v>
      </c>
      <c r="C61" t="s">
        <v>5</v>
      </c>
      <c r="D61" t="s">
        <v>2223</v>
      </c>
      <c r="E61" s="5">
        <v>29</v>
      </c>
      <c r="F61">
        <v>80</v>
      </c>
      <c r="G61" s="4" t="s">
        <v>31</v>
      </c>
      <c r="H61" s="22" t="s">
        <v>2488</v>
      </c>
    </row>
    <row r="62" spans="1:8" x14ac:dyDescent="0.25">
      <c r="A62" t="s">
        <v>36</v>
      </c>
      <c r="B62" t="s">
        <v>8</v>
      </c>
      <c r="C62" t="s">
        <v>2234</v>
      </c>
      <c r="D62" t="s">
        <v>2235</v>
      </c>
      <c r="E62" s="5">
        <v>27</v>
      </c>
      <c r="F62">
        <v>38</v>
      </c>
      <c r="G62" s="4" t="s">
        <v>31</v>
      </c>
      <c r="H62" s="22" t="s">
        <v>2488</v>
      </c>
    </row>
    <row r="63" spans="1:8" x14ac:dyDescent="0.25">
      <c r="A63" t="s">
        <v>21</v>
      </c>
      <c r="B63" t="s">
        <v>2</v>
      </c>
      <c r="C63" t="s">
        <v>1158</v>
      </c>
      <c r="D63" t="s">
        <v>1159</v>
      </c>
      <c r="E63" s="5">
        <v>31</v>
      </c>
      <c r="F63">
        <v>91</v>
      </c>
      <c r="G63" s="4" t="s">
        <v>31</v>
      </c>
      <c r="H63" s="4" t="s">
        <v>2480</v>
      </c>
    </row>
    <row r="64" spans="1:8" x14ac:dyDescent="0.25">
      <c r="A64" t="s">
        <v>21</v>
      </c>
      <c r="B64" t="s">
        <v>8</v>
      </c>
      <c r="C64" t="s">
        <v>1186</v>
      </c>
      <c r="D64" t="s">
        <v>1187</v>
      </c>
      <c r="E64" s="5">
        <v>23</v>
      </c>
      <c r="F64">
        <v>56</v>
      </c>
      <c r="G64" s="4" t="s">
        <v>31</v>
      </c>
      <c r="H64" s="4" t="s">
        <v>2501</v>
      </c>
    </row>
    <row r="65" spans="1:8" x14ac:dyDescent="0.25">
      <c r="A65" t="s">
        <v>51</v>
      </c>
      <c r="B65" t="s">
        <v>8</v>
      </c>
      <c r="C65" t="s">
        <v>2003</v>
      </c>
      <c r="D65" t="s">
        <v>2004</v>
      </c>
      <c r="E65" s="5">
        <v>27</v>
      </c>
      <c r="F65">
        <v>75</v>
      </c>
      <c r="G65" s="4" t="s">
        <v>31</v>
      </c>
      <c r="H65" s="4" t="s">
        <v>2533</v>
      </c>
    </row>
    <row r="66" spans="1:8" x14ac:dyDescent="0.25">
      <c r="A66" t="s">
        <v>79</v>
      </c>
      <c r="B66" t="s">
        <v>6</v>
      </c>
      <c r="C66" t="s">
        <v>1401</v>
      </c>
      <c r="D66" t="s">
        <v>1402</v>
      </c>
      <c r="E66" s="5">
        <v>27</v>
      </c>
      <c r="F66">
        <v>18</v>
      </c>
      <c r="G66" s="4" t="s">
        <v>31</v>
      </c>
      <c r="H66" s="4" t="s">
        <v>2558</v>
      </c>
    </row>
    <row r="67" spans="1:8" x14ac:dyDescent="0.25">
      <c r="A67" t="s">
        <v>79</v>
      </c>
      <c r="B67" t="s">
        <v>6</v>
      </c>
      <c r="C67" t="s">
        <v>1413</v>
      </c>
      <c r="D67" t="s">
        <v>1414</v>
      </c>
      <c r="E67" s="5">
        <v>23</v>
      </c>
      <c r="F67">
        <v>30</v>
      </c>
      <c r="G67" s="4" t="s">
        <v>31</v>
      </c>
      <c r="H67" s="4" t="s">
        <v>2563</v>
      </c>
    </row>
    <row r="68" spans="1:8" x14ac:dyDescent="0.25">
      <c r="A68" t="s">
        <v>1087</v>
      </c>
      <c r="B68" t="s">
        <v>0</v>
      </c>
      <c r="C68" t="s">
        <v>2089</v>
      </c>
      <c r="D68" t="s">
        <v>2090</v>
      </c>
      <c r="E68" s="5">
        <v>32</v>
      </c>
      <c r="F68">
        <v>71</v>
      </c>
      <c r="G68" s="4" t="s">
        <v>31</v>
      </c>
      <c r="H68" s="4" t="s">
        <v>2689</v>
      </c>
    </row>
    <row r="69" spans="1:8" x14ac:dyDescent="0.25">
      <c r="A69" t="s">
        <v>59</v>
      </c>
      <c r="B69" t="s">
        <v>8</v>
      </c>
      <c r="C69" t="s">
        <v>2272</v>
      </c>
      <c r="D69" t="s">
        <v>2273</v>
      </c>
      <c r="E69" s="5">
        <v>30</v>
      </c>
      <c r="F69">
        <v>81</v>
      </c>
      <c r="G69" s="4" t="s">
        <v>31</v>
      </c>
      <c r="H69" s="4" t="s">
        <v>2519</v>
      </c>
    </row>
    <row r="70" spans="1:8" x14ac:dyDescent="0.25">
      <c r="A70" t="s">
        <v>59</v>
      </c>
      <c r="B70" t="s">
        <v>8</v>
      </c>
      <c r="C70" t="s">
        <v>2287</v>
      </c>
      <c r="D70" t="s">
        <v>2288</v>
      </c>
      <c r="E70" s="5">
        <v>29</v>
      </c>
      <c r="F70">
        <v>51</v>
      </c>
      <c r="G70" s="4" t="s">
        <v>31</v>
      </c>
      <c r="H70" s="4" t="s">
        <v>2519</v>
      </c>
    </row>
    <row r="71" spans="1:8" x14ac:dyDescent="0.25">
      <c r="A71" t="s">
        <v>59</v>
      </c>
      <c r="B71" t="s">
        <v>8</v>
      </c>
      <c r="C71" t="s">
        <v>2260</v>
      </c>
      <c r="D71" t="s">
        <v>2261</v>
      </c>
      <c r="E71" s="5">
        <v>29</v>
      </c>
      <c r="F71">
        <v>16</v>
      </c>
      <c r="G71" s="4" t="s">
        <v>31</v>
      </c>
      <c r="H71" s="4" t="s">
        <v>2563</v>
      </c>
    </row>
    <row r="72" spans="1:8" x14ac:dyDescent="0.25">
      <c r="A72" t="s">
        <v>59</v>
      </c>
      <c r="B72" t="s">
        <v>6</v>
      </c>
      <c r="C72" t="s">
        <v>2264</v>
      </c>
      <c r="D72" t="s">
        <v>2265</v>
      </c>
      <c r="E72" s="5">
        <v>25</v>
      </c>
      <c r="F72">
        <v>72</v>
      </c>
      <c r="G72" s="4" t="s">
        <v>31</v>
      </c>
      <c r="H72" s="4" t="s">
        <v>2533</v>
      </c>
    </row>
    <row r="73" spans="1:8" x14ac:dyDescent="0.25">
      <c r="A73" t="s">
        <v>59</v>
      </c>
      <c r="B73" t="s">
        <v>2</v>
      </c>
      <c r="C73" t="s">
        <v>2279</v>
      </c>
      <c r="D73" t="s">
        <v>2280</v>
      </c>
      <c r="E73" s="5">
        <v>27</v>
      </c>
      <c r="F73">
        <v>25</v>
      </c>
      <c r="G73" s="4" t="s">
        <v>31</v>
      </c>
      <c r="H73" s="4" t="s">
        <v>2533</v>
      </c>
    </row>
    <row r="74" spans="1:8" x14ac:dyDescent="0.25">
      <c r="A74" t="s">
        <v>59</v>
      </c>
      <c r="B74" t="s">
        <v>2</v>
      </c>
      <c r="C74" t="s">
        <v>2276</v>
      </c>
      <c r="D74" t="s">
        <v>2277</v>
      </c>
      <c r="E74" s="5">
        <v>30</v>
      </c>
      <c r="F74">
        <v>57</v>
      </c>
      <c r="G74" s="4" t="s">
        <v>31</v>
      </c>
      <c r="H74" s="4" t="s">
        <v>2647</v>
      </c>
    </row>
    <row r="75" spans="1:8" x14ac:dyDescent="0.25">
      <c r="A75" t="s">
        <v>1828</v>
      </c>
      <c r="B75" t="s">
        <v>2</v>
      </c>
      <c r="C75" t="s">
        <v>1811</v>
      </c>
      <c r="D75" t="s">
        <v>1812</v>
      </c>
      <c r="E75" s="5">
        <v>21</v>
      </c>
      <c r="F75">
        <v>12</v>
      </c>
      <c r="G75" s="4" t="s">
        <v>31</v>
      </c>
      <c r="H75" s="4" t="s">
        <v>2648</v>
      </c>
    </row>
    <row r="76" spans="1:8" x14ac:dyDescent="0.25">
      <c r="A76" t="s">
        <v>1828</v>
      </c>
      <c r="B76" t="s">
        <v>6</v>
      </c>
      <c r="C76" t="s">
        <v>1809</v>
      </c>
      <c r="D76" t="s">
        <v>1810</v>
      </c>
      <c r="E76" s="5">
        <v>29</v>
      </c>
      <c r="F76">
        <v>45</v>
      </c>
      <c r="G76" s="4" t="s">
        <v>31</v>
      </c>
      <c r="H76" s="4" t="s">
        <v>2647</v>
      </c>
    </row>
    <row r="77" spans="1:8" x14ac:dyDescent="0.25">
      <c r="A77" t="s">
        <v>31</v>
      </c>
      <c r="B77" t="s">
        <v>6</v>
      </c>
      <c r="C77" t="s">
        <v>2417</v>
      </c>
      <c r="D77" t="s">
        <v>2418</v>
      </c>
      <c r="E77" s="5">
        <v>25</v>
      </c>
      <c r="F77">
        <v>7</v>
      </c>
      <c r="G77" s="4" t="s">
        <v>31</v>
      </c>
      <c r="H77" s="4" t="s">
        <v>2735</v>
      </c>
    </row>
    <row r="78" spans="1:8" x14ac:dyDescent="0.25">
      <c r="A78" t="s">
        <v>31</v>
      </c>
      <c r="B78" t="s">
        <v>8</v>
      </c>
      <c r="C78" t="s">
        <v>2419</v>
      </c>
      <c r="D78" t="s">
        <v>2420</v>
      </c>
      <c r="E78" s="5">
        <v>21</v>
      </c>
      <c r="F78">
        <v>2</v>
      </c>
      <c r="G78" s="4" t="s">
        <v>31</v>
      </c>
      <c r="H78" s="4" t="s">
        <v>2735</v>
      </c>
    </row>
    <row r="79" spans="1:8" x14ac:dyDescent="0.25">
      <c r="A79" t="s">
        <v>31</v>
      </c>
      <c r="B79" t="s">
        <v>2</v>
      </c>
      <c r="C79" t="s">
        <v>2386</v>
      </c>
      <c r="D79" t="s">
        <v>2387</v>
      </c>
      <c r="E79" s="5">
        <v>23</v>
      </c>
      <c r="F79">
        <v>16</v>
      </c>
      <c r="G79" s="4" t="s">
        <v>31</v>
      </c>
      <c r="H79" s="4" t="s">
        <v>2480</v>
      </c>
    </row>
    <row r="80" spans="1:8" x14ac:dyDescent="0.25">
      <c r="A80" t="s">
        <v>31</v>
      </c>
      <c r="B80" t="s">
        <v>2</v>
      </c>
      <c r="C80" t="s">
        <v>2389</v>
      </c>
      <c r="D80" t="s">
        <v>2390</v>
      </c>
      <c r="E80" s="5">
        <v>32</v>
      </c>
      <c r="F80">
        <v>83</v>
      </c>
      <c r="G80" s="4" t="s">
        <v>31</v>
      </c>
      <c r="H80" s="4" t="s">
        <v>2480</v>
      </c>
    </row>
    <row r="81" spans="1:8" x14ac:dyDescent="0.25">
      <c r="A81" t="s">
        <v>31</v>
      </c>
      <c r="B81" t="s">
        <v>8</v>
      </c>
      <c r="C81" t="s">
        <v>2391</v>
      </c>
      <c r="D81" t="s">
        <v>2392</v>
      </c>
      <c r="E81" s="5">
        <v>26</v>
      </c>
      <c r="F81">
        <v>43</v>
      </c>
      <c r="G81" s="4" t="s">
        <v>31</v>
      </c>
      <c r="H81" s="4" t="s">
        <v>2480</v>
      </c>
    </row>
    <row r="82" spans="1:8" x14ac:dyDescent="0.25">
      <c r="A82" t="s">
        <v>31</v>
      </c>
      <c r="B82" t="s">
        <v>8</v>
      </c>
      <c r="C82" t="s">
        <v>2395</v>
      </c>
      <c r="D82" t="s">
        <v>2396</v>
      </c>
      <c r="E82" s="5">
        <v>30</v>
      </c>
      <c r="F82">
        <v>87</v>
      </c>
      <c r="G82" s="4" t="s">
        <v>31</v>
      </c>
      <c r="H82" s="4" t="s">
        <v>2480</v>
      </c>
    </row>
    <row r="83" spans="1:8" x14ac:dyDescent="0.25">
      <c r="A83" t="s">
        <v>31</v>
      </c>
      <c r="B83" t="s">
        <v>0</v>
      </c>
      <c r="C83" t="s">
        <v>2403</v>
      </c>
      <c r="D83" t="s">
        <v>2404</v>
      </c>
      <c r="E83" s="5">
        <v>28</v>
      </c>
      <c r="F83">
        <v>1</v>
      </c>
      <c r="G83" s="4" t="s">
        <v>31</v>
      </c>
      <c r="H83" s="4" t="s">
        <v>2480</v>
      </c>
    </row>
    <row r="84" spans="1:8" x14ac:dyDescent="0.25">
      <c r="A84" t="s">
        <v>31</v>
      </c>
      <c r="B84" t="s">
        <v>8</v>
      </c>
      <c r="C84" t="s">
        <v>2411</v>
      </c>
      <c r="D84" t="s">
        <v>2412</v>
      </c>
      <c r="E84" s="5">
        <v>21</v>
      </c>
      <c r="F84">
        <v>13</v>
      </c>
      <c r="G84" s="4" t="s">
        <v>31</v>
      </c>
      <c r="H84" s="4" t="s">
        <v>2480</v>
      </c>
    </row>
    <row r="85" spans="1:8" x14ac:dyDescent="0.25">
      <c r="A85" t="s">
        <v>31</v>
      </c>
      <c r="B85" t="s">
        <v>6</v>
      </c>
      <c r="C85" t="s">
        <v>2415</v>
      </c>
      <c r="D85" t="s">
        <v>2416</v>
      </c>
      <c r="E85" s="5">
        <v>22</v>
      </c>
      <c r="F85">
        <v>3</v>
      </c>
      <c r="G85" s="4" t="s">
        <v>31</v>
      </c>
      <c r="H85" s="4" t="s">
        <v>2480</v>
      </c>
    </row>
    <row r="86" spans="1:8" x14ac:dyDescent="0.25">
      <c r="A86" t="s">
        <v>31</v>
      </c>
      <c r="B86" t="s">
        <v>0</v>
      </c>
      <c r="C86" t="s">
        <v>2383</v>
      </c>
      <c r="D86" t="s">
        <v>2384</v>
      </c>
      <c r="E86" s="5">
        <v>29</v>
      </c>
      <c r="F86">
        <v>104</v>
      </c>
      <c r="G86" s="4" t="s">
        <v>31</v>
      </c>
      <c r="H86" s="4" t="s">
        <v>2533</v>
      </c>
    </row>
    <row r="87" spans="1:8" x14ac:dyDescent="0.25">
      <c r="A87" t="s">
        <v>31</v>
      </c>
      <c r="B87" t="s">
        <v>2</v>
      </c>
      <c r="C87" t="s">
        <v>2385</v>
      </c>
      <c r="D87" t="s">
        <v>1685</v>
      </c>
      <c r="E87" s="5">
        <v>24</v>
      </c>
      <c r="F87">
        <v>23</v>
      </c>
      <c r="G87" s="4" t="s">
        <v>31</v>
      </c>
      <c r="H87" s="4" t="s">
        <v>2533</v>
      </c>
    </row>
    <row r="88" spans="1:8" x14ac:dyDescent="0.25">
      <c r="A88" t="s">
        <v>31</v>
      </c>
      <c r="B88" t="s">
        <v>8</v>
      </c>
      <c r="C88" t="s">
        <v>2407</v>
      </c>
      <c r="D88" t="s">
        <v>2408</v>
      </c>
      <c r="E88" s="5">
        <v>28</v>
      </c>
      <c r="F88">
        <v>69</v>
      </c>
      <c r="G88" s="4" t="s">
        <v>31</v>
      </c>
      <c r="H88" s="4" t="s">
        <v>2533</v>
      </c>
    </row>
    <row r="89" spans="1:8" x14ac:dyDescent="0.25">
      <c r="A89" t="s">
        <v>31</v>
      </c>
      <c r="B89" t="s">
        <v>2</v>
      </c>
      <c r="C89" t="s">
        <v>2409</v>
      </c>
      <c r="D89" t="s">
        <v>2410</v>
      </c>
      <c r="E89" s="5">
        <v>24</v>
      </c>
      <c r="F89">
        <v>60</v>
      </c>
      <c r="G89" s="4" t="s">
        <v>31</v>
      </c>
      <c r="H89" s="4" t="s">
        <v>2533</v>
      </c>
    </row>
    <row r="90" spans="1:8" x14ac:dyDescent="0.25">
      <c r="A90" t="s">
        <v>31</v>
      </c>
      <c r="B90" t="s">
        <v>2</v>
      </c>
      <c r="C90" t="s">
        <v>2413</v>
      </c>
      <c r="D90" t="s">
        <v>2414</v>
      </c>
      <c r="E90" s="5">
        <v>27</v>
      </c>
      <c r="F90">
        <v>15</v>
      </c>
      <c r="G90" s="4" t="s">
        <v>31</v>
      </c>
      <c r="H90" s="4" t="s">
        <v>2533</v>
      </c>
    </row>
    <row r="91" spans="1:8" x14ac:dyDescent="0.25">
      <c r="A91" t="s">
        <v>31</v>
      </c>
      <c r="B91" t="s">
        <v>8</v>
      </c>
      <c r="C91" t="s">
        <v>2423</v>
      </c>
      <c r="D91" t="s">
        <v>2424</v>
      </c>
      <c r="E91" s="5">
        <v>24</v>
      </c>
      <c r="F91">
        <v>6</v>
      </c>
      <c r="G91" s="4" t="s">
        <v>31</v>
      </c>
      <c r="H91" s="4" t="s">
        <v>2488</v>
      </c>
    </row>
    <row r="92" spans="1:8" x14ac:dyDescent="0.25">
      <c r="A92" t="s">
        <v>31</v>
      </c>
      <c r="B92" t="s">
        <v>2</v>
      </c>
      <c r="C92" t="s">
        <v>2388</v>
      </c>
      <c r="D92" t="s">
        <v>1896</v>
      </c>
      <c r="E92" s="5">
        <v>30</v>
      </c>
      <c r="F92">
        <v>59</v>
      </c>
      <c r="G92" s="4" t="s">
        <v>31</v>
      </c>
      <c r="H92" s="4" t="s">
        <v>2647</v>
      </c>
    </row>
    <row r="93" spans="1:8" x14ac:dyDescent="0.25">
      <c r="A93" t="s">
        <v>31</v>
      </c>
      <c r="B93" t="s">
        <v>6</v>
      </c>
      <c r="C93" t="s">
        <v>2393</v>
      </c>
      <c r="D93" t="s">
        <v>2394</v>
      </c>
      <c r="E93" s="5">
        <v>28</v>
      </c>
      <c r="F93">
        <v>58</v>
      </c>
      <c r="G93" s="4" t="s">
        <v>31</v>
      </c>
      <c r="H93" s="4" t="s">
        <v>2647</v>
      </c>
    </row>
    <row r="94" spans="1:8" x14ac:dyDescent="0.25">
      <c r="A94" t="s">
        <v>31</v>
      </c>
      <c r="B94" t="s">
        <v>8</v>
      </c>
      <c r="C94" t="s">
        <v>2405</v>
      </c>
      <c r="D94" t="s">
        <v>2406</v>
      </c>
      <c r="E94" s="5">
        <v>22</v>
      </c>
      <c r="F94">
        <v>8</v>
      </c>
      <c r="G94" s="4" t="s">
        <v>31</v>
      </c>
      <c r="H94" s="4" t="s">
        <v>2647</v>
      </c>
    </row>
    <row r="95" spans="1:8" x14ac:dyDescent="0.25">
      <c r="A95" t="s">
        <v>31</v>
      </c>
      <c r="B95" t="s">
        <v>8</v>
      </c>
      <c r="C95" t="s">
        <v>2421</v>
      </c>
      <c r="D95" t="s">
        <v>2422</v>
      </c>
      <c r="E95" s="5">
        <v>24</v>
      </c>
      <c r="F95">
        <v>36</v>
      </c>
      <c r="G95" s="4" t="s">
        <v>31</v>
      </c>
      <c r="H95" s="4" t="s">
        <v>2647</v>
      </c>
    </row>
    <row r="96" spans="1:8" x14ac:dyDescent="0.25">
      <c r="A96" t="s">
        <v>31</v>
      </c>
      <c r="B96" t="s">
        <v>2</v>
      </c>
      <c r="C96" t="s">
        <v>2401</v>
      </c>
      <c r="D96" t="s">
        <v>2402</v>
      </c>
      <c r="E96" s="5">
        <v>32</v>
      </c>
      <c r="F96">
        <v>46</v>
      </c>
      <c r="G96" s="4" t="s">
        <v>31</v>
      </c>
      <c r="H96" s="4" t="s">
        <v>2512</v>
      </c>
    </row>
    <row r="97" spans="1:8" x14ac:dyDescent="0.25">
      <c r="A97" t="s">
        <v>42</v>
      </c>
      <c r="B97" t="s">
        <v>6</v>
      </c>
      <c r="C97" t="s">
        <v>1262</v>
      </c>
      <c r="D97" t="s">
        <v>1263</v>
      </c>
      <c r="E97" s="5">
        <v>31</v>
      </c>
      <c r="F97">
        <v>62</v>
      </c>
      <c r="G97" s="4" t="s">
        <v>31</v>
      </c>
      <c r="H97" s="4" t="s">
        <v>2519</v>
      </c>
    </row>
    <row r="98" spans="1:8" x14ac:dyDescent="0.25">
      <c r="A98" t="s">
        <v>42</v>
      </c>
      <c r="B98" t="s">
        <v>2</v>
      </c>
      <c r="C98" t="s">
        <v>1286</v>
      </c>
      <c r="D98" t="s">
        <v>1287</v>
      </c>
      <c r="E98" s="5">
        <v>23</v>
      </c>
      <c r="F98">
        <v>19</v>
      </c>
      <c r="G98" s="4" t="s">
        <v>31</v>
      </c>
      <c r="H98" s="4" t="s">
        <v>2488</v>
      </c>
    </row>
    <row r="99" spans="1:8" x14ac:dyDescent="0.25">
      <c r="A99" t="s">
        <v>42</v>
      </c>
      <c r="B99" t="s">
        <v>2</v>
      </c>
      <c r="C99" t="s">
        <v>1248</v>
      </c>
      <c r="D99" t="s">
        <v>1249</v>
      </c>
      <c r="E99" s="5">
        <v>24</v>
      </c>
      <c r="F99">
        <v>38</v>
      </c>
      <c r="G99" s="4" t="s">
        <v>31</v>
      </c>
      <c r="H99" s="4" t="s">
        <v>2512</v>
      </c>
    </row>
    <row r="100" spans="1:8" x14ac:dyDescent="0.25">
      <c r="A100" t="s">
        <v>136</v>
      </c>
      <c r="B100" t="s">
        <v>6</v>
      </c>
      <c r="C100" t="s">
        <v>1444</v>
      </c>
      <c r="D100" t="s">
        <v>1445</v>
      </c>
      <c r="E100" s="5">
        <v>21</v>
      </c>
      <c r="F100">
        <v>8</v>
      </c>
      <c r="G100" s="4" t="s">
        <v>136</v>
      </c>
      <c r="H100" t="s">
        <v>2757</v>
      </c>
    </row>
    <row r="101" spans="1:8" x14ac:dyDescent="0.25">
      <c r="A101" t="s">
        <v>136</v>
      </c>
      <c r="B101" t="s">
        <v>6</v>
      </c>
      <c r="C101" t="s">
        <v>1438</v>
      </c>
      <c r="D101" t="s">
        <v>1439</v>
      </c>
      <c r="E101" s="5">
        <v>28</v>
      </c>
      <c r="F101">
        <v>54</v>
      </c>
      <c r="G101" s="4" t="s">
        <v>136</v>
      </c>
      <c r="H101" t="s">
        <v>2756</v>
      </c>
    </row>
    <row r="102" spans="1:8" x14ac:dyDescent="0.25">
      <c r="A102" t="s">
        <v>136</v>
      </c>
      <c r="B102" t="s">
        <v>8</v>
      </c>
      <c r="C102" t="s">
        <v>1431</v>
      </c>
      <c r="D102" t="s">
        <v>1432</v>
      </c>
      <c r="E102" s="5">
        <v>26</v>
      </c>
      <c r="F102">
        <v>31</v>
      </c>
      <c r="G102" s="4" t="s">
        <v>136</v>
      </c>
      <c r="H102" t="s">
        <v>2755</v>
      </c>
    </row>
    <row r="103" spans="1:8" x14ac:dyDescent="0.25">
      <c r="A103" t="s">
        <v>136</v>
      </c>
      <c r="B103" t="s">
        <v>6</v>
      </c>
      <c r="C103" t="s">
        <v>1462</v>
      </c>
      <c r="D103" t="s">
        <v>1463</v>
      </c>
      <c r="E103" s="5">
        <v>31</v>
      </c>
      <c r="F103">
        <v>83</v>
      </c>
      <c r="G103" s="4" t="s">
        <v>136</v>
      </c>
      <c r="H103" t="s">
        <v>2759</v>
      </c>
    </row>
    <row r="104" spans="1:8" x14ac:dyDescent="0.25">
      <c r="A104" t="s">
        <v>136</v>
      </c>
      <c r="B104" t="s">
        <v>2</v>
      </c>
      <c r="C104" t="s">
        <v>1429</v>
      </c>
      <c r="D104" t="s">
        <v>1430</v>
      </c>
      <c r="E104" s="5">
        <v>26</v>
      </c>
      <c r="F104">
        <v>2</v>
      </c>
      <c r="G104" s="4" t="s">
        <v>136</v>
      </c>
      <c r="H104" t="s">
        <v>2754</v>
      </c>
    </row>
    <row r="105" spans="1:8" x14ac:dyDescent="0.25">
      <c r="A105" t="s">
        <v>136</v>
      </c>
      <c r="B105" t="s">
        <v>8</v>
      </c>
      <c r="C105" t="s">
        <v>1448</v>
      </c>
      <c r="D105" t="s">
        <v>1449</v>
      </c>
      <c r="E105" s="5">
        <v>26</v>
      </c>
      <c r="F105">
        <v>7</v>
      </c>
      <c r="G105" s="4" t="s">
        <v>136</v>
      </c>
      <c r="H105" t="s">
        <v>2754</v>
      </c>
    </row>
    <row r="106" spans="1:8" x14ac:dyDescent="0.25">
      <c r="A106" t="s">
        <v>136</v>
      </c>
      <c r="B106" t="s">
        <v>0</v>
      </c>
      <c r="C106" t="s">
        <v>1458</v>
      </c>
      <c r="D106" t="s">
        <v>1459</v>
      </c>
      <c r="E106" s="5">
        <v>25</v>
      </c>
      <c r="F106">
        <v>15</v>
      </c>
      <c r="G106" s="4" t="s">
        <v>136</v>
      </c>
      <c r="H106" t="s">
        <v>2758</v>
      </c>
    </row>
    <row r="107" spans="1:8" x14ac:dyDescent="0.25">
      <c r="A107" t="s">
        <v>136</v>
      </c>
      <c r="B107" t="s">
        <v>0</v>
      </c>
      <c r="C107" t="s">
        <v>1425</v>
      </c>
      <c r="D107" t="s">
        <v>1426</v>
      </c>
      <c r="E107" s="5">
        <v>37</v>
      </c>
      <c r="F107">
        <v>130</v>
      </c>
      <c r="G107" s="4" t="s">
        <v>136</v>
      </c>
      <c r="H107" t="s">
        <v>2752</v>
      </c>
    </row>
    <row r="108" spans="1:8" x14ac:dyDescent="0.25">
      <c r="A108" t="s">
        <v>136</v>
      </c>
      <c r="B108" t="s">
        <v>6</v>
      </c>
      <c r="C108" t="s">
        <v>1460</v>
      </c>
      <c r="D108" t="s">
        <v>1461</v>
      </c>
      <c r="E108" s="5">
        <v>27</v>
      </c>
      <c r="F108">
        <v>33</v>
      </c>
      <c r="G108" s="4" t="s">
        <v>136</v>
      </c>
      <c r="H108" t="s">
        <v>2752</v>
      </c>
    </row>
    <row r="109" spans="1:8" x14ac:dyDescent="0.25">
      <c r="A109" t="s">
        <v>136</v>
      </c>
      <c r="B109" t="s">
        <v>2</v>
      </c>
      <c r="C109" t="s">
        <v>1468</v>
      </c>
      <c r="D109" t="s">
        <v>1469</v>
      </c>
      <c r="E109" s="5">
        <v>24</v>
      </c>
      <c r="F109">
        <v>31</v>
      </c>
      <c r="G109" s="4" t="s">
        <v>136</v>
      </c>
      <c r="H109" t="s">
        <v>2752</v>
      </c>
    </row>
    <row r="110" spans="1:8" x14ac:dyDescent="0.25">
      <c r="A110" t="s">
        <v>136</v>
      </c>
      <c r="B110" t="s">
        <v>2</v>
      </c>
      <c r="C110" t="s">
        <v>1427</v>
      </c>
      <c r="D110" t="s">
        <v>1428</v>
      </c>
      <c r="E110" s="5">
        <v>25</v>
      </c>
      <c r="F110">
        <v>37</v>
      </c>
      <c r="G110" s="4" t="s">
        <v>136</v>
      </c>
      <c r="H110" t="s">
        <v>2753</v>
      </c>
    </row>
    <row r="111" spans="1:8" x14ac:dyDescent="0.25">
      <c r="A111" t="s">
        <v>136</v>
      </c>
      <c r="B111" t="s">
        <v>2</v>
      </c>
      <c r="C111" t="s">
        <v>1452</v>
      </c>
      <c r="D111" t="s">
        <v>1453</v>
      </c>
      <c r="E111" s="5">
        <v>28</v>
      </c>
      <c r="F111">
        <v>61</v>
      </c>
      <c r="G111" s="4" t="s">
        <v>136</v>
      </c>
      <c r="H111" t="s">
        <v>2753</v>
      </c>
    </row>
    <row r="112" spans="1:8" x14ac:dyDescent="0.25">
      <c r="A112" t="s">
        <v>136</v>
      </c>
      <c r="B112" t="s">
        <v>0</v>
      </c>
      <c r="C112" t="s">
        <v>1464</v>
      </c>
      <c r="D112" t="s">
        <v>1465</v>
      </c>
      <c r="E112" s="5">
        <v>26</v>
      </c>
      <c r="F112">
        <v>14</v>
      </c>
      <c r="G112" s="4" t="s">
        <v>136</v>
      </c>
      <c r="H112" t="s">
        <v>2753</v>
      </c>
    </row>
    <row r="113" spans="1:8" x14ac:dyDescent="0.25">
      <c r="A113" t="s">
        <v>816</v>
      </c>
      <c r="B113" t="s">
        <v>8</v>
      </c>
      <c r="C113" t="s">
        <v>1210</v>
      </c>
      <c r="D113" t="s">
        <v>1211</v>
      </c>
      <c r="E113" s="5">
        <v>25</v>
      </c>
      <c r="F113">
        <v>22</v>
      </c>
      <c r="G113" s="4" t="s">
        <v>816</v>
      </c>
      <c r="H113" t="s">
        <v>2746</v>
      </c>
    </row>
    <row r="114" spans="1:8" x14ac:dyDescent="0.25">
      <c r="A114" t="s">
        <v>816</v>
      </c>
      <c r="B114" t="s">
        <v>2</v>
      </c>
      <c r="C114" t="s">
        <v>1238</v>
      </c>
      <c r="D114" t="s">
        <v>1239</v>
      </c>
      <c r="E114" s="5">
        <v>28</v>
      </c>
      <c r="F114">
        <v>8</v>
      </c>
      <c r="G114" s="4" t="s">
        <v>816</v>
      </c>
      <c r="H114" t="s">
        <v>2750</v>
      </c>
    </row>
    <row r="115" spans="1:8" x14ac:dyDescent="0.25">
      <c r="A115" t="s">
        <v>816</v>
      </c>
      <c r="B115" t="s">
        <v>8</v>
      </c>
      <c r="C115" t="s">
        <v>1242</v>
      </c>
      <c r="D115" t="s">
        <v>1243</v>
      </c>
      <c r="E115" s="5">
        <v>24</v>
      </c>
      <c r="F115">
        <v>9</v>
      </c>
      <c r="G115" s="4" t="s">
        <v>816</v>
      </c>
      <c r="H115" t="s">
        <v>2750</v>
      </c>
    </row>
    <row r="116" spans="1:8" x14ac:dyDescent="0.25">
      <c r="A116" t="s">
        <v>816</v>
      </c>
      <c r="B116" t="s">
        <v>8</v>
      </c>
      <c r="C116" t="s">
        <v>1212</v>
      </c>
      <c r="D116" t="s">
        <v>1213</v>
      </c>
      <c r="E116" s="5">
        <v>25</v>
      </c>
      <c r="F116">
        <v>48</v>
      </c>
      <c r="G116" s="4" t="s">
        <v>816</v>
      </c>
      <c r="H116" t="s">
        <v>2747</v>
      </c>
    </row>
    <row r="117" spans="1:8" x14ac:dyDescent="0.25">
      <c r="A117" t="s">
        <v>816</v>
      </c>
      <c r="B117" t="s">
        <v>8</v>
      </c>
      <c r="C117" t="s">
        <v>1220</v>
      </c>
      <c r="D117" t="s">
        <v>1221</v>
      </c>
      <c r="E117" s="5">
        <v>28</v>
      </c>
      <c r="F117">
        <v>13</v>
      </c>
      <c r="G117" s="4" t="s">
        <v>816</v>
      </c>
      <c r="H117" t="s">
        <v>2747</v>
      </c>
    </row>
    <row r="118" spans="1:8" x14ac:dyDescent="0.25">
      <c r="A118" t="s">
        <v>816</v>
      </c>
      <c r="B118" t="s">
        <v>0</v>
      </c>
      <c r="C118" t="s">
        <v>1228</v>
      </c>
      <c r="D118" t="s">
        <v>1229</v>
      </c>
      <c r="E118" s="5">
        <v>22</v>
      </c>
      <c r="F118">
        <v>27</v>
      </c>
      <c r="G118" s="4" t="s">
        <v>816</v>
      </c>
      <c r="H118" t="s">
        <v>2747</v>
      </c>
    </row>
    <row r="119" spans="1:8" x14ac:dyDescent="0.25">
      <c r="A119" t="s">
        <v>816</v>
      </c>
      <c r="B119" t="s">
        <v>2</v>
      </c>
      <c r="C119" t="s">
        <v>1200</v>
      </c>
      <c r="D119" t="s">
        <v>1201</v>
      </c>
      <c r="E119" s="5">
        <v>26</v>
      </c>
      <c r="F119">
        <v>37</v>
      </c>
      <c r="G119" s="4" t="s">
        <v>816</v>
      </c>
      <c r="H119" t="s">
        <v>2745</v>
      </c>
    </row>
    <row r="120" spans="1:8" x14ac:dyDescent="0.25">
      <c r="A120" t="s">
        <v>816</v>
      </c>
      <c r="B120" t="s">
        <v>6</v>
      </c>
      <c r="C120" t="s">
        <v>1214</v>
      </c>
      <c r="D120" t="s">
        <v>1215</v>
      </c>
      <c r="E120" s="5">
        <v>25</v>
      </c>
      <c r="F120">
        <v>31</v>
      </c>
      <c r="G120" s="4" t="s">
        <v>816</v>
      </c>
      <c r="H120" t="s">
        <v>2745</v>
      </c>
    </row>
    <row r="121" spans="1:8" x14ac:dyDescent="0.25">
      <c r="A121" t="s">
        <v>816</v>
      </c>
      <c r="B121" t="s">
        <v>2</v>
      </c>
      <c r="C121" t="s">
        <v>1224</v>
      </c>
      <c r="D121" t="s">
        <v>1225</v>
      </c>
      <c r="E121" s="5">
        <v>33</v>
      </c>
      <c r="F121">
        <v>27</v>
      </c>
      <c r="G121" s="4" t="s">
        <v>816</v>
      </c>
      <c r="H121" t="s">
        <v>2745</v>
      </c>
    </row>
    <row r="122" spans="1:8" x14ac:dyDescent="0.25">
      <c r="A122" t="s">
        <v>816</v>
      </c>
      <c r="B122" t="s">
        <v>8</v>
      </c>
      <c r="C122" t="s">
        <v>1234</v>
      </c>
      <c r="D122" t="s">
        <v>1235</v>
      </c>
      <c r="E122" s="5">
        <v>30</v>
      </c>
      <c r="F122">
        <v>34</v>
      </c>
      <c r="G122" s="4" t="s">
        <v>816</v>
      </c>
      <c r="H122" t="s">
        <v>2745</v>
      </c>
    </row>
    <row r="123" spans="1:8" x14ac:dyDescent="0.25">
      <c r="A123" t="s">
        <v>816</v>
      </c>
      <c r="B123" t="s">
        <v>0</v>
      </c>
      <c r="C123" t="s">
        <v>1240</v>
      </c>
      <c r="D123" t="s">
        <v>1241</v>
      </c>
      <c r="E123" s="5">
        <v>28</v>
      </c>
      <c r="F123">
        <v>0</v>
      </c>
      <c r="G123" s="4" t="s">
        <v>816</v>
      </c>
      <c r="H123" t="s">
        <v>2751</v>
      </c>
    </row>
    <row r="124" spans="1:8" x14ac:dyDescent="0.25">
      <c r="A124" t="s">
        <v>816</v>
      </c>
      <c r="B124" t="s">
        <v>6</v>
      </c>
      <c r="C124" t="s">
        <v>1232</v>
      </c>
      <c r="D124" t="s">
        <v>1233</v>
      </c>
      <c r="E124" s="5">
        <v>32</v>
      </c>
      <c r="F124">
        <v>76</v>
      </c>
      <c r="G124" s="4" t="s">
        <v>816</v>
      </c>
      <c r="H124" t="s">
        <v>2748</v>
      </c>
    </row>
    <row r="125" spans="1:8" x14ac:dyDescent="0.25">
      <c r="A125" t="s">
        <v>816</v>
      </c>
      <c r="B125" t="s">
        <v>0</v>
      </c>
      <c r="C125" t="s">
        <v>1198</v>
      </c>
      <c r="D125" t="s">
        <v>1199</v>
      </c>
      <c r="E125" s="5">
        <v>30</v>
      </c>
      <c r="F125">
        <v>17</v>
      </c>
      <c r="G125" s="4" t="s">
        <v>816</v>
      </c>
      <c r="H125" t="s">
        <v>815</v>
      </c>
    </row>
    <row r="126" spans="1:8" x14ac:dyDescent="0.25">
      <c r="A126" t="s">
        <v>816</v>
      </c>
      <c r="B126" t="s">
        <v>8</v>
      </c>
      <c r="C126" t="s">
        <v>1218</v>
      </c>
      <c r="D126" t="s">
        <v>1219</v>
      </c>
      <c r="E126" s="5">
        <v>27</v>
      </c>
      <c r="F126">
        <v>52</v>
      </c>
      <c r="G126" s="4" t="s">
        <v>816</v>
      </c>
      <c r="H126" t="s">
        <v>815</v>
      </c>
    </row>
    <row r="127" spans="1:8" x14ac:dyDescent="0.25">
      <c r="A127" t="s">
        <v>816</v>
      </c>
      <c r="B127" t="s">
        <v>2</v>
      </c>
      <c r="C127" t="s">
        <v>1226</v>
      </c>
      <c r="D127" t="s">
        <v>1227</v>
      </c>
      <c r="E127" s="5">
        <v>28</v>
      </c>
      <c r="F127">
        <v>24</v>
      </c>
      <c r="G127" s="4" t="s">
        <v>816</v>
      </c>
      <c r="H127" t="s">
        <v>815</v>
      </c>
    </row>
    <row r="128" spans="1:8" x14ac:dyDescent="0.25">
      <c r="A128" t="s">
        <v>816</v>
      </c>
      <c r="B128" t="s">
        <v>2</v>
      </c>
      <c r="C128" t="s">
        <v>1236</v>
      </c>
      <c r="D128" t="s">
        <v>1237</v>
      </c>
      <c r="E128" s="5">
        <v>23</v>
      </c>
      <c r="F128">
        <v>14</v>
      </c>
      <c r="G128" s="4" t="s">
        <v>816</v>
      </c>
      <c r="H128" t="s">
        <v>2749</v>
      </c>
    </row>
    <row r="129" spans="1:8" x14ac:dyDescent="0.25">
      <c r="A129" t="s">
        <v>1603</v>
      </c>
      <c r="B129" t="s">
        <v>2</v>
      </c>
      <c r="C129" t="s">
        <v>1562</v>
      </c>
      <c r="D129" t="s">
        <v>1563</v>
      </c>
      <c r="E129" s="5">
        <v>24</v>
      </c>
      <c r="F129">
        <v>0</v>
      </c>
      <c r="G129" s="4" t="s">
        <v>1603</v>
      </c>
      <c r="H129" s="4" t="s">
        <v>2595</v>
      </c>
    </row>
    <row r="130" spans="1:8" x14ac:dyDescent="0.25">
      <c r="A130" t="s">
        <v>1603</v>
      </c>
      <c r="B130" t="s">
        <v>2</v>
      </c>
      <c r="C130" t="s">
        <v>1593</v>
      </c>
      <c r="D130" t="s">
        <v>1594</v>
      </c>
      <c r="E130" s="5">
        <v>31</v>
      </c>
      <c r="F130">
        <v>14</v>
      </c>
      <c r="G130" s="4" t="s">
        <v>1603</v>
      </c>
      <c r="H130" s="4" t="s">
        <v>2595</v>
      </c>
    </row>
    <row r="131" spans="1:8" x14ac:dyDescent="0.25">
      <c r="A131" t="s">
        <v>2174</v>
      </c>
      <c r="B131" t="s">
        <v>2</v>
      </c>
      <c r="C131" t="s">
        <v>2169</v>
      </c>
      <c r="D131" t="s">
        <v>1459</v>
      </c>
      <c r="E131" s="5">
        <v>25</v>
      </c>
      <c r="F131">
        <v>4</v>
      </c>
      <c r="G131" s="4" t="s">
        <v>2174</v>
      </c>
      <c r="H131" s="4" t="s">
        <v>2710</v>
      </c>
    </row>
    <row r="132" spans="1:8" x14ac:dyDescent="0.25">
      <c r="A132" t="s">
        <v>2174</v>
      </c>
      <c r="B132" t="s">
        <v>8</v>
      </c>
      <c r="C132" t="s">
        <v>2167</v>
      </c>
      <c r="D132" t="s">
        <v>2168</v>
      </c>
      <c r="E132" s="5">
        <v>26</v>
      </c>
      <c r="F132">
        <v>9</v>
      </c>
      <c r="G132" s="4" t="s">
        <v>2174</v>
      </c>
      <c r="H132" s="4" t="s">
        <v>2709</v>
      </c>
    </row>
    <row r="133" spans="1:8" x14ac:dyDescent="0.25">
      <c r="A133" t="s">
        <v>1828</v>
      </c>
      <c r="B133" t="s">
        <v>8</v>
      </c>
      <c r="C133" t="s">
        <v>1817</v>
      </c>
      <c r="D133" t="s">
        <v>1818</v>
      </c>
      <c r="E133" s="5">
        <v>21</v>
      </c>
      <c r="F133">
        <v>9</v>
      </c>
      <c r="G133" s="4" t="s">
        <v>1828</v>
      </c>
      <c r="H133" s="4" t="s">
        <v>2649</v>
      </c>
    </row>
    <row r="134" spans="1:8" x14ac:dyDescent="0.25">
      <c r="A134" t="s">
        <v>1828</v>
      </c>
      <c r="B134" t="s">
        <v>6</v>
      </c>
      <c r="C134" t="s">
        <v>1821</v>
      </c>
      <c r="D134" t="s">
        <v>1822</v>
      </c>
      <c r="E134" s="5">
        <v>26</v>
      </c>
      <c r="F134">
        <v>6</v>
      </c>
      <c r="G134" s="4" t="s">
        <v>1828</v>
      </c>
      <c r="H134" s="4" t="s">
        <v>2651</v>
      </c>
    </row>
    <row r="135" spans="1:8" x14ac:dyDescent="0.25">
      <c r="A135" t="s">
        <v>60</v>
      </c>
      <c r="B135" t="s">
        <v>2</v>
      </c>
      <c r="C135" t="s">
        <v>1472</v>
      </c>
      <c r="D135" t="s">
        <v>1473</v>
      </c>
      <c r="E135" s="5">
        <v>27</v>
      </c>
      <c r="F135">
        <v>41</v>
      </c>
      <c r="G135" s="4" t="s">
        <v>442</v>
      </c>
      <c r="H135" s="4" t="s">
        <v>2574</v>
      </c>
    </row>
    <row r="136" spans="1:8" x14ac:dyDescent="0.25">
      <c r="A136" t="s">
        <v>72</v>
      </c>
      <c r="B136" t="s">
        <v>8</v>
      </c>
      <c r="C136" t="s">
        <v>1841</v>
      </c>
      <c r="D136" t="s">
        <v>1265</v>
      </c>
      <c r="E136" s="5">
        <v>24</v>
      </c>
      <c r="F136">
        <v>17</v>
      </c>
      <c r="G136" s="4" t="s">
        <v>442</v>
      </c>
      <c r="H136" s="4" t="s">
        <v>2545</v>
      </c>
    </row>
    <row r="137" spans="1:8" x14ac:dyDescent="0.25">
      <c r="A137" t="s">
        <v>161</v>
      </c>
      <c r="B137" t="s">
        <v>6</v>
      </c>
      <c r="C137" t="s">
        <v>1347</v>
      </c>
      <c r="D137" t="s">
        <v>1348</v>
      </c>
      <c r="E137" s="5">
        <v>25</v>
      </c>
      <c r="F137">
        <v>34</v>
      </c>
      <c r="G137" s="4" t="s">
        <v>442</v>
      </c>
      <c r="H137" s="4" t="s">
        <v>2545</v>
      </c>
    </row>
    <row r="138" spans="1:8" x14ac:dyDescent="0.25">
      <c r="A138" t="s">
        <v>36</v>
      </c>
      <c r="B138" t="s">
        <v>2</v>
      </c>
      <c r="C138" t="s">
        <v>12</v>
      </c>
      <c r="D138" t="s">
        <v>2249</v>
      </c>
      <c r="E138" s="5">
        <v>25</v>
      </c>
      <c r="F138">
        <v>16</v>
      </c>
      <c r="G138" s="4" t="s">
        <v>442</v>
      </c>
      <c r="H138" s="22" t="s">
        <v>2720</v>
      </c>
    </row>
    <row r="139" spans="1:8" x14ac:dyDescent="0.25">
      <c r="A139" t="s">
        <v>51</v>
      </c>
      <c r="B139" t="s">
        <v>2</v>
      </c>
      <c r="C139" t="s">
        <v>1986</v>
      </c>
      <c r="D139" t="s">
        <v>1987</v>
      </c>
      <c r="E139" s="5">
        <v>27</v>
      </c>
      <c r="F139">
        <v>5</v>
      </c>
      <c r="G139" s="4" t="s">
        <v>442</v>
      </c>
      <c r="H139" s="4" t="s">
        <v>2545</v>
      </c>
    </row>
    <row r="140" spans="1:8" x14ac:dyDescent="0.25">
      <c r="A140" t="s">
        <v>2088</v>
      </c>
      <c r="B140" t="s">
        <v>8</v>
      </c>
      <c r="C140" t="s">
        <v>2072</v>
      </c>
      <c r="D140" t="s">
        <v>2073</v>
      </c>
      <c r="E140" s="5">
        <v>23</v>
      </c>
      <c r="F140">
        <v>5</v>
      </c>
      <c r="G140" s="4" t="s">
        <v>442</v>
      </c>
      <c r="H140" s="4" t="s">
        <v>2686</v>
      </c>
    </row>
    <row r="141" spans="1:8" x14ac:dyDescent="0.25">
      <c r="A141" t="s">
        <v>2174</v>
      </c>
      <c r="B141" t="s">
        <v>0</v>
      </c>
      <c r="C141" t="s">
        <v>2152</v>
      </c>
      <c r="D141" t="s">
        <v>2153</v>
      </c>
      <c r="E141" s="5">
        <v>25</v>
      </c>
      <c r="F141">
        <v>3</v>
      </c>
      <c r="G141" s="4" t="s">
        <v>442</v>
      </c>
      <c r="H141" s="4" t="s">
        <v>2705</v>
      </c>
    </row>
    <row r="142" spans="1:8" x14ac:dyDescent="0.25">
      <c r="A142" t="s">
        <v>136</v>
      </c>
      <c r="B142" t="s">
        <v>8</v>
      </c>
      <c r="C142" t="s">
        <v>1454</v>
      </c>
      <c r="D142" t="s">
        <v>1455</v>
      </c>
      <c r="E142" s="5">
        <v>21</v>
      </c>
      <c r="F142">
        <v>21</v>
      </c>
      <c r="G142" s="4" t="s">
        <v>442</v>
      </c>
      <c r="H142" s="4" t="s">
        <v>2545</v>
      </c>
    </row>
    <row r="143" spans="1:8" x14ac:dyDescent="0.25">
      <c r="A143" t="s">
        <v>1647</v>
      </c>
      <c r="B143" t="s">
        <v>8</v>
      </c>
      <c r="C143" t="s">
        <v>1616</v>
      </c>
      <c r="D143" t="s">
        <v>1617</v>
      </c>
      <c r="E143" s="5">
        <v>28</v>
      </c>
      <c r="F143">
        <v>92</v>
      </c>
      <c r="G143" s="4" t="s">
        <v>442</v>
      </c>
      <c r="H143" s="4" t="s">
        <v>2574</v>
      </c>
    </row>
    <row r="144" spans="1:8" x14ac:dyDescent="0.25">
      <c r="A144" t="s">
        <v>1647</v>
      </c>
      <c r="B144" t="s">
        <v>8</v>
      </c>
      <c r="C144" t="s">
        <v>1637</v>
      </c>
      <c r="D144" t="s">
        <v>1638</v>
      </c>
      <c r="E144" s="5">
        <v>24</v>
      </c>
      <c r="F144">
        <v>13</v>
      </c>
      <c r="G144" s="4" t="s">
        <v>442</v>
      </c>
      <c r="H144" s="4" t="s">
        <v>2574</v>
      </c>
    </row>
    <row r="145" spans="1:8" x14ac:dyDescent="0.25">
      <c r="A145" t="s">
        <v>136</v>
      </c>
      <c r="B145" t="s">
        <v>2</v>
      </c>
      <c r="C145" t="s">
        <v>1446</v>
      </c>
      <c r="D145" t="s">
        <v>1447</v>
      </c>
      <c r="E145" s="5">
        <v>33</v>
      </c>
      <c r="F145">
        <v>112</v>
      </c>
      <c r="G145" s="4" t="s">
        <v>2744</v>
      </c>
      <c r="H145" s="4" t="s">
        <v>2743</v>
      </c>
    </row>
    <row r="146" spans="1:8" x14ac:dyDescent="0.25">
      <c r="A146" t="s">
        <v>24</v>
      </c>
      <c r="B146" t="s">
        <v>2</v>
      </c>
      <c r="C146" t="s">
        <v>1660</v>
      </c>
      <c r="D146" t="s">
        <v>1661</v>
      </c>
      <c r="E146" s="5">
        <v>28</v>
      </c>
      <c r="F146">
        <v>42</v>
      </c>
      <c r="G146" s="4" t="s">
        <v>117</v>
      </c>
      <c r="H146" s="4" t="s">
        <v>2617</v>
      </c>
    </row>
    <row r="147" spans="1:8" x14ac:dyDescent="0.25">
      <c r="A147" t="s">
        <v>85</v>
      </c>
      <c r="B147" t="s">
        <v>6</v>
      </c>
      <c r="C147" t="s">
        <v>2316</v>
      </c>
      <c r="D147" t="s">
        <v>2317</v>
      </c>
      <c r="E147" s="5">
        <v>25</v>
      </c>
      <c r="F147">
        <v>38</v>
      </c>
      <c r="G147" s="4" t="s">
        <v>117</v>
      </c>
      <c r="H147" s="4" t="s">
        <v>2562</v>
      </c>
    </row>
    <row r="148" spans="1:8" x14ac:dyDescent="0.25">
      <c r="A148" t="s">
        <v>66</v>
      </c>
      <c r="B148" t="s">
        <v>8</v>
      </c>
      <c r="C148" t="s">
        <v>1949</v>
      </c>
      <c r="D148" t="s">
        <v>1950</v>
      </c>
      <c r="E148" s="5">
        <v>23</v>
      </c>
      <c r="F148">
        <v>15</v>
      </c>
      <c r="G148" s="4" t="s">
        <v>117</v>
      </c>
      <c r="H148" s="4" t="s">
        <v>2562</v>
      </c>
    </row>
    <row r="149" spans="1:8" x14ac:dyDescent="0.25">
      <c r="A149" t="s">
        <v>79</v>
      </c>
      <c r="B149" t="s">
        <v>8</v>
      </c>
      <c r="C149" t="s">
        <v>1405</v>
      </c>
      <c r="D149" t="s">
        <v>1406</v>
      </c>
      <c r="E149" s="5">
        <v>24</v>
      </c>
      <c r="F149">
        <v>16</v>
      </c>
      <c r="G149" s="4" t="s">
        <v>117</v>
      </c>
      <c r="H149" s="4" t="s">
        <v>2560</v>
      </c>
    </row>
    <row r="150" spans="1:8" x14ac:dyDescent="0.25">
      <c r="A150" t="s">
        <v>79</v>
      </c>
      <c r="B150" t="s">
        <v>2</v>
      </c>
      <c r="C150" t="s">
        <v>1411</v>
      </c>
      <c r="D150" t="s">
        <v>1412</v>
      </c>
      <c r="E150" s="5">
        <v>26</v>
      </c>
      <c r="F150">
        <v>21</v>
      </c>
      <c r="G150" s="4" t="s">
        <v>117</v>
      </c>
      <c r="H150" s="4" t="s">
        <v>2562</v>
      </c>
    </row>
    <row r="151" spans="1:8" x14ac:dyDescent="0.25">
      <c r="A151" t="s">
        <v>79</v>
      </c>
      <c r="B151" t="s">
        <v>6</v>
      </c>
      <c r="C151" t="s">
        <v>1400</v>
      </c>
      <c r="D151" t="s">
        <v>1141</v>
      </c>
      <c r="E151" s="5">
        <v>28</v>
      </c>
      <c r="F151">
        <v>43</v>
      </c>
      <c r="G151" s="4" t="s">
        <v>117</v>
      </c>
      <c r="H151" s="4" t="s">
        <v>2557</v>
      </c>
    </row>
    <row r="152" spans="1:8" x14ac:dyDescent="0.25">
      <c r="A152" t="s">
        <v>59</v>
      </c>
      <c r="B152" t="s">
        <v>8</v>
      </c>
      <c r="C152" t="s">
        <v>2270</v>
      </c>
      <c r="D152" t="s">
        <v>2271</v>
      </c>
      <c r="E152" s="5">
        <v>26</v>
      </c>
      <c r="F152">
        <v>11</v>
      </c>
      <c r="G152" s="4" t="s">
        <v>117</v>
      </c>
      <c r="H152" s="4" t="s">
        <v>2644</v>
      </c>
    </row>
    <row r="153" spans="1:8" x14ac:dyDescent="0.25">
      <c r="A153" t="s">
        <v>1828</v>
      </c>
      <c r="B153" t="s">
        <v>8</v>
      </c>
      <c r="C153" t="s">
        <v>1813</v>
      </c>
      <c r="D153" t="s">
        <v>1814</v>
      </c>
      <c r="E153" s="5">
        <v>25</v>
      </c>
      <c r="F153">
        <v>31</v>
      </c>
      <c r="G153" s="4" t="s">
        <v>117</v>
      </c>
      <c r="H153" s="4" t="s">
        <v>2562</v>
      </c>
    </row>
    <row r="154" spans="1:8" x14ac:dyDescent="0.25">
      <c r="A154" t="s">
        <v>1828</v>
      </c>
      <c r="B154" t="s">
        <v>6</v>
      </c>
      <c r="C154" t="s">
        <v>1796</v>
      </c>
      <c r="D154" t="s">
        <v>1797</v>
      </c>
      <c r="E154" s="5">
        <v>27</v>
      </c>
      <c r="F154">
        <v>37</v>
      </c>
      <c r="G154" s="4" t="s">
        <v>117</v>
      </c>
      <c r="H154" s="4" t="s">
        <v>2644</v>
      </c>
    </row>
    <row r="155" spans="1:8" x14ac:dyDescent="0.25">
      <c r="A155" t="s">
        <v>2174</v>
      </c>
      <c r="B155" t="s">
        <v>6</v>
      </c>
      <c r="C155" t="s">
        <v>2156</v>
      </c>
      <c r="D155" t="s">
        <v>2157</v>
      </c>
      <c r="E155" s="5">
        <v>30</v>
      </c>
      <c r="F155">
        <v>24</v>
      </c>
      <c r="G155" s="4" t="s">
        <v>117</v>
      </c>
      <c r="H155" s="4" t="s">
        <v>2707</v>
      </c>
    </row>
    <row r="156" spans="1:8" x14ac:dyDescent="0.25">
      <c r="A156" t="s">
        <v>1603</v>
      </c>
      <c r="B156" t="s">
        <v>2</v>
      </c>
      <c r="C156" t="s">
        <v>1568</v>
      </c>
      <c r="D156" t="s">
        <v>1569</v>
      </c>
      <c r="E156" s="5">
        <v>27</v>
      </c>
      <c r="F156">
        <v>37</v>
      </c>
      <c r="G156" s="4" t="s">
        <v>117</v>
      </c>
      <c r="H156" s="4" t="s">
        <v>2557</v>
      </c>
    </row>
    <row r="157" spans="1:8" x14ac:dyDescent="0.25">
      <c r="A157" t="s">
        <v>816</v>
      </c>
      <c r="B157" t="s">
        <v>8</v>
      </c>
      <c r="C157" t="s">
        <v>1208</v>
      </c>
      <c r="D157" t="s">
        <v>1209</v>
      </c>
      <c r="E157" s="5">
        <v>32</v>
      </c>
      <c r="F157">
        <v>58</v>
      </c>
      <c r="G157" s="4" t="s">
        <v>117</v>
      </c>
      <c r="H157" s="4" t="s">
        <v>2506</v>
      </c>
    </row>
    <row r="158" spans="1:8" x14ac:dyDescent="0.25">
      <c r="A158" t="s">
        <v>136</v>
      </c>
      <c r="B158" t="s">
        <v>8</v>
      </c>
      <c r="C158" t="s">
        <v>1433</v>
      </c>
      <c r="D158" t="s">
        <v>1225</v>
      </c>
      <c r="E158" s="5">
        <v>33</v>
      </c>
      <c r="F158">
        <v>92</v>
      </c>
      <c r="G158" s="4" t="s">
        <v>117</v>
      </c>
      <c r="H158" s="4" t="s">
        <v>2568</v>
      </c>
    </row>
    <row r="159" spans="1:8" x14ac:dyDescent="0.25">
      <c r="A159" t="s">
        <v>161</v>
      </c>
      <c r="B159" t="s">
        <v>6</v>
      </c>
      <c r="C159" t="s">
        <v>1372</v>
      </c>
      <c r="D159" t="s">
        <v>1373</v>
      </c>
      <c r="E159" s="5">
        <v>27</v>
      </c>
      <c r="F159">
        <v>3</v>
      </c>
      <c r="G159" s="4" t="s">
        <v>2473</v>
      </c>
      <c r="H159" s="4" t="s">
        <v>2551</v>
      </c>
    </row>
    <row r="160" spans="1:8" x14ac:dyDescent="0.25">
      <c r="A160" t="s">
        <v>36</v>
      </c>
      <c r="B160" t="s">
        <v>8</v>
      </c>
      <c r="C160" t="s">
        <v>2236</v>
      </c>
      <c r="D160" t="s">
        <v>2237</v>
      </c>
      <c r="E160" s="5">
        <v>23</v>
      </c>
      <c r="F160">
        <v>12</v>
      </c>
      <c r="G160" s="4" t="s">
        <v>2473</v>
      </c>
      <c r="H160" s="4" t="s">
        <v>2718</v>
      </c>
    </row>
    <row r="161" spans="1:8" x14ac:dyDescent="0.25">
      <c r="A161" t="s">
        <v>2174</v>
      </c>
      <c r="B161" t="s">
        <v>8</v>
      </c>
      <c r="C161" t="s">
        <v>2144</v>
      </c>
      <c r="D161" t="s">
        <v>2145</v>
      </c>
      <c r="E161" s="5">
        <v>30</v>
      </c>
      <c r="F161">
        <v>24</v>
      </c>
      <c r="G161" s="4" t="s">
        <v>2473</v>
      </c>
      <c r="H161" s="4" t="s">
        <v>2704</v>
      </c>
    </row>
    <row r="162" spans="1:8" x14ac:dyDescent="0.25">
      <c r="A162" t="s">
        <v>2174</v>
      </c>
      <c r="B162" t="s">
        <v>0</v>
      </c>
      <c r="C162" t="s">
        <v>2172</v>
      </c>
      <c r="D162" t="s">
        <v>2173</v>
      </c>
      <c r="E162" s="5">
        <v>25</v>
      </c>
      <c r="F162">
        <v>3</v>
      </c>
      <c r="G162" s="4" t="s">
        <v>2473</v>
      </c>
      <c r="H162" s="4" t="s">
        <v>2712</v>
      </c>
    </row>
    <row r="163" spans="1:8" x14ac:dyDescent="0.25">
      <c r="A163" t="s">
        <v>89</v>
      </c>
      <c r="B163" t="s">
        <v>8</v>
      </c>
      <c r="C163" t="s">
        <v>1774</v>
      </c>
      <c r="D163" t="s">
        <v>1775</v>
      </c>
      <c r="E163" s="5">
        <v>24</v>
      </c>
      <c r="F163">
        <v>12</v>
      </c>
      <c r="G163" s="4" t="s">
        <v>318</v>
      </c>
      <c r="H163" s="4" t="s">
        <v>2641</v>
      </c>
    </row>
    <row r="164" spans="1:8" x14ac:dyDescent="0.25">
      <c r="A164" t="s">
        <v>60</v>
      </c>
      <c r="B164" t="s">
        <v>2</v>
      </c>
      <c r="C164" t="s">
        <v>1478</v>
      </c>
      <c r="D164" t="s">
        <v>1479</v>
      </c>
      <c r="E164" s="5">
        <v>23</v>
      </c>
      <c r="F164">
        <v>17</v>
      </c>
      <c r="G164" s="4" t="s">
        <v>59</v>
      </c>
      <c r="H164" s="4" t="s">
        <v>2576</v>
      </c>
    </row>
    <row r="165" spans="1:8" x14ac:dyDescent="0.25">
      <c r="A165" t="s">
        <v>54</v>
      </c>
      <c r="B165" t="s">
        <v>8</v>
      </c>
      <c r="C165" t="s">
        <v>1302</v>
      </c>
      <c r="D165" t="s">
        <v>1303</v>
      </c>
      <c r="E165" s="5">
        <v>22</v>
      </c>
      <c r="F165">
        <v>8</v>
      </c>
      <c r="G165" s="4" t="s">
        <v>59</v>
      </c>
      <c r="H165" s="4" t="s">
        <v>2523</v>
      </c>
    </row>
    <row r="166" spans="1:8" x14ac:dyDescent="0.25">
      <c r="A166" t="s">
        <v>32</v>
      </c>
      <c r="B166" t="s">
        <v>2</v>
      </c>
      <c r="C166" t="s">
        <v>2200</v>
      </c>
      <c r="D166" t="s">
        <v>2201</v>
      </c>
      <c r="E166" s="5">
        <v>29</v>
      </c>
      <c r="F166">
        <v>42</v>
      </c>
      <c r="G166" s="4" t="s">
        <v>59</v>
      </c>
      <c r="H166" s="4" t="s">
        <v>2523</v>
      </c>
    </row>
    <row r="167" spans="1:8" x14ac:dyDescent="0.25">
      <c r="A167" t="s">
        <v>32</v>
      </c>
      <c r="B167" t="s">
        <v>8</v>
      </c>
      <c r="C167" t="s">
        <v>2208</v>
      </c>
      <c r="D167" t="s">
        <v>2209</v>
      </c>
      <c r="E167" s="5">
        <v>23</v>
      </c>
      <c r="F167">
        <v>12</v>
      </c>
      <c r="G167" s="4" t="s">
        <v>59</v>
      </c>
      <c r="H167" s="4" t="s">
        <v>2523</v>
      </c>
    </row>
    <row r="168" spans="1:8" x14ac:dyDescent="0.25">
      <c r="A168" t="s">
        <v>85</v>
      </c>
      <c r="B168" t="s">
        <v>8</v>
      </c>
      <c r="C168" t="s">
        <v>2322</v>
      </c>
      <c r="D168" t="s">
        <v>2323</v>
      </c>
      <c r="E168" s="5">
        <v>24</v>
      </c>
      <c r="F168">
        <v>35</v>
      </c>
      <c r="G168" s="4" t="s">
        <v>59</v>
      </c>
      <c r="H168" s="4" t="s">
        <v>2725</v>
      </c>
    </row>
    <row r="169" spans="1:8" x14ac:dyDescent="0.25">
      <c r="A169" t="s">
        <v>1087</v>
      </c>
      <c r="B169" t="s">
        <v>6</v>
      </c>
      <c r="C169" t="s">
        <v>2100</v>
      </c>
      <c r="D169" t="s">
        <v>2101</v>
      </c>
      <c r="E169" s="5">
        <v>27</v>
      </c>
      <c r="F169">
        <v>29</v>
      </c>
      <c r="G169" s="4" t="s">
        <v>59</v>
      </c>
      <c r="H169" s="4" t="s">
        <v>2523</v>
      </c>
    </row>
    <row r="170" spans="1:8" x14ac:dyDescent="0.25">
      <c r="A170" t="s">
        <v>59</v>
      </c>
      <c r="B170" t="s">
        <v>8</v>
      </c>
      <c r="C170" t="s">
        <v>2283</v>
      </c>
      <c r="D170" t="s">
        <v>2284</v>
      </c>
      <c r="E170" s="5">
        <v>25</v>
      </c>
      <c r="F170">
        <v>0</v>
      </c>
      <c r="G170" s="4" t="s">
        <v>59</v>
      </c>
      <c r="H170" s="4" t="s">
        <v>2523</v>
      </c>
    </row>
    <row r="171" spans="1:8" x14ac:dyDescent="0.25">
      <c r="A171" t="s">
        <v>59</v>
      </c>
      <c r="B171" t="s">
        <v>2</v>
      </c>
      <c r="C171" t="s">
        <v>2295</v>
      </c>
      <c r="D171" t="s">
        <v>2296</v>
      </c>
      <c r="E171" s="5">
        <v>22</v>
      </c>
      <c r="F171">
        <v>4</v>
      </c>
      <c r="G171" s="4" t="s">
        <v>59</v>
      </c>
      <c r="H171" s="4" t="s">
        <v>2523</v>
      </c>
    </row>
    <row r="172" spans="1:8" x14ac:dyDescent="0.25">
      <c r="A172" t="s">
        <v>59</v>
      </c>
      <c r="B172" t="s">
        <v>0</v>
      </c>
      <c r="C172" t="s">
        <v>2252</v>
      </c>
      <c r="D172" t="s">
        <v>2253</v>
      </c>
      <c r="E172" s="5">
        <v>27</v>
      </c>
      <c r="F172">
        <v>15</v>
      </c>
      <c r="G172" s="4" t="s">
        <v>59</v>
      </c>
      <c r="H172" s="4" t="s">
        <v>2724</v>
      </c>
    </row>
    <row r="173" spans="1:8" x14ac:dyDescent="0.25">
      <c r="A173" t="s">
        <v>59</v>
      </c>
      <c r="B173" t="s">
        <v>2</v>
      </c>
      <c r="C173" t="s">
        <v>2254</v>
      </c>
      <c r="D173" t="s">
        <v>2255</v>
      </c>
      <c r="E173" s="5">
        <v>28</v>
      </c>
      <c r="F173">
        <v>31</v>
      </c>
      <c r="G173" s="4" t="s">
        <v>59</v>
      </c>
      <c r="H173" s="4" t="s">
        <v>2513</v>
      </c>
    </row>
    <row r="174" spans="1:8" x14ac:dyDescent="0.25">
      <c r="A174" t="s">
        <v>59</v>
      </c>
      <c r="B174" t="s">
        <v>2</v>
      </c>
      <c r="C174" t="s">
        <v>2258</v>
      </c>
      <c r="D174" t="s">
        <v>2259</v>
      </c>
      <c r="E174" s="5">
        <v>24</v>
      </c>
      <c r="F174">
        <v>8</v>
      </c>
      <c r="G174" s="4" t="s">
        <v>59</v>
      </c>
      <c r="H174" s="4" t="s">
        <v>2513</v>
      </c>
    </row>
    <row r="175" spans="1:8" x14ac:dyDescent="0.25">
      <c r="A175" t="s">
        <v>59</v>
      </c>
      <c r="B175" t="s">
        <v>0</v>
      </c>
      <c r="C175" t="s">
        <v>2274</v>
      </c>
      <c r="D175" t="s">
        <v>2275</v>
      </c>
      <c r="E175" s="5">
        <v>28</v>
      </c>
      <c r="F175">
        <v>1</v>
      </c>
      <c r="G175" s="4" t="s">
        <v>59</v>
      </c>
      <c r="H175" s="4" t="s">
        <v>2513</v>
      </c>
    </row>
    <row r="176" spans="1:8" x14ac:dyDescent="0.25">
      <c r="A176" t="s">
        <v>59</v>
      </c>
      <c r="B176" t="s">
        <v>8</v>
      </c>
      <c r="C176" t="s">
        <v>2281</v>
      </c>
      <c r="D176" t="s">
        <v>2282</v>
      </c>
      <c r="E176" s="5">
        <v>27</v>
      </c>
      <c r="F176">
        <v>34</v>
      </c>
      <c r="G176" s="4" t="s">
        <v>59</v>
      </c>
      <c r="H176" s="4" t="s">
        <v>2513</v>
      </c>
    </row>
    <row r="177" spans="1:8" x14ac:dyDescent="0.25">
      <c r="A177" t="s">
        <v>59</v>
      </c>
      <c r="B177" t="s">
        <v>8</v>
      </c>
      <c r="C177" t="s">
        <v>2266</v>
      </c>
      <c r="D177" t="s">
        <v>2267</v>
      </c>
      <c r="E177" s="5">
        <v>31</v>
      </c>
      <c r="F177">
        <v>8</v>
      </c>
      <c r="G177" s="4" t="s">
        <v>59</v>
      </c>
      <c r="H177" s="4" t="s">
        <v>2725</v>
      </c>
    </row>
    <row r="178" spans="1:8" x14ac:dyDescent="0.25">
      <c r="A178" t="s">
        <v>59</v>
      </c>
      <c r="B178" t="s">
        <v>6</v>
      </c>
      <c r="C178" t="s">
        <v>2268</v>
      </c>
      <c r="D178" t="s">
        <v>2269</v>
      </c>
      <c r="E178" s="5">
        <v>32</v>
      </c>
      <c r="F178">
        <v>10</v>
      </c>
      <c r="G178" s="4" t="s">
        <v>59</v>
      </c>
      <c r="H178" s="4" t="s">
        <v>2725</v>
      </c>
    </row>
    <row r="179" spans="1:8" x14ac:dyDescent="0.25">
      <c r="A179" t="s">
        <v>59</v>
      </c>
      <c r="B179" t="s">
        <v>8</v>
      </c>
      <c r="C179" t="s">
        <v>2278</v>
      </c>
      <c r="D179" t="s">
        <v>1143</v>
      </c>
      <c r="E179" s="5">
        <v>24</v>
      </c>
      <c r="F179">
        <v>12</v>
      </c>
      <c r="G179" s="4" t="s">
        <v>59</v>
      </c>
      <c r="H179" s="4" t="s">
        <v>2725</v>
      </c>
    </row>
    <row r="180" spans="1:8" x14ac:dyDescent="0.25">
      <c r="A180" t="s">
        <v>1828</v>
      </c>
      <c r="B180" t="s">
        <v>0</v>
      </c>
      <c r="C180" t="s">
        <v>1825</v>
      </c>
      <c r="D180" t="s">
        <v>1826</v>
      </c>
      <c r="E180" s="5">
        <v>29</v>
      </c>
      <c r="F180">
        <v>1</v>
      </c>
      <c r="G180" s="4" t="s">
        <v>59</v>
      </c>
      <c r="H180" s="4" t="s">
        <v>2652</v>
      </c>
    </row>
    <row r="181" spans="1:8" x14ac:dyDescent="0.25">
      <c r="A181" t="s">
        <v>1603</v>
      </c>
      <c r="B181" t="s">
        <v>6</v>
      </c>
      <c r="C181" t="s">
        <v>1570</v>
      </c>
      <c r="D181" t="s">
        <v>1571</v>
      </c>
      <c r="E181" s="5">
        <v>24</v>
      </c>
      <c r="F181">
        <v>8</v>
      </c>
      <c r="G181" s="4" t="s">
        <v>59</v>
      </c>
      <c r="H181" s="4" t="s">
        <v>2576</v>
      </c>
    </row>
    <row r="182" spans="1:8" x14ac:dyDescent="0.25">
      <c r="A182" t="s">
        <v>42</v>
      </c>
      <c r="B182" t="s">
        <v>2</v>
      </c>
      <c r="C182" t="s">
        <v>1274</v>
      </c>
      <c r="D182" t="s">
        <v>1275</v>
      </c>
      <c r="E182" s="5">
        <v>26</v>
      </c>
      <c r="F182">
        <v>37</v>
      </c>
      <c r="G182" s="4" t="s">
        <v>59</v>
      </c>
      <c r="H182" s="4" t="s">
        <v>2523</v>
      </c>
    </row>
    <row r="183" spans="1:8" x14ac:dyDescent="0.25">
      <c r="A183" t="s">
        <v>42</v>
      </c>
      <c r="B183" t="s">
        <v>2</v>
      </c>
      <c r="C183" t="s">
        <v>1250</v>
      </c>
      <c r="D183" t="s">
        <v>1251</v>
      </c>
      <c r="E183" s="5">
        <v>25</v>
      </c>
      <c r="F183">
        <v>24</v>
      </c>
      <c r="G183" s="4" t="s">
        <v>59</v>
      </c>
      <c r="H183" s="4" t="s">
        <v>2513</v>
      </c>
    </row>
    <row r="184" spans="1:8" x14ac:dyDescent="0.25">
      <c r="A184" t="s">
        <v>42</v>
      </c>
      <c r="B184" t="s">
        <v>8</v>
      </c>
      <c r="C184" t="s">
        <v>1264</v>
      </c>
      <c r="D184" t="s">
        <v>1265</v>
      </c>
      <c r="E184" s="5">
        <v>24</v>
      </c>
      <c r="F184">
        <v>15</v>
      </c>
      <c r="G184" s="4" t="s">
        <v>59</v>
      </c>
      <c r="H184" s="4" t="s">
        <v>2513</v>
      </c>
    </row>
    <row r="185" spans="1:8" x14ac:dyDescent="0.25">
      <c r="A185" t="s">
        <v>1828</v>
      </c>
      <c r="B185" t="s">
        <v>0</v>
      </c>
      <c r="C185" t="s">
        <v>1803</v>
      </c>
      <c r="D185" t="s">
        <v>1804</v>
      </c>
      <c r="E185" s="5">
        <v>30</v>
      </c>
      <c r="F185">
        <v>4</v>
      </c>
      <c r="G185" s="4" t="s">
        <v>2474</v>
      </c>
      <c r="H185" s="4" t="s">
        <v>2645</v>
      </c>
    </row>
    <row r="186" spans="1:8" x14ac:dyDescent="0.25">
      <c r="A186" t="s">
        <v>2174</v>
      </c>
      <c r="B186" t="s">
        <v>0</v>
      </c>
      <c r="C186" t="s">
        <v>2130</v>
      </c>
      <c r="D186" t="s">
        <v>2131</v>
      </c>
      <c r="E186" s="5">
        <v>27</v>
      </c>
      <c r="F186">
        <v>15</v>
      </c>
      <c r="G186" s="4" t="s">
        <v>2474</v>
      </c>
      <c r="H186" s="4" t="s">
        <v>2701</v>
      </c>
    </row>
    <row r="187" spans="1:8" x14ac:dyDescent="0.25">
      <c r="A187" t="s">
        <v>1603</v>
      </c>
      <c r="B187" t="s">
        <v>8</v>
      </c>
      <c r="C187" t="s">
        <v>1589</v>
      </c>
      <c r="D187" t="s">
        <v>1590</v>
      </c>
      <c r="E187" s="5">
        <v>25</v>
      </c>
      <c r="F187">
        <v>26</v>
      </c>
      <c r="G187" s="4" t="s">
        <v>2474</v>
      </c>
      <c r="H187" s="4" t="s">
        <v>2602</v>
      </c>
    </row>
    <row r="188" spans="1:8" x14ac:dyDescent="0.25">
      <c r="A188" t="s">
        <v>1087</v>
      </c>
      <c r="B188" t="s">
        <v>0</v>
      </c>
      <c r="C188" t="s">
        <v>2109</v>
      </c>
      <c r="D188" t="s">
        <v>2110</v>
      </c>
      <c r="E188" s="5">
        <v>28</v>
      </c>
      <c r="F188">
        <v>2</v>
      </c>
      <c r="G188" s="4" t="s">
        <v>1087</v>
      </c>
      <c r="H188" s="4" t="s">
        <v>2694</v>
      </c>
    </row>
    <row r="189" spans="1:8" x14ac:dyDescent="0.25">
      <c r="A189" t="s">
        <v>1087</v>
      </c>
      <c r="B189" t="s">
        <v>8</v>
      </c>
      <c r="C189" t="s">
        <v>2114</v>
      </c>
      <c r="D189" t="s">
        <v>2115</v>
      </c>
      <c r="E189" s="5">
        <v>25</v>
      </c>
      <c r="F189">
        <v>25</v>
      </c>
      <c r="G189" s="4" t="s">
        <v>1087</v>
      </c>
      <c r="H189" s="4" t="s">
        <v>2696</v>
      </c>
    </row>
    <row r="190" spans="1:8" x14ac:dyDescent="0.25">
      <c r="A190" t="s">
        <v>1087</v>
      </c>
      <c r="B190" t="s">
        <v>6</v>
      </c>
      <c r="C190" t="s">
        <v>2129</v>
      </c>
      <c r="D190" t="s">
        <v>1820</v>
      </c>
      <c r="E190" s="5">
        <v>21</v>
      </c>
      <c r="F190">
        <v>2</v>
      </c>
      <c r="G190" s="4" t="s">
        <v>1087</v>
      </c>
      <c r="H190" s="4" t="s">
        <v>2696</v>
      </c>
    </row>
    <row r="191" spans="1:8" x14ac:dyDescent="0.25">
      <c r="A191" t="s">
        <v>1087</v>
      </c>
      <c r="B191" t="s">
        <v>2</v>
      </c>
      <c r="C191" t="s">
        <v>2098</v>
      </c>
      <c r="D191" t="s">
        <v>2099</v>
      </c>
      <c r="E191" s="5">
        <v>32</v>
      </c>
      <c r="F191">
        <v>60</v>
      </c>
      <c r="G191" s="4" t="s">
        <v>1087</v>
      </c>
      <c r="H191" s="4" t="s">
        <v>2692</v>
      </c>
    </row>
    <row r="192" spans="1:8" x14ac:dyDescent="0.25">
      <c r="A192" t="s">
        <v>89</v>
      </c>
      <c r="B192" t="s">
        <v>8</v>
      </c>
      <c r="C192" t="s">
        <v>1746</v>
      </c>
      <c r="D192" t="s">
        <v>1747</v>
      </c>
      <c r="E192" s="5">
        <v>23</v>
      </c>
      <c r="F192">
        <v>38</v>
      </c>
      <c r="G192" s="4" t="s">
        <v>348</v>
      </c>
      <c r="H192" s="4" t="s">
        <v>2633</v>
      </c>
    </row>
    <row r="193" spans="1:8" x14ac:dyDescent="0.25">
      <c r="A193" t="s">
        <v>1647</v>
      </c>
      <c r="B193" t="s">
        <v>2</v>
      </c>
      <c r="C193" t="s">
        <v>1641</v>
      </c>
      <c r="D193" t="s">
        <v>1642</v>
      </c>
      <c r="E193" s="5">
        <v>28</v>
      </c>
      <c r="F193">
        <v>14</v>
      </c>
      <c r="G193" s="4" t="s">
        <v>348</v>
      </c>
      <c r="H193" s="4" t="s">
        <v>2613</v>
      </c>
    </row>
    <row r="194" spans="1:8" x14ac:dyDescent="0.25">
      <c r="A194" t="s">
        <v>2088</v>
      </c>
      <c r="B194" t="s">
        <v>2</v>
      </c>
      <c r="C194" t="s">
        <v>2056</v>
      </c>
      <c r="D194" t="s">
        <v>2057</v>
      </c>
      <c r="E194" s="5">
        <v>33</v>
      </c>
      <c r="F194">
        <v>66</v>
      </c>
      <c r="G194" s="4" t="s">
        <v>2740</v>
      </c>
      <c r="H194" s="4" t="s">
        <v>2739</v>
      </c>
    </row>
    <row r="195" spans="1:8" x14ac:dyDescent="0.25">
      <c r="A195" t="s">
        <v>2088</v>
      </c>
      <c r="B195" t="s">
        <v>8</v>
      </c>
      <c r="C195" t="s">
        <v>2074</v>
      </c>
      <c r="D195" t="s">
        <v>2075</v>
      </c>
      <c r="E195" s="5">
        <v>23</v>
      </c>
      <c r="F195">
        <v>0</v>
      </c>
      <c r="G195" s="4" t="s">
        <v>2740</v>
      </c>
      <c r="H195" s="4" t="s">
        <v>2742</v>
      </c>
    </row>
    <row r="196" spans="1:8" x14ac:dyDescent="0.25">
      <c r="A196" t="s">
        <v>2088</v>
      </c>
      <c r="B196" t="s">
        <v>8</v>
      </c>
      <c r="C196" t="s">
        <v>2069</v>
      </c>
      <c r="D196" t="s">
        <v>1755</v>
      </c>
      <c r="E196" s="5">
        <v>29</v>
      </c>
      <c r="F196">
        <v>11</v>
      </c>
      <c r="G196" s="4" t="s">
        <v>2740</v>
      </c>
      <c r="H196" s="4" t="s">
        <v>2741</v>
      </c>
    </row>
    <row r="197" spans="1:8" x14ac:dyDescent="0.25">
      <c r="A197" t="s">
        <v>2088</v>
      </c>
      <c r="B197" t="s">
        <v>0</v>
      </c>
      <c r="C197" t="s">
        <v>2086</v>
      </c>
      <c r="D197" t="s">
        <v>2087</v>
      </c>
      <c r="E197" s="5">
        <v>34</v>
      </c>
      <c r="F197">
        <v>3</v>
      </c>
      <c r="G197" s="4" t="s">
        <v>2740</v>
      </c>
      <c r="H197" s="4" t="s">
        <v>2741</v>
      </c>
    </row>
    <row r="198" spans="1:8" x14ac:dyDescent="0.25">
      <c r="A198" t="s">
        <v>54</v>
      </c>
      <c r="B198" t="s">
        <v>0</v>
      </c>
      <c r="C198" t="s">
        <v>1331</v>
      </c>
      <c r="D198" t="s">
        <v>1332</v>
      </c>
      <c r="E198" s="5">
        <v>23</v>
      </c>
      <c r="F198">
        <v>6</v>
      </c>
      <c r="G198" s="4" t="s">
        <v>51</v>
      </c>
      <c r="H198" s="4" t="s">
        <v>2499</v>
      </c>
    </row>
    <row r="199" spans="1:8" x14ac:dyDescent="0.25">
      <c r="A199" t="s">
        <v>24</v>
      </c>
      <c r="B199" t="s">
        <v>6</v>
      </c>
      <c r="C199" t="s">
        <v>1672</v>
      </c>
      <c r="D199" t="s">
        <v>1673</v>
      </c>
      <c r="E199" s="5">
        <v>26</v>
      </c>
      <c r="F199">
        <v>31</v>
      </c>
      <c r="G199" s="4" t="s">
        <v>51</v>
      </c>
      <c r="H199" s="4" t="s">
        <v>2499</v>
      </c>
    </row>
    <row r="200" spans="1:8" x14ac:dyDescent="0.25">
      <c r="A200" t="s">
        <v>24</v>
      </c>
      <c r="B200" t="s">
        <v>2</v>
      </c>
      <c r="C200" t="s">
        <v>1686</v>
      </c>
      <c r="D200" t="s">
        <v>1687</v>
      </c>
      <c r="E200" s="5">
        <v>26</v>
      </c>
      <c r="F200">
        <v>25</v>
      </c>
      <c r="G200" s="4" t="s">
        <v>51</v>
      </c>
      <c r="H200" s="4" t="s">
        <v>2509</v>
      </c>
    </row>
    <row r="201" spans="1:8" x14ac:dyDescent="0.25">
      <c r="A201" t="s">
        <v>72</v>
      </c>
      <c r="B201" t="s">
        <v>8</v>
      </c>
      <c r="C201" t="s">
        <v>1861</v>
      </c>
      <c r="D201" t="s">
        <v>1862</v>
      </c>
      <c r="E201" s="5">
        <v>24</v>
      </c>
      <c r="F201">
        <v>12</v>
      </c>
      <c r="G201" s="4" t="s">
        <v>51</v>
      </c>
      <c r="H201" s="4" t="s">
        <v>2518</v>
      </c>
    </row>
    <row r="202" spans="1:8" x14ac:dyDescent="0.25">
      <c r="A202" t="s">
        <v>643</v>
      </c>
      <c r="B202" t="s">
        <v>8</v>
      </c>
      <c r="C202" t="s">
        <v>1907</v>
      </c>
      <c r="D202" t="s">
        <v>1908</v>
      </c>
      <c r="E202" s="5">
        <v>31</v>
      </c>
      <c r="F202">
        <v>96</v>
      </c>
      <c r="G202" s="4" t="s">
        <v>51</v>
      </c>
      <c r="H202" s="4" t="s">
        <v>2518</v>
      </c>
    </row>
    <row r="203" spans="1:8" x14ac:dyDescent="0.25">
      <c r="A203" t="s">
        <v>643</v>
      </c>
      <c r="B203" t="s">
        <v>8</v>
      </c>
      <c r="C203" t="s">
        <v>1911</v>
      </c>
      <c r="D203" t="s">
        <v>1912</v>
      </c>
      <c r="E203" s="5">
        <v>18</v>
      </c>
      <c r="F203">
        <v>3</v>
      </c>
      <c r="G203" s="4" t="s">
        <v>51</v>
      </c>
      <c r="H203" s="4" t="s">
        <v>2518</v>
      </c>
    </row>
    <row r="204" spans="1:8" x14ac:dyDescent="0.25">
      <c r="A204" t="s">
        <v>643</v>
      </c>
      <c r="B204" t="s">
        <v>2</v>
      </c>
      <c r="C204" t="s">
        <v>1899</v>
      </c>
      <c r="D204" t="s">
        <v>1900</v>
      </c>
      <c r="E204" s="5">
        <v>25</v>
      </c>
      <c r="F204">
        <v>5</v>
      </c>
      <c r="G204" s="4" t="s">
        <v>51</v>
      </c>
      <c r="H204" s="4" t="s">
        <v>2499</v>
      </c>
    </row>
    <row r="205" spans="1:8" x14ac:dyDescent="0.25">
      <c r="A205" t="s">
        <v>643</v>
      </c>
      <c r="B205" t="s">
        <v>6</v>
      </c>
      <c r="C205" t="s">
        <v>1888</v>
      </c>
      <c r="D205" t="s">
        <v>1889</v>
      </c>
      <c r="E205" s="5">
        <v>33</v>
      </c>
      <c r="F205">
        <v>110</v>
      </c>
      <c r="G205" s="4" t="s">
        <v>51</v>
      </c>
      <c r="H205" s="4" t="s">
        <v>2665</v>
      </c>
    </row>
    <row r="206" spans="1:8" x14ac:dyDescent="0.25">
      <c r="A206" t="s">
        <v>643</v>
      </c>
      <c r="B206" t="s">
        <v>8</v>
      </c>
      <c r="C206" t="s">
        <v>1909</v>
      </c>
      <c r="D206" t="s">
        <v>1910</v>
      </c>
      <c r="E206" s="5">
        <v>22</v>
      </c>
      <c r="F206">
        <v>6</v>
      </c>
      <c r="G206" s="4" t="s">
        <v>51</v>
      </c>
      <c r="H206" s="4" t="s">
        <v>2607</v>
      </c>
    </row>
    <row r="207" spans="1:8" x14ac:dyDescent="0.25">
      <c r="A207" t="s">
        <v>89</v>
      </c>
      <c r="B207" t="s">
        <v>6</v>
      </c>
      <c r="C207" t="s">
        <v>1762</v>
      </c>
      <c r="D207" t="s">
        <v>1763</v>
      </c>
      <c r="E207" s="5">
        <v>29</v>
      </c>
      <c r="F207">
        <v>31</v>
      </c>
      <c r="G207" s="4" t="s">
        <v>51</v>
      </c>
      <c r="H207" s="4" t="s">
        <v>2637</v>
      </c>
    </row>
    <row r="208" spans="1:8" x14ac:dyDescent="0.25">
      <c r="A208" t="s">
        <v>36</v>
      </c>
      <c r="B208" t="s">
        <v>8</v>
      </c>
      <c r="C208" t="s">
        <v>9</v>
      </c>
      <c r="D208" t="s">
        <v>2229</v>
      </c>
      <c r="E208" s="5">
        <v>23</v>
      </c>
      <c r="F208">
        <v>8</v>
      </c>
      <c r="G208" s="4" t="s">
        <v>51</v>
      </c>
      <c r="H208" s="4" t="s">
        <v>2509</v>
      </c>
    </row>
    <row r="209" spans="1:8" x14ac:dyDescent="0.25">
      <c r="A209" t="s">
        <v>21</v>
      </c>
      <c r="B209" t="s">
        <v>2</v>
      </c>
      <c r="C209" t="s">
        <v>1180</v>
      </c>
      <c r="D209" t="s">
        <v>1181</v>
      </c>
      <c r="E209" s="5">
        <v>22</v>
      </c>
      <c r="F209">
        <v>10</v>
      </c>
      <c r="G209" s="4" t="s">
        <v>51</v>
      </c>
      <c r="H209" s="4" t="s">
        <v>2499</v>
      </c>
    </row>
    <row r="210" spans="1:8" x14ac:dyDescent="0.25">
      <c r="A210" t="s">
        <v>21</v>
      </c>
      <c r="B210" t="s">
        <v>2</v>
      </c>
      <c r="C210" t="s">
        <v>1154</v>
      </c>
      <c r="D210" t="s">
        <v>1155</v>
      </c>
      <c r="E210" s="5">
        <v>28</v>
      </c>
      <c r="F210">
        <v>48</v>
      </c>
      <c r="G210" s="4" t="s">
        <v>51</v>
      </c>
      <c r="H210" s="4" t="s">
        <v>2490</v>
      </c>
    </row>
    <row r="211" spans="1:8" x14ac:dyDescent="0.25">
      <c r="A211" t="s">
        <v>21</v>
      </c>
      <c r="B211" t="s">
        <v>2</v>
      </c>
      <c r="C211" t="s">
        <v>1156</v>
      </c>
      <c r="D211" t="s">
        <v>1157</v>
      </c>
      <c r="E211" s="5">
        <v>30</v>
      </c>
      <c r="F211">
        <v>73</v>
      </c>
      <c r="G211" s="4" t="s">
        <v>51</v>
      </c>
      <c r="H211" s="4" t="s">
        <v>2490</v>
      </c>
    </row>
    <row r="212" spans="1:8" x14ac:dyDescent="0.25">
      <c r="A212" t="s">
        <v>51</v>
      </c>
      <c r="B212" t="s">
        <v>0</v>
      </c>
      <c r="C212" t="s">
        <v>1959</v>
      </c>
      <c r="D212" t="s">
        <v>1960</v>
      </c>
      <c r="E212" s="5">
        <v>27</v>
      </c>
      <c r="F212">
        <v>25</v>
      </c>
      <c r="G212" s="4" t="s">
        <v>51</v>
      </c>
      <c r="H212" s="4" t="s">
        <v>2518</v>
      </c>
    </row>
    <row r="213" spans="1:8" x14ac:dyDescent="0.25">
      <c r="A213" t="s">
        <v>51</v>
      </c>
      <c r="B213" t="s">
        <v>2</v>
      </c>
      <c r="C213" t="s">
        <v>1961</v>
      </c>
      <c r="D213" t="s">
        <v>1962</v>
      </c>
      <c r="E213" s="5">
        <v>22</v>
      </c>
      <c r="F213">
        <v>8</v>
      </c>
      <c r="G213" s="4" t="s">
        <v>51</v>
      </c>
      <c r="H213" s="4" t="s">
        <v>2518</v>
      </c>
    </row>
    <row r="214" spans="1:8" x14ac:dyDescent="0.25">
      <c r="A214" t="s">
        <v>51</v>
      </c>
      <c r="B214" t="s">
        <v>8</v>
      </c>
      <c r="C214" t="s">
        <v>1984</v>
      </c>
      <c r="D214" t="s">
        <v>1985</v>
      </c>
      <c r="E214" s="5">
        <v>27</v>
      </c>
      <c r="F214">
        <v>23</v>
      </c>
      <c r="G214" s="4" t="s">
        <v>51</v>
      </c>
      <c r="H214" s="4" t="s">
        <v>2518</v>
      </c>
    </row>
    <row r="215" spans="1:8" x14ac:dyDescent="0.25">
      <c r="A215" t="s">
        <v>51</v>
      </c>
      <c r="B215" t="s">
        <v>8</v>
      </c>
      <c r="C215" t="s">
        <v>1992</v>
      </c>
      <c r="D215" t="s">
        <v>1993</v>
      </c>
      <c r="E215" s="5">
        <v>26</v>
      </c>
      <c r="F215">
        <v>11</v>
      </c>
      <c r="G215" s="4" t="s">
        <v>51</v>
      </c>
      <c r="H215" s="4" t="s">
        <v>2499</v>
      </c>
    </row>
    <row r="216" spans="1:8" x14ac:dyDescent="0.25">
      <c r="A216" t="s">
        <v>51</v>
      </c>
      <c r="B216" t="s">
        <v>2</v>
      </c>
      <c r="C216" t="s">
        <v>1967</v>
      </c>
      <c r="D216" t="s">
        <v>1968</v>
      </c>
      <c r="E216" s="5">
        <v>35</v>
      </c>
      <c r="F216">
        <v>97</v>
      </c>
      <c r="G216" s="4" t="s">
        <v>51</v>
      </c>
      <c r="H216" s="4" t="s">
        <v>2665</v>
      </c>
    </row>
    <row r="217" spans="1:8" x14ac:dyDescent="0.25">
      <c r="A217" t="s">
        <v>51</v>
      </c>
      <c r="B217" t="s">
        <v>2</v>
      </c>
      <c r="C217" t="s">
        <v>1982</v>
      </c>
      <c r="D217" t="s">
        <v>1983</v>
      </c>
      <c r="E217" s="5">
        <v>35</v>
      </c>
      <c r="F217">
        <v>53</v>
      </c>
      <c r="G217" s="4" t="s">
        <v>51</v>
      </c>
      <c r="H217" s="4" t="s">
        <v>2490</v>
      </c>
    </row>
    <row r="218" spans="1:8" x14ac:dyDescent="0.25">
      <c r="A218" t="s">
        <v>51</v>
      </c>
      <c r="B218" t="s">
        <v>8</v>
      </c>
      <c r="C218" t="s">
        <v>1996</v>
      </c>
      <c r="D218" t="s">
        <v>1997</v>
      </c>
      <c r="E218" s="5">
        <v>24</v>
      </c>
      <c r="F218">
        <v>20</v>
      </c>
      <c r="G218" s="4" t="s">
        <v>51</v>
      </c>
      <c r="H218" s="4" t="s">
        <v>2490</v>
      </c>
    </row>
    <row r="219" spans="1:8" x14ac:dyDescent="0.25">
      <c r="A219" t="s">
        <v>51</v>
      </c>
      <c r="B219" t="s">
        <v>0</v>
      </c>
      <c r="C219" t="s">
        <v>2000</v>
      </c>
      <c r="D219" t="s">
        <v>2001</v>
      </c>
      <c r="E219" s="5">
        <v>39</v>
      </c>
      <c r="F219" t="s">
        <v>2002</v>
      </c>
      <c r="G219" s="4" t="s">
        <v>51</v>
      </c>
      <c r="H219" s="4" t="s">
        <v>2509</v>
      </c>
    </row>
    <row r="220" spans="1:8" x14ac:dyDescent="0.25">
      <c r="A220" t="s">
        <v>51</v>
      </c>
      <c r="B220" t="s">
        <v>0</v>
      </c>
      <c r="C220" t="s">
        <v>1988</v>
      </c>
      <c r="D220" t="s">
        <v>1989</v>
      </c>
      <c r="E220" s="5">
        <v>26</v>
      </c>
      <c r="F220">
        <v>3</v>
      </c>
      <c r="G220" s="4" t="s">
        <v>51</v>
      </c>
      <c r="H220" s="4" t="s">
        <v>2677</v>
      </c>
    </row>
    <row r="221" spans="1:8" x14ac:dyDescent="0.25">
      <c r="A221" t="s">
        <v>79</v>
      </c>
      <c r="B221" t="s">
        <v>2</v>
      </c>
      <c r="C221" t="s">
        <v>1421</v>
      </c>
      <c r="D221" t="s">
        <v>1422</v>
      </c>
      <c r="E221" s="5">
        <v>21</v>
      </c>
      <c r="F221">
        <v>5</v>
      </c>
      <c r="G221" s="4" t="s">
        <v>51</v>
      </c>
      <c r="H221" s="4" t="s">
        <v>2566</v>
      </c>
    </row>
    <row r="222" spans="1:8" x14ac:dyDescent="0.25">
      <c r="A222" t="s">
        <v>1828</v>
      </c>
      <c r="B222" t="s">
        <v>6</v>
      </c>
      <c r="C222" t="s">
        <v>1798</v>
      </c>
      <c r="D222" t="s">
        <v>1799</v>
      </c>
      <c r="E222" s="5">
        <v>31</v>
      </c>
      <c r="F222">
        <v>32</v>
      </c>
      <c r="G222" s="4" t="s">
        <v>51</v>
      </c>
      <c r="H222" s="4" t="s">
        <v>2518</v>
      </c>
    </row>
    <row r="223" spans="1:8" x14ac:dyDescent="0.25">
      <c r="A223" t="s">
        <v>2174</v>
      </c>
      <c r="B223" t="s">
        <v>8</v>
      </c>
      <c r="C223" t="s">
        <v>2158</v>
      </c>
      <c r="D223" t="s">
        <v>2159</v>
      </c>
      <c r="E223" s="5">
        <v>20</v>
      </c>
      <c r="F223">
        <v>12</v>
      </c>
      <c r="G223" s="4" t="s">
        <v>51</v>
      </c>
      <c r="H223" s="4" t="s">
        <v>2509</v>
      </c>
    </row>
    <row r="224" spans="1:8" x14ac:dyDescent="0.25">
      <c r="A224" t="s">
        <v>1603</v>
      </c>
      <c r="B224" t="s">
        <v>6</v>
      </c>
      <c r="C224" t="s">
        <v>1601</v>
      </c>
      <c r="D224" t="s">
        <v>1602</v>
      </c>
      <c r="E224" s="5">
        <v>21</v>
      </c>
      <c r="F224">
        <v>1</v>
      </c>
      <c r="G224" s="4" t="s">
        <v>51</v>
      </c>
      <c r="H224" s="4" t="s">
        <v>2607</v>
      </c>
    </row>
    <row r="225" spans="1:8" x14ac:dyDescent="0.25">
      <c r="A225" t="s">
        <v>1603</v>
      </c>
      <c r="B225" t="s">
        <v>0</v>
      </c>
      <c r="C225" t="s">
        <v>1587</v>
      </c>
      <c r="D225" t="s">
        <v>1588</v>
      </c>
      <c r="E225" s="5">
        <v>30</v>
      </c>
      <c r="F225">
        <v>1</v>
      </c>
      <c r="G225" s="4" t="s">
        <v>51</v>
      </c>
      <c r="H225" s="4" t="s">
        <v>2566</v>
      </c>
    </row>
    <row r="226" spans="1:8" x14ac:dyDescent="0.25">
      <c r="A226" t="s">
        <v>1603</v>
      </c>
      <c r="B226" t="s">
        <v>8</v>
      </c>
      <c r="C226" t="s">
        <v>1597</v>
      </c>
      <c r="D226" t="s">
        <v>1598</v>
      </c>
      <c r="E226" s="5">
        <v>25</v>
      </c>
      <c r="F226">
        <v>15</v>
      </c>
      <c r="G226" s="4" t="s">
        <v>51</v>
      </c>
      <c r="H226" s="4" t="s">
        <v>2605</v>
      </c>
    </row>
    <row r="227" spans="1:8" x14ac:dyDescent="0.25">
      <c r="A227" t="s">
        <v>816</v>
      </c>
      <c r="B227" t="s">
        <v>6</v>
      </c>
      <c r="C227" t="s">
        <v>1230</v>
      </c>
      <c r="D227" t="s">
        <v>1231</v>
      </c>
      <c r="E227" s="5">
        <v>24</v>
      </c>
      <c r="F227">
        <v>28</v>
      </c>
      <c r="G227" s="4" t="s">
        <v>51</v>
      </c>
      <c r="H227" s="4" t="s">
        <v>2509</v>
      </c>
    </row>
    <row r="228" spans="1:8" x14ac:dyDescent="0.25">
      <c r="A228" t="s">
        <v>76</v>
      </c>
      <c r="B228" t="s">
        <v>6</v>
      </c>
      <c r="C228" t="s">
        <v>2445</v>
      </c>
      <c r="D228" t="s">
        <v>2446</v>
      </c>
      <c r="E228" s="5">
        <v>35</v>
      </c>
      <c r="F228">
        <v>31</v>
      </c>
      <c r="G228" s="4" t="s">
        <v>51</v>
      </c>
      <c r="H228" s="4" t="s">
        <v>2509</v>
      </c>
    </row>
    <row r="229" spans="1:8" x14ac:dyDescent="0.25">
      <c r="A229" t="s">
        <v>42</v>
      </c>
      <c r="B229" t="s">
        <v>6</v>
      </c>
      <c r="C229" t="s">
        <v>1260</v>
      </c>
      <c r="D229" t="s">
        <v>1261</v>
      </c>
      <c r="E229" s="5">
        <v>23</v>
      </c>
      <c r="F229">
        <v>30</v>
      </c>
      <c r="G229" s="4" t="s">
        <v>51</v>
      </c>
      <c r="H229" s="4" t="s">
        <v>2518</v>
      </c>
    </row>
    <row r="230" spans="1:8" x14ac:dyDescent="0.25">
      <c r="A230" t="s">
        <v>42</v>
      </c>
      <c r="B230" t="s">
        <v>8</v>
      </c>
      <c r="C230" t="s">
        <v>1270</v>
      </c>
      <c r="D230" t="s">
        <v>1271</v>
      </c>
      <c r="E230" s="5">
        <v>21</v>
      </c>
      <c r="F230">
        <v>4</v>
      </c>
      <c r="G230" s="4" t="s">
        <v>51</v>
      </c>
      <c r="H230" s="4" t="s">
        <v>2518</v>
      </c>
    </row>
    <row r="231" spans="1:8" x14ac:dyDescent="0.25">
      <c r="A231" t="s">
        <v>85</v>
      </c>
      <c r="B231" t="s">
        <v>6</v>
      </c>
      <c r="C231" t="s">
        <v>2324</v>
      </c>
      <c r="D231" t="s">
        <v>2325</v>
      </c>
      <c r="E231" s="5">
        <v>26</v>
      </c>
      <c r="F231">
        <v>23</v>
      </c>
      <c r="G231" s="4" t="s">
        <v>21</v>
      </c>
      <c r="H231" s="4" t="s">
        <v>2497</v>
      </c>
    </row>
    <row r="232" spans="1:8" x14ac:dyDescent="0.25">
      <c r="A232" t="s">
        <v>21</v>
      </c>
      <c r="B232" t="s">
        <v>0</v>
      </c>
      <c r="C232" t="s">
        <v>1176</v>
      </c>
      <c r="D232" t="s">
        <v>1177</v>
      </c>
      <c r="E232" s="5">
        <v>24</v>
      </c>
      <c r="F232">
        <v>37</v>
      </c>
      <c r="G232" s="4" t="s">
        <v>21</v>
      </c>
      <c r="H232" s="4" t="s">
        <v>2497</v>
      </c>
    </row>
    <row r="233" spans="1:8" x14ac:dyDescent="0.25">
      <c r="A233" t="s">
        <v>21</v>
      </c>
      <c r="B233" t="s">
        <v>2</v>
      </c>
      <c r="C233" t="s">
        <v>1190</v>
      </c>
      <c r="D233" t="s">
        <v>1191</v>
      </c>
      <c r="E233" s="5">
        <v>22</v>
      </c>
      <c r="F233">
        <v>8</v>
      </c>
      <c r="G233" s="4" t="s">
        <v>21</v>
      </c>
      <c r="H233" s="4" t="s">
        <v>2502</v>
      </c>
    </row>
    <row r="234" spans="1:8" x14ac:dyDescent="0.25">
      <c r="A234" t="s">
        <v>21</v>
      </c>
      <c r="B234" t="s">
        <v>0</v>
      </c>
      <c r="C234" t="s">
        <v>1152</v>
      </c>
      <c r="D234" t="s">
        <v>1153</v>
      </c>
      <c r="E234" s="5">
        <v>37</v>
      </c>
      <c r="F234">
        <v>52</v>
      </c>
      <c r="G234" s="4" t="s">
        <v>21</v>
      </c>
      <c r="H234" s="4" t="s">
        <v>2489</v>
      </c>
    </row>
    <row r="235" spans="1:8" x14ac:dyDescent="0.25">
      <c r="A235" t="s">
        <v>21</v>
      </c>
      <c r="B235" t="s">
        <v>8</v>
      </c>
      <c r="C235" t="s">
        <v>1162</v>
      </c>
      <c r="D235" t="s">
        <v>1163</v>
      </c>
      <c r="E235" s="5">
        <v>31</v>
      </c>
      <c r="F235">
        <v>114</v>
      </c>
      <c r="G235" s="4" t="s">
        <v>21</v>
      </c>
      <c r="H235" s="4" t="s">
        <v>2492</v>
      </c>
    </row>
    <row r="236" spans="1:8" x14ac:dyDescent="0.25">
      <c r="A236" t="s">
        <v>21</v>
      </c>
      <c r="B236" t="s">
        <v>6</v>
      </c>
      <c r="C236" t="s">
        <v>1178</v>
      </c>
      <c r="D236" t="s">
        <v>1179</v>
      </c>
      <c r="E236" s="5">
        <v>22</v>
      </c>
      <c r="F236">
        <v>12</v>
      </c>
      <c r="G236" s="4" t="s">
        <v>21</v>
      </c>
      <c r="H236" s="4" t="s">
        <v>2498</v>
      </c>
    </row>
    <row r="237" spans="1:8" x14ac:dyDescent="0.25">
      <c r="A237" t="s">
        <v>21</v>
      </c>
      <c r="B237" t="s">
        <v>2</v>
      </c>
      <c r="C237" t="s">
        <v>1188</v>
      </c>
      <c r="D237" t="s">
        <v>1189</v>
      </c>
      <c r="E237" s="5">
        <v>28</v>
      </c>
      <c r="F237">
        <v>52</v>
      </c>
      <c r="G237" s="4" t="s">
        <v>21</v>
      </c>
      <c r="H237" s="4" t="s">
        <v>2498</v>
      </c>
    </row>
    <row r="238" spans="1:8" x14ac:dyDescent="0.25">
      <c r="A238" t="s">
        <v>21</v>
      </c>
      <c r="B238" t="s">
        <v>6</v>
      </c>
      <c r="C238" t="s">
        <v>1192</v>
      </c>
      <c r="D238" t="s">
        <v>1193</v>
      </c>
      <c r="E238" s="5">
        <v>31</v>
      </c>
      <c r="F238">
        <v>37</v>
      </c>
      <c r="G238" s="4" t="s">
        <v>21</v>
      </c>
      <c r="H238" s="4" t="s">
        <v>2498</v>
      </c>
    </row>
    <row r="239" spans="1:8" x14ac:dyDescent="0.25">
      <c r="A239" t="s">
        <v>21</v>
      </c>
      <c r="B239" t="s">
        <v>8</v>
      </c>
      <c r="C239" t="s">
        <v>1194</v>
      </c>
      <c r="D239" t="s">
        <v>1195</v>
      </c>
      <c r="E239" s="5">
        <v>27</v>
      </c>
      <c r="F239">
        <v>56</v>
      </c>
      <c r="G239" s="4" t="s">
        <v>21</v>
      </c>
      <c r="H239" s="4" t="s">
        <v>2498</v>
      </c>
    </row>
    <row r="240" spans="1:8" x14ac:dyDescent="0.25">
      <c r="A240" t="s">
        <v>21</v>
      </c>
      <c r="B240" t="s">
        <v>0</v>
      </c>
      <c r="C240" t="s">
        <v>1196</v>
      </c>
      <c r="D240" t="s">
        <v>1197</v>
      </c>
      <c r="E240" s="5">
        <v>30</v>
      </c>
      <c r="F240">
        <v>4</v>
      </c>
      <c r="G240" s="4" t="s">
        <v>21</v>
      </c>
      <c r="H240" s="4" t="s">
        <v>2498</v>
      </c>
    </row>
    <row r="241" spans="1:8" x14ac:dyDescent="0.25">
      <c r="A241" t="s">
        <v>21</v>
      </c>
      <c r="B241" t="s">
        <v>2</v>
      </c>
      <c r="C241" t="s">
        <v>1174</v>
      </c>
      <c r="D241" t="s">
        <v>1175</v>
      </c>
      <c r="E241" s="5">
        <v>24</v>
      </c>
      <c r="F241">
        <v>10</v>
      </c>
      <c r="G241" s="4" t="s">
        <v>21</v>
      </c>
      <c r="H241" s="4" t="s">
        <v>2496</v>
      </c>
    </row>
    <row r="242" spans="1:8" x14ac:dyDescent="0.25">
      <c r="A242" t="s">
        <v>21</v>
      </c>
      <c r="B242" t="s">
        <v>8</v>
      </c>
      <c r="C242" t="s">
        <v>1164</v>
      </c>
      <c r="D242" t="s">
        <v>1165</v>
      </c>
      <c r="E242" s="5">
        <v>22</v>
      </c>
      <c r="F242">
        <v>21</v>
      </c>
      <c r="G242" s="4" t="s">
        <v>21</v>
      </c>
      <c r="H242" s="4" t="s">
        <v>2493</v>
      </c>
    </row>
    <row r="243" spans="1:8" x14ac:dyDescent="0.25">
      <c r="A243" t="s">
        <v>21</v>
      </c>
      <c r="B243" t="s">
        <v>8</v>
      </c>
      <c r="C243" t="s">
        <v>1166</v>
      </c>
      <c r="D243" t="s">
        <v>1167</v>
      </c>
      <c r="E243" s="5">
        <v>29</v>
      </c>
      <c r="F243">
        <v>31</v>
      </c>
      <c r="G243" s="4" t="s">
        <v>21</v>
      </c>
      <c r="H243" s="4" t="s">
        <v>2493</v>
      </c>
    </row>
    <row r="244" spans="1:8" x14ac:dyDescent="0.25">
      <c r="A244" t="s">
        <v>21</v>
      </c>
      <c r="B244" t="s">
        <v>2</v>
      </c>
      <c r="C244" t="s">
        <v>1182</v>
      </c>
      <c r="D244" t="s">
        <v>1183</v>
      </c>
      <c r="E244" s="5">
        <v>22</v>
      </c>
      <c r="F244">
        <v>19</v>
      </c>
      <c r="G244" s="4" t="s">
        <v>21</v>
      </c>
      <c r="H244" s="4" t="s">
        <v>2493</v>
      </c>
    </row>
    <row r="245" spans="1:8" x14ac:dyDescent="0.25">
      <c r="A245" t="s">
        <v>21</v>
      </c>
      <c r="B245" t="s">
        <v>6</v>
      </c>
      <c r="C245" t="s">
        <v>1170</v>
      </c>
      <c r="D245" t="s">
        <v>1171</v>
      </c>
      <c r="E245" s="5">
        <v>37</v>
      </c>
      <c r="F245">
        <v>115</v>
      </c>
      <c r="G245" s="4" t="s">
        <v>21</v>
      </c>
      <c r="H245" s="4" t="s">
        <v>2495</v>
      </c>
    </row>
    <row r="246" spans="1:8" x14ac:dyDescent="0.25">
      <c r="A246" t="s">
        <v>1087</v>
      </c>
      <c r="B246" t="s">
        <v>8</v>
      </c>
      <c r="C246" t="s">
        <v>2116</v>
      </c>
      <c r="D246" t="s">
        <v>2117</v>
      </c>
      <c r="E246" s="5">
        <v>27</v>
      </c>
      <c r="F246">
        <v>45</v>
      </c>
      <c r="G246" s="4" t="s">
        <v>21</v>
      </c>
      <c r="H246" s="4" t="s">
        <v>2492</v>
      </c>
    </row>
    <row r="247" spans="1:8" x14ac:dyDescent="0.25">
      <c r="A247" t="s">
        <v>1087</v>
      </c>
      <c r="B247" t="s">
        <v>2</v>
      </c>
      <c r="C247" t="s">
        <v>2095</v>
      </c>
      <c r="D247" t="s">
        <v>2096</v>
      </c>
      <c r="E247" s="5">
        <v>35</v>
      </c>
      <c r="F247">
        <v>95</v>
      </c>
      <c r="G247" s="4" t="s">
        <v>21</v>
      </c>
      <c r="H247" s="4" t="s">
        <v>2690</v>
      </c>
    </row>
    <row r="248" spans="1:8" x14ac:dyDescent="0.25">
      <c r="A248" t="s">
        <v>1087</v>
      </c>
      <c r="B248" t="s">
        <v>6</v>
      </c>
      <c r="C248" t="s">
        <v>2106</v>
      </c>
      <c r="D248" t="s">
        <v>2107</v>
      </c>
      <c r="E248" s="5">
        <v>22</v>
      </c>
      <c r="F248">
        <v>12</v>
      </c>
      <c r="G248" s="4" t="s">
        <v>21</v>
      </c>
      <c r="H248" s="4" t="s">
        <v>2496</v>
      </c>
    </row>
    <row r="249" spans="1:8" x14ac:dyDescent="0.25">
      <c r="A249" t="s">
        <v>1087</v>
      </c>
      <c r="B249" t="s">
        <v>2</v>
      </c>
      <c r="C249" t="s">
        <v>2091</v>
      </c>
      <c r="D249" t="s">
        <v>2092</v>
      </c>
      <c r="E249" s="5">
        <v>30</v>
      </c>
      <c r="F249">
        <v>27</v>
      </c>
      <c r="G249" s="4" t="s">
        <v>21</v>
      </c>
      <c r="H249" s="4" t="s">
        <v>2493</v>
      </c>
    </row>
    <row r="250" spans="1:8" x14ac:dyDescent="0.25">
      <c r="A250" t="s">
        <v>1647</v>
      </c>
      <c r="B250" t="s">
        <v>8</v>
      </c>
      <c r="C250" t="s">
        <v>1632</v>
      </c>
      <c r="D250" t="s">
        <v>1633</v>
      </c>
      <c r="E250" s="5">
        <v>22</v>
      </c>
      <c r="F250">
        <v>10</v>
      </c>
      <c r="G250" s="4" t="s">
        <v>21</v>
      </c>
      <c r="H250" s="4" t="s">
        <v>2496</v>
      </c>
    </row>
    <row r="251" spans="1:8" x14ac:dyDescent="0.25">
      <c r="A251" t="s">
        <v>1647</v>
      </c>
      <c r="B251" t="s">
        <v>6</v>
      </c>
      <c r="C251" t="s">
        <v>1619</v>
      </c>
      <c r="D251" t="s">
        <v>1620</v>
      </c>
      <c r="E251" s="5">
        <v>28</v>
      </c>
      <c r="F251">
        <v>4</v>
      </c>
      <c r="G251" s="4" t="s">
        <v>21</v>
      </c>
      <c r="H251" s="4" t="s">
        <v>2610</v>
      </c>
    </row>
    <row r="252" spans="1:8" x14ac:dyDescent="0.25">
      <c r="A252" t="s">
        <v>24</v>
      </c>
      <c r="B252" t="s">
        <v>2</v>
      </c>
      <c r="C252" t="s">
        <v>1684</v>
      </c>
      <c r="D252" t="s">
        <v>1685</v>
      </c>
      <c r="E252" s="5">
        <v>24</v>
      </c>
      <c r="F252">
        <v>10</v>
      </c>
      <c r="G252" s="4" t="s">
        <v>66</v>
      </c>
      <c r="H252" s="4" t="s">
        <v>2625</v>
      </c>
    </row>
    <row r="253" spans="1:8" x14ac:dyDescent="0.25">
      <c r="A253" t="s">
        <v>24</v>
      </c>
      <c r="B253" t="s">
        <v>6</v>
      </c>
      <c r="C253" t="s">
        <v>1662</v>
      </c>
      <c r="D253" t="s">
        <v>1663</v>
      </c>
      <c r="E253" s="5">
        <v>27</v>
      </c>
      <c r="F253">
        <v>19</v>
      </c>
      <c r="G253" s="4" t="s">
        <v>66</v>
      </c>
      <c r="H253" s="4" t="s">
        <v>2618</v>
      </c>
    </row>
    <row r="254" spans="1:8" x14ac:dyDescent="0.25">
      <c r="A254" t="s">
        <v>66</v>
      </c>
      <c r="B254" t="s">
        <v>6</v>
      </c>
      <c r="C254" t="s">
        <v>1938</v>
      </c>
      <c r="D254" t="s">
        <v>1939</v>
      </c>
      <c r="E254" s="5">
        <v>26</v>
      </c>
      <c r="F254">
        <v>18</v>
      </c>
      <c r="G254" s="4" t="s">
        <v>66</v>
      </c>
      <c r="H254" s="4" t="s">
        <v>2674</v>
      </c>
    </row>
    <row r="255" spans="1:8" x14ac:dyDescent="0.25">
      <c r="A255" t="s">
        <v>66</v>
      </c>
      <c r="B255" t="s">
        <v>2</v>
      </c>
      <c r="C255" t="s">
        <v>1924</v>
      </c>
      <c r="D255" t="s">
        <v>1925</v>
      </c>
      <c r="E255" s="5">
        <v>23</v>
      </c>
      <c r="F255">
        <v>26</v>
      </c>
      <c r="G255" s="4" t="s">
        <v>66</v>
      </c>
      <c r="H255" s="4" t="s">
        <v>2670</v>
      </c>
    </row>
    <row r="256" spans="1:8" x14ac:dyDescent="0.25">
      <c r="A256" t="s">
        <v>66</v>
      </c>
      <c r="B256" t="s">
        <v>2</v>
      </c>
      <c r="C256" t="s">
        <v>1944</v>
      </c>
      <c r="D256" t="s">
        <v>1945</v>
      </c>
      <c r="E256" s="5">
        <v>27</v>
      </c>
      <c r="F256">
        <v>37</v>
      </c>
      <c r="G256" s="4" t="s">
        <v>66</v>
      </c>
      <c r="H256" s="4" t="s">
        <v>2670</v>
      </c>
    </row>
    <row r="257" spans="1:8" x14ac:dyDescent="0.25">
      <c r="A257" t="s">
        <v>66</v>
      </c>
      <c r="B257" t="s">
        <v>8</v>
      </c>
      <c r="C257" t="s">
        <v>1928</v>
      </c>
      <c r="D257" t="s">
        <v>1929</v>
      </c>
      <c r="E257" s="5">
        <v>30</v>
      </c>
      <c r="F257">
        <v>94</v>
      </c>
      <c r="G257" s="4" t="s">
        <v>66</v>
      </c>
      <c r="H257" s="4" t="s">
        <v>2671</v>
      </c>
    </row>
    <row r="258" spans="1:8" x14ac:dyDescent="0.25">
      <c r="A258" t="s">
        <v>66</v>
      </c>
      <c r="B258" t="s">
        <v>2</v>
      </c>
      <c r="C258" t="s">
        <v>1920</v>
      </c>
      <c r="D258" t="s">
        <v>1921</v>
      </c>
      <c r="E258" s="5">
        <v>28</v>
      </c>
      <c r="F258">
        <v>53</v>
      </c>
      <c r="G258" s="4" t="s">
        <v>66</v>
      </c>
      <c r="H258" s="4" t="s">
        <v>2669</v>
      </c>
    </row>
    <row r="259" spans="1:8" x14ac:dyDescent="0.25">
      <c r="A259" t="s">
        <v>66</v>
      </c>
      <c r="B259" t="s">
        <v>0</v>
      </c>
      <c r="C259" t="s">
        <v>1957</v>
      </c>
      <c r="D259" t="s">
        <v>1958</v>
      </c>
      <c r="E259" s="5">
        <v>34</v>
      </c>
      <c r="F259">
        <v>116</v>
      </c>
      <c r="G259" s="4" t="s">
        <v>66</v>
      </c>
      <c r="H259" s="4" t="s">
        <v>2669</v>
      </c>
    </row>
    <row r="260" spans="1:8" x14ac:dyDescent="0.25">
      <c r="A260" t="s">
        <v>66</v>
      </c>
      <c r="B260" t="s">
        <v>2</v>
      </c>
      <c r="C260" t="s">
        <v>1926</v>
      </c>
      <c r="D260" t="s">
        <v>1927</v>
      </c>
      <c r="E260" s="5">
        <v>22</v>
      </c>
      <c r="F260">
        <v>31</v>
      </c>
      <c r="G260" s="4" t="s">
        <v>66</v>
      </c>
      <c r="H260" s="4" t="s">
        <v>2571</v>
      </c>
    </row>
    <row r="261" spans="1:8" x14ac:dyDescent="0.25">
      <c r="A261" t="s">
        <v>66</v>
      </c>
      <c r="B261" t="s">
        <v>2</v>
      </c>
      <c r="C261" t="s">
        <v>1940</v>
      </c>
      <c r="D261" t="s">
        <v>1941</v>
      </c>
      <c r="E261" s="5">
        <v>28</v>
      </c>
      <c r="F261">
        <v>2</v>
      </c>
      <c r="G261" s="4" t="s">
        <v>66</v>
      </c>
      <c r="H261" s="4" t="s">
        <v>2571</v>
      </c>
    </row>
    <row r="262" spans="1:8" x14ac:dyDescent="0.25">
      <c r="A262" t="s">
        <v>66</v>
      </c>
      <c r="B262" t="s">
        <v>8</v>
      </c>
      <c r="C262" t="s">
        <v>1942</v>
      </c>
      <c r="D262" t="s">
        <v>1943</v>
      </c>
      <c r="E262" s="5">
        <v>29</v>
      </c>
      <c r="F262">
        <v>47</v>
      </c>
      <c r="G262" s="4" t="s">
        <v>66</v>
      </c>
      <c r="H262" s="4" t="s">
        <v>2675</v>
      </c>
    </row>
    <row r="263" spans="1:8" x14ac:dyDescent="0.25">
      <c r="A263" t="s">
        <v>66</v>
      </c>
      <c r="B263" t="s">
        <v>8</v>
      </c>
      <c r="C263" t="s">
        <v>1953</v>
      </c>
      <c r="D263" t="s">
        <v>1954</v>
      </c>
      <c r="E263" s="5">
        <v>30</v>
      </c>
      <c r="F263">
        <v>80</v>
      </c>
      <c r="G263" s="4" t="s">
        <v>66</v>
      </c>
      <c r="H263" s="4" t="s">
        <v>2675</v>
      </c>
    </row>
    <row r="264" spans="1:8" x14ac:dyDescent="0.25">
      <c r="A264" t="s">
        <v>66</v>
      </c>
      <c r="B264" t="s">
        <v>0</v>
      </c>
      <c r="C264" t="s">
        <v>1955</v>
      </c>
      <c r="D264" t="s">
        <v>1894</v>
      </c>
      <c r="E264" s="5">
        <v>27</v>
      </c>
      <c r="F264">
        <v>10</v>
      </c>
      <c r="G264" s="4" t="s">
        <v>66</v>
      </c>
      <c r="H264" s="4" t="s">
        <v>2675</v>
      </c>
    </row>
    <row r="265" spans="1:8" x14ac:dyDescent="0.25">
      <c r="A265" t="s">
        <v>66</v>
      </c>
      <c r="B265" t="s">
        <v>0</v>
      </c>
      <c r="C265" t="s">
        <v>1917</v>
      </c>
      <c r="D265" t="s">
        <v>1918</v>
      </c>
      <c r="E265" s="5">
        <v>34</v>
      </c>
      <c r="F265">
        <v>76</v>
      </c>
      <c r="G265" s="4" t="s">
        <v>66</v>
      </c>
      <c r="H265" s="4" t="s">
        <v>2618</v>
      </c>
    </row>
    <row r="266" spans="1:8" x14ac:dyDescent="0.25">
      <c r="A266" t="s">
        <v>66</v>
      </c>
      <c r="B266" t="s">
        <v>2</v>
      </c>
      <c r="C266" t="s">
        <v>1922</v>
      </c>
      <c r="D266" t="s">
        <v>1923</v>
      </c>
      <c r="E266" s="5">
        <v>29</v>
      </c>
      <c r="F266">
        <v>39</v>
      </c>
      <c r="G266" s="4" t="s">
        <v>66</v>
      </c>
      <c r="H266" s="4" t="s">
        <v>2618</v>
      </c>
    </row>
    <row r="267" spans="1:8" x14ac:dyDescent="0.25">
      <c r="A267" t="s">
        <v>66</v>
      </c>
      <c r="B267" t="s">
        <v>6</v>
      </c>
      <c r="C267" t="s">
        <v>1936</v>
      </c>
      <c r="D267" t="s">
        <v>1937</v>
      </c>
      <c r="E267" s="5">
        <v>30</v>
      </c>
      <c r="F267">
        <v>70</v>
      </c>
      <c r="G267" s="4" t="s">
        <v>66</v>
      </c>
      <c r="H267" s="4" t="s">
        <v>2618</v>
      </c>
    </row>
    <row r="268" spans="1:8" x14ac:dyDescent="0.25">
      <c r="A268" t="s">
        <v>66</v>
      </c>
      <c r="B268" t="s">
        <v>6</v>
      </c>
      <c r="C268" t="s">
        <v>1932</v>
      </c>
      <c r="D268" t="s">
        <v>1933</v>
      </c>
      <c r="E268" s="5">
        <v>24</v>
      </c>
      <c r="F268">
        <v>28</v>
      </c>
      <c r="G268" s="4" t="s">
        <v>66</v>
      </c>
      <c r="H268" s="4" t="s">
        <v>2672</v>
      </c>
    </row>
    <row r="269" spans="1:8" x14ac:dyDescent="0.25">
      <c r="A269" t="s">
        <v>66</v>
      </c>
      <c r="B269" t="s">
        <v>8</v>
      </c>
      <c r="C269" t="s">
        <v>1919</v>
      </c>
      <c r="D269" t="s">
        <v>1906</v>
      </c>
      <c r="E269" s="5">
        <v>28</v>
      </c>
      <c r="F269">
        <v>45</v>
      </c>
      <c r="G269" s="4" t="s">
        <v>66</v>
      </c>
      <c r="H269" s="4" t="s">
        <v>2668</v>
      </c>
    </row>
    <row r="270" spans="1:8" x14ac:dyDescent="0.25">
      <c r="A270" t="s">
        <v>66</v>
      </c>
      <c r="B270" t="s">
        <v>6</v>
      </c>
      <c r="C270" t="s">
        <v>1946</v>
      </c>
      <c r="D270" t="s">
        <v>1221</v>
      </c>
      <c r="E270" s="5">
        <v>28</v>
      </c>
      <c r="F270">
        <v>49</v>
      </c>
      <c r="G270" s="4" t="s">
        <v>66</v>
      </c>
      <c r="H270" s="4" t="s">
        <v>2676</v>
      </c>
    </row>
    <row r="271" spans="1:8" x14ac:dyDescent="0.25">
      <c r="A271" t="s">
        <v>66</v>
      </c>
      <c r="B271" t="s">
        <v>8</v>
      </c>
      <c r="C271" t="s">
        <v>1934</v>
      </c>
      <c r="D271" t="s">
        <v>1935</v>
      </c>
      <c r="E271" s="5">
        <v>31</v>
      </c>
      <c r="F271">
        <v>97</v>
      </c>
      <c r="G271" s="4" t="s">
        <v>66</v>
      </c>
      <c r="H271" s="4" t="s">
        <v>2673</v>
      </c>
    </row>
    <row r="272" spans="1:8" x14ac:dyDescent="0.25">
      <c r="A272" t="s">
        <v>66</v>
      </c>
      <c r="B272" t="s">
        <v>2</v>
      </c>
      <c r="C272" t="s">
        <v>1956</v>
      </c>
      <c r="D272" t="s">
        <v>1481</v>
      </c>
      <c r="E272" s="5">
        <v>32</v>
      </c>
      <c r="F272">
        <v>105</v>
      </c>
      <c r="G272" s="4" t="s">
        <v>66</v>
      </c>
      <c r="H272" s="4" t="s">
        <v>2673</v>
      </c>
    </row>
    <row r="273" spans="1:8" x14ac:dyDescent="0.25">
      <c r="A273" t="s">
        <v>136</v>
      </c>
      <c r="B273" t="s">
        <v>2</v>
      </c>
      <c r="C273" t="s">
        <v>1450</v>
      </c>
      <c r="D273" t="s">
        <v>1451</v>
      </c>
      <c r="E273" s="5">
        <v>30</v>
      </c>
      <c r="F273">
        <v>24</v>
      </c>
      <c r="G273" s="4" t="s">
        <v>66</v>
      </c>
      <c r="H273" s="4" t="s">
        <v>2571</v>
      </c>
    </row>
    <row r="274" spans="1:8" x14ac:dyDescent="0.25">
      <c r="A274" t="s">
        <v>136</v>
      </c>
      <c r="B274" t="s">
        <v>8</v>
      </c>
      <c r="C274" t="s">
        <v>1434</v>
      </c>
      <c r="D274" t="s">
        <v>1435</v>
      </c>
      <c r="E274" s="5">
        <v>20</v>
      </c>
      <c r="F274">
        <v>6</v>
      </c>
      <c r="G274" s="4" t="s">
        <v>66</v>
      </c>
      <c r="H274" s="4" t="s">
        <v>2569</v>
      </c>
    </row>
    <row r="275" spans="1:8" x14ac:dyDescent="0.25">
      <c r="A275" t="s">
        <v>36</v>
      </c>
      <c r="B275" t="s">
        <v>0</v>
      </c>
      <c r="C275" t="s">
        <v>2250</v>
      </c>
      <c r="D275" t="s">
        <v>2123</v>
      </c>
      <c r="E275" s="5">
        <v>25</v>
      </c>
      <c r="F275">
        <v>4</v>
      </c>
      <c r="G275" s="4" t="s">
        <v>2477</v>
      </c>
      <c r="H275" s="4" t="s">
        <v>2721</v>
      </c>
    </row>
    <row r="276" spans="1:8" x14ac:dyDescent="0.25">
      <c r="A276" t="s">
        <v>60</v>
      </c>
      <c r="B276" t="s">
        <v>2</v>
      </c>
      <c r="C276" t="s">
        <v>1507</v>
      </c>
      <c r="D276" t="s">
        <v>1508</v>
      </c>
      <c r="E276" s="5">
        <v>25</v>
      </c>
      <c r="F276">
        <v>1</v>
      </c>
      <c r="G276" s="4" t="s">
        <v>41</v>
      </c>
      <c r="H276" s="4" t="s">
        <v>2586</v>
      </c>
    </row>
    <row r="277" spans="1:8" x14ac:dyDescent="0.25">
      <c r="A277" t="s">
        <v>60</v>
      </c>
      <c r="B277" t="s">
        <v>6</v>
      </c>
      <c r="C277" t="s">
        <v>1486</v>
      </c>
      <c r="D277" t="s">
        <v>1487</v>
      </c>
      <c r="E277" s="5">
        <v>25</v>
      </c>
      <c r="F277">
        <v>19</v>
      </c>
      <c r="G277" s="4" t="s">
        <v>41</v>
      </c>
      <c r="H277" s="4" t="s">
        <v>2544</v>
      </c>
    </row>
    <row r="278" spans="1:8" x14ac:dyDescent="0.25">
      <c r="A278" t="s">
        <v>54</v>
      </c>
      <c r="B278" t="s">
        <v>0</v>
      </c>
      <c r="C278" t="s">
        <v>1329</v>
      </c>
      <c r="D278" t="s">
        <v>1330</v>
      </c>
      <c r="E278" s="5">
        <v>26</v>
      </c>
      <c r="F278">
        <v>4</v>
      </c>
      <c r="G278" s="4" t="s">
        <v>41</v>
      </c>
      <c r="H278" s="4" t="s">
        <v>2540</v>
      </c>
    </row>
    <row r="279" spans="1:8" x14ac:dyDescent="0.25">
      <c r="A279" t="s">
        <v>54</v>
      </c>
      <c r="B279" t="s">
        <v>8</v>
      </c>
      <c r="C279" t="s">
        <v>1298</v>
      </c>
      <c r="D279" t="s">
        <v>1299</v>
      </c>
      <c r="E279" s="5">
        <v>25</v>
      </c>
      <c r="F279">
        <v>5</v>
      </c>
      <c r="G279" s="4" t="s">
        <v>41</v>
      </c>
      <c r="H279" s="4" t="s">
        <v>2532</v>
      </c>
    </row>
    <row r="280" spans="1:8" x14ac:dyDescent="0.25">
      <c r="A280" t="s">
        <v>54</v>
      </c>
      <c r="B280" t="s">
        <v>2</v>
      </c>
      <c r="C280" t="s">
        <v>1314</v>
      </c>
      <c r="D280" t="s">
        <v>1315</v>
      </c>
      <c r="E280" s="5">
        <v>32</v>
      </c>
      <c r="F280">
        <v>54</v>
      </c>
      <c r="G280" s="4" t="s">
        <v>41</v>
      </c>
      <c r="H280" s="4" t="s">
        <v>2535</v>
      </c>
    </row>
    <row r="281" spans="1:8" x14ac:dyDescent="0.25">
      <c r="A281" t="s">
        <v>54</v>
      </c>
      <c r="B281" t="s">
        <v>6</v>
      </c>
      <c r="C281" t="s">
        <v>1325</v>
      </c>
      <c r="D281" t="s">
        <v>1326</v>
      </c>
      <c r="E281" s="5">
        <v>30</v>
      </c>
      <c r="F281">
        <v>21</v>
      </c>
      <c r="G281" s="4" t="s">
        <v>41</v>
      </c>
      <c r="H281" s="4" t="s">
        <v>2535</v>
      </c>
    </row>
    <row r="282" spans="1:8" x14ac:dyDescent="0.25">
      <c r="A282" t="s">
        <v>54</v>
      </c>
      <c r="B282" t="s">
        <v>8</v>
      </c>
      <c r="C282" t="s">
        <v>1333</v>
      </c>
      <c r="D282" t="s">
        <v>1334</v>
      </c>
      <c r="E282" s="5">
        <v>20</v>
      </c>
      <c r="F282">
        <v>1</v>
      </c>
      <c r="G282" s="4" t="s">
        <v>41</v>
      </c>
      <c r="H282" s="4" t="s">
        <v>2516</v>
      </c>
    </row>
    <row r="283" spans="1:8" x14ac:dyDescent="0.25">
      <c r="A283" t="s">
        <v>54</v>
      </c>
      <c r="B283" t="s">
        <v>2</v>
      </c>
      <c r="C283" t="s">
        <v>1296</v>
      </c>
      <c r="D283" t="s">
        <v>1297</v>
      </c>
      <c r="E283" s="5">
        <v>29</v>
      </c>
      <c r="F283">
        <v>29</v>
      </c>
      <c r="G283" s="4" t="s">
        <v>41</v>
      </c>
      <c r="H283" s="4" t="s">
        <v>2531</v>
      </c>
    </row>
    <row r="284" spans="1:8" x14ac:dyDescent="0.25">
      <c r="A284" t="s">
        <v>24</v>
      </c>
      <c r="B284" t="s">
        <v>8</v>
      </c>
      <c r="C284" t="s">
        <v>1690</v>
      </c>
      <c r="D284" t="s">
        <v>1691</v>
      </c>
      <c r="E284" s="5">
        <v>30</v>
      </c>
      <c r="F284">
        <v>55</v>
      </c>
      <c r="G284" s="4" t="s">
        <v>41</v>
      </c>
      <c r="H284" s="4" t="s">
        <v>2516</v>
      </c>
    </row>
    <row r="285" spans="1:8" x14ac:dyDescent="0.25">
      <c r="A285" t="s">
        <v>24</v>
      </c>
      <c r="B285" t="s">
        <v>8</v>
      </c>
      <c r="C285" t="s">
        <v>1676</v>
      </c>
      <c r="D285" t="s">
        <v>1677</v>
      </c>
      <c r="E285" s="5">
        <v>25</v>
      </c>
      <c r="F285">
        <v>22</v>
      </c>
      <c r="G285" s="4" t="s">
        <v>41</v>
      </c>
      <c r="H285" s="4" t="s">
        <v>2622</v>
      </c>
    </row>
    <row r="286" spans="1:8" x14ac:dyDescent="0.25">
      <c r="A286" t="s">
        <v>32</v>
      </c>
      <c r="B286" t="s">
        <v>0</v>
      </c>
      <c r="C286" t="s">
        <v>2175</v>
      </c>
      <c r="D286" t="s">
        <v>2176</v>
      </c>
      <c r="E286" s="5">
        <v>30</v>
      </c>
      <c r="F286">
        <v>48</v>
      </c>
      <c r="G286" s="4" t="s">
        <v>41</v>
      </c>
      <c r="H286" s="4" t="s">
        <v>2535</v>
      </c>
    </row>
    <row r="287" spans="1:8" x14ac:dyDescent="0.25">
      <c r="A287" t="s">
        <v>32</v>
      </c>
      <c r="B287" t="s">
        <v>2</v>
      </c>
      <c r="C287" t="s">
        <v>2177</v>
      </c>
      <c r="D287" t="s">
        <v>2178</v>
      </c>
      <c r="E287" s="5">
        <v>28</v>
      </c>
      <c r="F287">
        <v>58</v>
      </c>
      <c r="G287" s="4" t="s">
        <v>41</v>
      </c>
      <c r="H287" s="4" t="s">
        <v>2535</v>
      </c>
    </row>
    <row r="288" spans="1:8" x14ac:dyDescent="0.25">
      <c r="A288" t="s">
        <v>32</v>
      </c>
      <c r="B288" t="s">
        <v>2</v>
      </c>
      <c r="C288" t="s">
        <v>2179</v>
      </c>
      <c r="D288" t="s">
        <v>2180</v>
      </c>
      <c r="E288" s="5">
        <v>32</v>
      </c>
      <c r="F288">
        <v>91</v>
      </c>
      <c r="G288" s="4" t="s">
        <v>41</v>
      </c>
      <c r="H288" s="4" t="s">
        <v>2535</v>
      </c>
    </row>
    <row r="289" spans="1:8" x14ac:dyDescent="0.25">
      <c r="A289" t="s">
        <v>32</v>
      </c>
      <c r="B289" t="s">
        <v>8</v>
      </c>
      <c r="C289" t="s">
        <v>2183</v>
      </c>
      <c r="D289" t="s">
        <v>2184</v>
      </c>
      <c r="E289" s="5">
        <v>26</v>
      </c>
      <c r="F289">
        <v>18</v>
      </c>
      <c r="G289" s="4" t="s">
        <v>41</v>
      </c>
      <c r="H289" s="4" t="s">
        <v>2663</v>
      </c>
    </row>
    <row r="290" spans="1:8" x14ac:dyDescent="0.25">
      <c r="A290" t="s">
        <v>32</v>
      </c>
      <c r="B290" t="s">
        <v>2</v>
      </c>
      <c r="C290" t="s">
        <v>2202</v>
      </c>
      <c r="D290" t="s">
        <v>2203</v>
      </c>
      <c r="E290" s="5">
        <v>25</v>
      </c>
      <c r="F290">
        <v>7</v>
      </c>
      <c r="G290" s="4" t="s">
        <v>41</v>
      </c>
      <c r="H290" s="4" t="s">
        <v>2608</v>
      </c>
    </row>
    <row r="291" spans="1:8" x14ac:dyDescent="0.25">
      <c r="A291" t="s">
        <v>32</v>
      </c>
      <c r="B291" t="s">
        <v>2</v>
      </c>
      <c r="C291" t="s">
        <v>2181</v>
      </c>
      <c r="D291" t="s">
        <v>2182</v>
      </c>
      <c r="E291" s="5">
        <v>31</v>
      </c>
      <c r="F291">
        <v>74</v>
      </c>
      <c r="G291" s="4" t="s">
        <v>41</v>
      </c>
      <c r="H291" s="4" t="s">
        <v>2531</v>
      </c>
    </row>
    <row r="292" spans="1:8" x14ac:dyDescent="0.25">
      <c r="A292" t="s">
        <v>32</v>
      </c>
      <c r="B292" t="s">
        <v>8</v>
      </c>
      <c r="C292" t="s">
        <v>2210</v>
      </c>
      <c r="D292" t="s">
        <v>1661</v>
      </c>
      <c r="E292" s="5">
        <v>28</v>
      </c>
      <c r="F292">
        <v>46</v>
      </c>
      <c r="G292" s="4" t="s">
        <v>41</v>
      </c>
      <c r="H292" s="4" t="s">
        <v>2531</v>
      </c>
    </row>
    <row r="293" spans="1:8" x14ac:dyDescent="0.25">
      <c r="A293" t="s">
        <v>32</v>
      </c>
      <c r="B293" t="s">
        <v>0</v>
      </c>
      <c r="C293" t="s">
        <v>2214</v>
      </c>
      <c r="D293" t="s">
        <v>2215</v>
      </c>
      <c r="E293" s="5">
        <v>30</v>
      </c>
      <c r="F293">
        <v>10</v>
      </c>
      <c r="G293" s="4" t="s">
        <v>41</v>
      </c>
      <c r="H293" s="4" t="s">
        <v>2531</v>
      </c>
    </row>
    <row r="294" spans="1:8" x14ac:dyDescent="0.25">
      <c r="A294" t="s">
        <v>72</v>
      </c>
      <c r="B294" t="s">
        <v>6</v>
      </c>
      <c r="C294" t="s">
        <v>1844</v>
      </c>
      <c r="D294" t="s">
        <v>1845</v>
      </c>
      <c r="E294" s="5">
        <v>29</v>
      </c>
      <c r="F294">
        <v>92</v>
      </c>
      <c r="G294" s="4" t="s">
        <v>41</v>
      </c>
      <c r="H294" s="4" t="s">
        <v>2535</v>
      </c>
    </row>
    <row r="295" spans="1:8" x14ac:dyDescent="0.25">
      <c r="A295" t="s">
        <v>85</v>
      </c>
      <c r="B295" t="s">
        <v>8</v>
      </c>
      <c r="C295" t="s">
        <v>2306</v>
      </c>
      <c r="D295" t="s">
        <v>2307</v>
      </c>
      <c r="E295" s="5">
        <v>23</v>
      </c>
      <c r="F295">
        <v>18</v>
      </c>
      <c r="G295" s="4" t="s">
        <v>41</v>
      </c>
      <c r="H295" s="4" t="s">
        <v>2729</v>
      </c>
    </row>
    <row r="296" spans="1:8" x14ac:dyDescent="0.25">
      <c r="A296" t="s">
        <v>85</v>
      </c>
      <c r="B296" t="s">
        <v>8</v>
      </c>
      <c r="C296" t="s">
        <v>2303</v>
      </c>
      <c r="D296" t="s">
        <v>2304</v>
      </c>
      <c r="E296" s="5">
        <v>21</v>
      </c>
      <c r="F296">
        <v>10</v>
      </c>
      <c r="G296" s="4" t="s">
        <v>41</v>
      </c>
      <c r="H296" s="4" t="s">
        <v>2593</v>
      </c>
    </row>
    <row r="297" spans="1:8" x14ac:dyDescent="0.25">
      <c r="A297" t="s">
        <v>85</v>
      </c>
      <c r="B297" t="s">
        <v>6</v>
      </c>
      <c r="C297" t="s">
        <v>2308</v>
      </c>
      <c r="D297" t="s">
        <v>2309</v>
      </c>
      <c r="E297" s="5">
        <v>21</v>
      </c>
      <c r="F297">
        <v>26</v>
      </c>
      <c r="G297" s="4" t="s">
        <v>41</v>
      </c>
      <c r="H297" s="4" t="s">
        <v>2593</v>
      </c>
    </row>
    <row r="298" spans="1:8" x14ac:dyDescent="0.25">
      <c r="A298" t="s">
        <v>643</v>
      </c>
      <c r="B298" t="s">
        <v>2</v>
      </c>
      <c r="C298" t="s">
        <v>1895</v>
      </c>
      <c r="D298" t="s">
        <v>1896</v>
      </c>
      <c r="E298" s="5">
        <v>30</v>
      </c>
      <c r="F298">
        <v>30</v>
      </c>
      <c r="G298" s="4" t="s">
        <v>41</v>
      </c>
      <c r="H298" s="4" t="s">
        <v>2532</v>
      </c>
    </row>
    <row r="299" spans="1:8" x14ac:dyDescent="0.25">
      <c r="A299" t="s">
        <v>643</v>
      </c>
      <c r="B299" t="s">
        <v>8</v>
      </c>
      <c r="C299" t="s">
        <v>1874</v>
      </c>
      <c r="D299" t="s">
        <v>1875</v>
      </c>
      <c r="E299" s="5">
        <v>30</v>
      </c>
      <c r="F299">
        <v>74</v>
      </c>
      <c r="G299" s="4" t="s">
        <v>41</v>
      </c>
      <c r="H299" s="4" t="s">
        <v>2663</v>
      </c>
    </row>
    <row r="300" spans="1:8" x14ac:dyDescent="0.25">
      <c r="A300" t="s">
        <v>643</v>
      </c>
      <c r="B300" t="s">
        <v>2</v>
      </c>
      <c r="C300" t="s">
        <v>1876</v>
      </c>
      <c r="D300" t="s">
        <v>1877</v>
      </c>
      <c r="E300" s="5">
        <v>21</v>
      </c>
      <c r="F300">
        <v>9</v>
      </c>
      <c r="G300" s="4" t="s">
        <v>41</v>
      </c>
      <c r="H300" s="4" t="s">
        <v>2516</v>
      </c>
    </row>
    <row r="301" spans="1:8" x14ac:dyDescent="0.25">
      <c r="A301" t="s">
        <v>89</v>
      </c>
      <c r="B301" t="s">
        <v>8</v>
      </c>
      <c r="C301" t="s">
        <v>1754</v>
      </c>
      <c r="D301" t="s">
        <v>1755</v>
      </c>
      <c r="E301" s="5">
        <v>29</v>
      </c>
      <c r="F301">
        <v>56</v>
      </c>
      <c r="G301" s="4" t="s">
        <v>41</v>
      </c>
      <c r="H301" s="4" t="s">
        <v>2543</v>
      </c>
    </row>
    <row r="302" spans="1:8" x14ac:dyDescent="0.25">
      <c r="A302" t="s">
        <v>89</v>
      </c>
      <c r="B302" t="s">
        <v>8</v>
      </c>
      <c r="C302" t="s">
        <v>1756</v>
      </c>
      <c r="D302" t="s">
        <v>1757</v>
      </c>
      <c r="E302" s="5">
        <v>25</v>
      </c>
      <c r="F302">
        <v>52</v>
      </c>
      <c r="G302" s="4" t="s">
        <v>41</v>
      </c>
      <c r="H302" s="4" t="s">
        <v>2535</v>
      </c>
    </row>
    <row r="303" spans="1:8" x14ac:dyDescent="0.25">
      <c r="A303" t="s">
        <v>89</v>
      </c>
      <c r="B303" t="s">
        <v>6</v>
      </c>
      <c r="C303" t="s">
        <v>1770</v>
      </c>
      <c r="D303" t="s">
        <v>1771</v>
      </c>
      <c r="E303" s="5">
        <v>20</v>
      </c>
      <c r="F303">
        <v>4</v>
      </c>
      <c r="G303" s="4" t="s">
        <v>41</v>
      </c>
      <c r="H303" s="4" t="s">
        <v>2608</v>
      </c>
    </row>
    <row r="304" spans="1:8" x14ac:dyDescent="0.25">
      <c r="A304" t="s">
        <v>89</v>
      </c>
      <c r="B304" t="s">
        <v>8</v>
      </c>
      <c r="C304" t="s">
        <v>1776</v>
      </c>
      <c r="D304" t="s">
        <v>1777</v>
      </c>
      <c r="E304" s="5">
        <v>21</v>
      </c>
      <c r="F304">
        <v>29</v>
      </c>
      <c r="G304" s="4" t="s">
        <v>41</v>
      </c>
      <c r="H304" s="4" t="s">
        <v>2593</v>
      </c>
    </row>
    <row r="305" spans="1:8" x14ac:dyDescent="0.25">
      <c r="A305" t="s">
        <v>161</v>
      </c>
      <c r="B305" t="s">
        <v>2</v>
      </c>
      <c r="C305" t="s">
        <v>1343</v>
      </c>
      <c r="D305" t="s">
        <v>1344</v>
      </c>
      <c r="E305" s="5">
        <v>28</v>
      </c>
      <c r="F305">
        <v>11</v>
      </c>
      <c r="G305" s="4" t="s">
        <v>41</v>
      </c>
      <c r="H305" s="4" t="s">
        <v>2543</v>
      </c>
    </row>
    <row r="306" spans="1:8" x14ac:dyDescent="0.25">
      <c r="A306" t="s">
        <v>161</v>
      </c>
      <c r="B306" t="s">
        <v>2</v>
      </c>
      <c r="C306" t="s">
        <v>1370</v>
      </c>
      <c r="D306" t="s">
        <v>1371</v>
      </c>
      <c r="E306" s="5">
        <v>22</v>
      </c>
      <c r="F306">
        <v>10</v>
      </c>
      <c r="G306" s="4" t="s">
        <v>41</v>
      </c>
      <c r="H306" s="4" t="s">
        <v>2550</v>
      </c>
    </row>
    <row r="307" spans="1:8" x14ac:dyDescent="0.25">
      <c r="A307" t="s">
        <v>161</v>
      </c>
      <c r="B307" t="s">
        <v>8</v>
      </c>
      <c r="C307" t="s">
        <v>1345</v>
      </c>
      <c r="D307" t="s">
        <v>1346</v>
      </c>
      <c r="E307" s="5">
        <v>25</v>
      </c>
      <c r="F307">
        <v>19</v>
      </c>
      <c r="G307" s="4" t="s">
        <v>41</v>
      </c>
      <c r="H307" s="4" t="s">
        <v>2544</v>
      </c>
    </row>
    <row r="308" spans="1:8" x14ac:dyDescent="0.25">
      <c r="A308" t="s">
        <v>104</v>
      </c>
      <c r="B308" t="s">
        <v>8</v>
      </c>
      <c r="C308" t="s">
        <v>2370</v>
      </c>
      <c r="D308" t="s">
        <v>2371</v>
      </c>
      <c r="E308" s="5">
        <v>30</v>
      </c>
      <c r="F308">
        <v>46</v>
      </c>
      <c r="G308" s="4" t="s">
        <v>41</v>
      </c>
      <c r="H308" s="4" t="s">
        <v>2680</v>
      </c>
    </row>
    <row r="309" spans="1:8" x14ac:dyDescent="0.25">
      <c r="A309" t="s">
        <v>104</v>
      </c>
      <c r="B309" t="s">
        <v>6</v>
      </c>
      <c r="C309" t="s">
        <v>2358</v>
      </c>
      <c r="D309" t="s">
        <v>2359</v>
      </c>
      <c r="E309" s="5">
        <v>30</v>
      </c>
      <c r="F309">
        <v>50</v>
      </c>
      <c r="G309" s="4" t="s">
        <v>41</v>
      </c>
      <c r="H309" s="4" t="s">
        <v>2550</v>
      </c>
    </row>
    <row r="310" spans="1:8" x14ac:dyDescent="0.25">
      <c r="A310" t="s">
        <v>41</v>
      </c>
      <c r="B310" t="s">
        <v>2</v>
      </c>
      <c r="C310" t="s">
        <v>2046</v>
      </c>
      <c r="D310" t="s">
        <v>2047</v>
      </c>
      <c r="E310" s="5">
        <v>23</v>
      </c>
      <c r="F310">
        <v>2</v>
      </c>
      <c r="G310" s="4" t="s">
        <v>41</v>
      </c>
      <c r="H310" s="4" t="s">
        <v>2680</v>
      </c>
    </row>
    <row r="311" spans="1:8" x14ac:dyDescent="0.25">
      <c r="A311" t="s">
        <v>41</v>
      </c>
      <c r="B311" t="s">
        <v>0</v>
      </c>
      <c r="C311" t="s">
        <v>2025</v>
      </c>
      <c r="D311" t="s">
        <v>2026</v>
      </c>
      <c r="E311" s="5">
        <v>27</v>
      </c>
      <c r="F311">
        <v>5</v>
      </c>
      <c r="G311" s="4" t="s">
        <v>41</v>
      </c>
      <c r="H311" s="4" t="s">
        <v>2678</v>
      </c>
    </row>
    <row r="312" spans="1:8" x14ac:dyDescent="0.25">
      <c r="A312" t="s">
        <v>41</v>
      </c>
      <c r="B312" t="s">
        <v>6</v>
      </c>
      <c r="C312" t="s">
        <v>2023</v>
      </c>
      <c r="D312" t="s">
        <v>2024</v>
      </c>
      <c r="E312" s="5">
        <v>27</v>
      </c>
      <c r="F312">
        <v>41</v>
      </c>
      <c r="G312" s="4" t="s">
        <v>41</v>
      </c>
      <c r="H312" s="4" t="s">
        <v>2532</v>
      </c>
    </row>
    <row r="313" spans="1:8" x14ac:dyDescent="0.25">
      <c r="A313" t="s">
        <v>41</v>
      </c>
      <c r="B313" t="s">
        <v>8</v>
      </c>
      <c r="C313" t="s">
        <v>2044</v>
      </c>
      <c r="D313" t="s">
        <v>2045</v>
      </c>
      <c r="E313" s="5">
        <v>25</v>
      </c>
      <c r="F313">
        <v>13</v>
      </c>
      <c r="G313" s="4" t="s">
        <v>41</v>
      </c>
      <c r="H313" s="4" t="s">
        <v>2532</v>
      </c>
    </row>
    <row r="314" spans="1:8" x14ac:dyDescent="0.25">
      <c r="A314" t="s">
        <v>41</v>
      </c>
      <c r="B314" t="s">
        <v>2</v>
      </c>
      <c r="C314" t="s">
        <v>2008</v>
      </c>
      <c r="D314" t="s">
        <v>2009</v>
      </c>
      <c r="E314" s="5">
        <v>23</v>
      </c>
      <c r="F314">
        <v>7</v>
      </c>
      <c r="G314" s="4" t="s">
        <v>41</v>
      </c>
      <c r="H314" s="4" t="s">
        <v>2550</v>
      </c>
    </row>
    <row r="315" spans="1:8" x14ac:dyDescent="0.25">
      <c r="A315" t="s">
        <v>41</v>
      </c>
      <c r="B315" t="s">
        <v>2</v>
      </c>
      <c r="C315" t="s">
        <v>2027</v>
      </c>
      <c r="D315" t="s">
        <v>2028</v>
      </c>
      <c r="E315" s="5">
        <v>23</v>
      </c>
      <c r="F315">
        <v>5</v>
      </c>
      <c r="G315" s="4" t="s">
        <v>41</v>
      </c>
      <c r="H315" s="4" t="s">
        <v>2550</v>
      </c>
    </row>
    <row r="316" spans="1:8" x14ac:dyDescent="0.25">
      <c r="A316" t="s">
        <v>41</v>
      </c>
      <c r="B316" t="s">
        <v>0</v>
      </c>
      <c r="C316" t="s">
        <v>2005</v>
      </c>
      <c r="D316" t="s">
        <v>1548</v>
      </c>
      <c r="E316" s="5">
        <v>32</v>
      </c>
      <c r="F316">
        <v>101</v>
      </c>
      <c r="G316" s="4" t="s">
        <v>41</v>
      </c>
      <c r="H316" s="4" t="s">
        <v>2663</v>
      </c>
    </row>
    <row r="317" spans="1:8" x14ac:dyDescent="0.25">
      <c r="A317" t="s">
        <v>41</v>
      </c>
      <c r="B317" t="s">
        <v>2</v>
      </c>
      <c r="C317" t="s">
        <v>2010</v>
      </c>
      <c r="D317" t="s">
        <v>1677</v>
      </c>
      <c r="E317" s="5">
        <v>25</v>
      </c>
      <c r="F317">
        <v>29</v>
      </c>
      <c r="G317" s="4" t="s">
        <v>41</v>
      </c>
      <c r="H317" s="4" t="s">
        <v>2663</v>
      </c>
    </row>
    <row r="318" spans="1:8" x14ac:dyDescent="0.25">
      <c r="A318" t="s">
        <v>41</v>
      </c>
      <c r="B318" t="s">
        <v>2</v>
      </c>
      <c r="C318" t="s">
        <v>2011</v>
      </c>
      <c r="D318" t="s">
        <v>2012</v>
      </c>
      <c r="E318" s="5">
        <v>36</v>
      </c>
      <c r="F318">
        <v>133</v>
      </c>
      <c r="G318" s="4" t="s">
        <v>41</v>
      </c>
      <c r="H318" s="4" t="s">
        <v>2663</v>
      </c>
    </row>
    <row r="319" spans="1:8" x14ac:dyDescent="0.25">
      <c r="A319" t="s">
        <v>41</v>
      </c>
      <c r="B319" t="s">
        <v>6</v>
      </c>
      <c r="C319" t="s">
        <v>2019</v>
      </c>
      <c r="D319" t="s">
        <v>2020</v>
      </c>
      <c r="E319" s="5">
        <v>30</v>
      </c>
      <c r="F319">
        <v>37</v>
      </c>
      <c r="G319" s="4" t="s">
        <v>41</v>
      </c>
      <c r="H319" s="4" t="s">
        <v>2663</v>
      </c>
    </row>
    <row r="320" spans="1:8" x14ac:dyDescent="0.25">
      <c r="A320" t="s">
        <v>41</v>
      </c>
      <c r="B320" t="s">
        <v>8</v>
      </c>
      <c r="C320" t="s">
        <v>2031</v>
      </c>
      <c r="D320" t="s">
        <v>2032</v>
      </c>
      <c r="E320" s="5">
        <v>24</v>
      </c>
      <c r="F320">
        <v>4</v>
      </c>
      <c r="G320" s="4" t="s">
        <v>41</v>
      </c>
      <c r="H320" s="4" t="s">
        <v>2663</v>
      </c>
    </row>
    <row r="321" spans="1:8" x14ac:dyDescent="0.25">
      <c r="A321" t="s">
        <v>41</v>
      </c>
      <c r="B321" t="s">
        <v>8</v>
      </c>
      <c r="C321" t="s">
        <v>2033</v>
      </c>
      <c r="D321" t="s">
        <v>2034</v>
      </c>
      <c r="E321" s="5">
        <v>33</v>
      </c>
      <c r="F321">
        <v>53</v>
      </c>
      <c r="G321" s="4" t="s">
        <v>41</v>
      </c>
      <c r="H321" s="4" t="s">
        <v>2663</v>
      </c>
    </row>
    <row r="322" spans="1:8" x14ac:dyDescent="0.25">
      <c r="A322" t="s">
        <v>41</v>
      </c>
      <c r="B322" t="s">
        <v>8</v>
      </c>
      <c r="C322" t="s">
        <v>2017</v>
      </c>
      <c r="D322" t="s">
        <v>2018</v>
      </c>
      <c r="E322" s="5">
        <v>32</v>
      </c>
      <c r="F322">
        <v>72</v>
      </c>
      <c r="G322" s="4" t="s">
        <v>41</v>
      </c>
      <c r="H322" s="4" t="s">
        <v>2608</v>
      </c>
    </row>
    <row r="323" spans="1:8" x14ac:dyDescent="0.25">
      <c r="A323" t="s">
        <v>41</v>
      </c>
      <c r="B323" t="s">
        <v>2</v>
      </c>
      <c r="C323" t="s">
        <v>2039</v>
      </c>
      <c r="D323" t="s">
        <v>2040</v>
      </c>
      <c r="E323" s="5">
        <v>33</v>
      </c>
      <c r="F323">
        <v>94</v>
      </c>
      <c r="G323" s="4" t="s">
        <v>41</v>
      </c>
      <c r="H323" s="4" t="s">
        <v>2608</v>
      </c>
    </row>
    <row r="324" spans="1:8" x14ac:dyDescent="0.25">
      <c r="A324" t="s">
        <v>41</v>
      </c>
      <c r="B324" t="s">
        <v>8</v>
      </c>
      <c r="C324" t="s">
        <v>2043</v>
      </c>
      <c r="D324" t="s">
        <v>1263</v>
      </c>
      <c r="E324" s="5">
        <v>31</v>
      </c>
      <c r="F324">
        <v>66</v>
      </c>
      <c r="G324" s="4" t="s">
        <v>41</v>
      </c>
      <c r="H324" s="4" t="s">
        <v>2608</v>
      </c>
    </row>
    <row r="325" spans="1:8" x14ac:dyDescent="0.25">
      <c r="A325" t="s">
        <v>41</v>
      </c>
      <c r="B325" t="s">
        <v>2</v>
      </c>
      <c r="C325" t="s">
        <v>2006</v>
      </c>
      <c r="D325" t="s">
        <v>2007</v>
      </c>
      <c r="E325" s="5">
        <v>28</v>
      </c>
      <c r="F325">
        <v>5</v>
      </c>
      <c r="G325" s="4" t="s">
        <v>41</v>
      </c>
      <c r="H325" s="4" t="s">
        <v>2514</v>
      </c>
    </row>
    <row r="326" spans="1:8" x14ac:dyDescent="0.25">
      <c r="A326" t="s">
        <v>41</v>
      </c>
      <c r="B326" t="s">
        <v>0</v>
      </c>
      <c r="C326" t="s">
        <v>2029</v>
      </c>
      <c r="D326" t="s">
        <v>2030</v>
      </c>
      <c r="E326" s="5">
        <v>33</v>
      </c>
      <c r="F326">
        <v>3</v>
      </c>
      <c r="G326" s="4" t="s">
        <v>41</v>
      </c>
      <c r="H326" s="4" t="s">
        <v>2514</v>
      </c>
    </row>
    <row r="327" spans="1:8" x14ac:dyDescent="0.25">
      <c r="A327" t="s">
        <v>41</v>
      </c>
      <c r="B327" t="s">
        <v>6</v>
      </c>
      <c r="C327" t="s">
        <v>2037</v>
      </c>
      <c r="D327" t="s">
        <v>2038</v>
      </c>
      <c r="E327" s="5">
        <v>27</v>
      </c>
      <c r="F327">
        <v>20</v>
      </c>
      <c r="G327" s="4" t="s">
        <v>41</v>
      </c>
      <c r="H327" s="4" t="s">
        <v>2514</v>
      </c>
    </row>
    <row r="328" spans="1:8" x14ac:dyDescent="0.25">
      <c r="A328" t="s">
        <v>41</v>
      </c>
      <c r="B328" t="s">
        <v>8</v>
      </c>
      <c r="C328" t="s">
        <v>2013</v>
      </c>
      <c r="D328" t="s">
        <v>2014</v>
      </c>
      <c r="E328" s="5">
        <v>26</v>
      </c>
      <c r="F328">
        <v>54</v>
      </c>
      <c r="G328" s="4" t="s">
        <v>41</v>
      </c>
      <c r="H328" s="4" t="s">
        <v>2531</v>
      </c>
    </row>
    <row r="329" spans="1:8" x14ac:dyDescent="0.25">
      <c r="A329" t="s">
        <v>41</v>
      </c>
      <c r="B329" t="s">
        <v>8</v>
      </c>
      <c r="C329" t="s">
        <v>2035</v>
      </c>
      <c r="D329" t="s">
        <v>2036</v>
      </c>
      <c r="E329" s="5">
        <v>28</v>
      </c>
      <c r="F329">
        <v>17</v>
      </c>
      <c r="G329" s="4" t="s">
        <v>41</v>
      </c>
      <c r="H329" s="4" t="s">
        <v>2679</v>
      </c>
    </row>
    <row r="330" spans="1:8" x14ac:dyDescent="0.25">
      <c r="A330" t="s">
        <v>41</v>
      </c>
      <c r="B330" t="s">
        <v>6</v>
      </c>
      <c r="C330" t="s">
        <v>2041</v>
      </c>
      <c r="D330" t="s">
        <v>2042</v>
      </c>
      <c r="E330" s="5">
        <v>25</v>
      </c>
      <c r="F330">
        <v>8</v>
      </c>
      <c r="G330" s="4" t="s">
        <v>41</v>
      </c>
      <c r="H330" s="4" t="s">
        <v>2679</v>
      </c>
    </row>
    <row r="331" spans="1:8" x14ac:dyDescent="0.25">
      <c r="A331" t="s">
        <v>41</v>
      </c>
      <c r="B331" t="s">
        <v>8</v>
      </c>
      <c r="C331" t="s">
        <v>2015</v>
      </c>
      <c r="D331" t="s">
        <v>2016</v>
      </c>
      <c r="E331" s="5">
        <v>26</v>
      </c>
      <c r="F331">
        <v>15</v>
      </c>
      <c r="G331" s="4" t="s">
        <v>41</v>
      </c>
      <c r="H331" s="4" t="s">
        <v>2593</v>
      </c>
    </row>
    <row r="332" spans="1:8" x14ac:dyDescent="0.25">
      <c r="A332" t="s">
        <v>41</v>
      </c>
      <c r="B332" t="s">
        <v>6</v>
      </c>
      <c r="C332" t="s">
        <v>2021</v>
      </c>
      <c r="D332" t="s">
        <v>2022</v>
      </c>
      <c r="E332" s="5">
        <v>32</v>
      </c>
      <c r="F332">
        <v>33</v>
      </c>
      <c r="G332" s="4" t="s">
        <v>41</v>
      </c>
      <c r="H332" s="4" t="s">
        <v>2593</v>
      </c>
    </row>
    <row r="333" spans="1:8" x14ac:dyDescent="0.25">
      <c r="A333" t="s">
        <v>66</v>
      </c>
      <c r="B333" t="s">
        <v>6</v>
      </c>
      <c r="C333" t="s">
        <v>1951</v>
      </c>
      <c r="D333" t="s">
        <v>1952</v>
      </c>
      <c r="E333" s="5">
        <v>22</v>
      </c>
      <c r="F333">
        <v>6</v>
      </c>
      <c r="G333" s="4" t="s">
        <v>41</v>
      </c>
      <c r="H333" s="4" t="s">
        <v>2540</v>
      </c>
    </row>
    <row r="334" spans="1:8" x14ac:dyDescent="0.25">
      <c r="A334" t="s">
        <v>51</v>
      </c>
      <c r="B334" t="s">
        <v>8</v>
      </c>
      <c r="C334" t="s">
        <v>1977</v>
      </c>
      <c r="D334" t="s">
        <v>1978</v>
      </c>
      <c r="E334" s="5">
        <v>26</v>
      </c>
      <c r="F334">
        <v>59</v>
      </c>
      <c r="G334" s="4" t="s">
        <v>41</v>
      </c>
      <c r="H334" s="4" t="s">
        <v>2535</v>
      </c>
    </row>
    <row r="335" spans="1:8" x14ac:dyDescent="0.25">
      <c r="A335" t="s">
        <v>51</v>
      </c>
      <c r="B335" t="s">
        <v>6</v>
      </c>
      <c r="C335" t="s">
        <v>1998</v>
      </c>
      <c r="D335" t="s">
        <v>1999</v>
      </c>
      <c r="E335" s="5">
        <v>26</v>
      </c>
      <c r="F335">
        <v>30</v>
      </c>
      <c r="G335" s="4" t="s">
        <v>41</v>
      </c>
      <c r="H335" s="4" t="s">
        <v>2608</v>
      </c>
    </row>
    <row r="336" spans="1:8" x14ac:dyDescent="0.25">
      <c r="A336" t="s">
        <v>1087</v>
      </c>
      <c r="B336" t="s">
        <v>8</v>
      </c>
      <c r="C336" t="s">
        <v>2102</v>
      </c>
      <c r="D336" t="s">
        <v>2103</v>
      </c>
      <c r="E336" s="5">
        <v>25</v>
      </c>
      <c r="F336">
        <v>47</v>
      </c>
      <c r="G336" s="4" t="s">
        <v>41</v>
      </c>
      <c r="H336" s="4" t="s">
        <v>2693</v>
      </c>
    </row>
    <row r="337" spans="1:8" x14ac:dyDescent="0.25">
      <c r="A337" t="s">
        <v>1828</v>
      </c>
      <c r="B337" t="s">
        <v>8</v>
      </c>
      <c r="C337" t="s">
        <v>1827</v>
      </c>
      <c r="D337" t="s">
        <v>1800</v>
      </c>
      <c r="E337" s="5">
        <v>31</v>
      </c>
      <c r="F337">
        <v>88</v>
      </c>
      <c r="G337" s="4" t="s">
        <v>41</v>
      </c>
      <c r="H337" s="4" t="s">
        <v>2535</v>
      </c>
    </row>
    <row r="338" spans="1:8" x14ac:dyDescent="0.25">
      <c r="A338" t="s">
        <v>1828</v>
      </c>
      <c r="B338" t="s">
        <v>2</v>
      </c>
      <c r="C338" t="s">
        <v>1786</v>
      </c>
      <c r="D338" t="s">
        <v>1787</v>
      </c>
      <c r="E338" s="5">
        <v>24</v>
      </c>
      <c r="F338">
        <v>13</v>
      </c>
      <c r="G338" s="4" t="s">
        <v>41</v>
      </c>
      <c r="H338" s="4" t="s">
        <v>2510</v>
      </c>
    </row>
    <row r="339" spans="1:8" x14ac:dyDescent="0.25">
      <c r="A339" t="s">
        <v>1828</v>
      </c>
      <c r="B339" t="s">
        <v>2</v>
      </c>
      <c r="C339" t="s">
        <v>1805</v>
      </c>
      <c r="D339" t="s">
        <v>1806</v>
      </c>
      <c r="E339" s="5">
        <v>27</v>
      </c>
      <c r="F339">
        <v>21</v>
      </c>
      <c r="G339" s="4" t="s">
        <v>41</v>
      </c>
      <c r="H339" s="4" t="s">
        <v>2593</v>
      </c>
    </row>
    <row r="340" spans="1:8" x14ac:dyDescent="0.25">
      <c r="A340" t="s">
        <v>2174</v>
      </c>
      <c r="B340" t="s">
        <v>2</v>
      </c>
      <c r="C340" t="s">
        <v>2170</v>
      </c>
      <c r="D340" t="s">
        <v>2171</v>
      </c>
      <c r="E340" s="5">
        <v>30</v>
      </c>
      <c r="F340">
        <v>38</v>
      </c>
      <c r="G340" s="4" t="s">
        <v>41</v>
      </c>
      <c r="H340" s="21" t="s">
        <v>2711</v>
      </c>
    </row>
    <row r="341" spans="1:8" x14ac:dyDescent="0.25">
      <c r="A341" t="s">
        <v>2174</v>
      </c>
      <c r="B341" t="s">
        <v>8</v>
      </c>
      <c r="C341" t="s">
        <v>2162</v>
      </c>
      <c r="D341" t="s">
        <v>1910</v>
      </c>
      <c r="E341" s="5">
        <v>22</v>
      </c>
      <c r="F341">
        <v>32</v>
      </c>
      <c r="G341" s="4" t="s">
        <v>41</v>
      </c>
      <c r="H341" s="21" t="s">
        <v>2514</v>
      </c>
    </row>
    <row r="342" spans="1:8" x14ac:dyDescent="0.25">
      <c r="A342" t="s">
        <v>1603</v>
      </c>
      <c r="B342" t="s">
        <v>2</v>
      </c>
      <c r="C342" t="s">
        <v>1581</v>
      </c>
      <c r="D342" t="s">
        <v>1582</v>
      </c>
      <c r="E342" s="5">
        <v>24</v>
      </c>
      <c r="F342">
        <v>34</v>
      </c>
      <c r="G342" s="4" t="s">
        <v>41</v>
      </c>
      <c r="H342" s="21" t="s">
        <v>2601</v>
      </c>
    </row>
    <row r="343" spans="1:8" x14ac:dyDescent="0.25">
      <c r="A343" t="s">
        <v>1603</v>
      </c>
      <c r="B343" t="s">
        <v>8</v>
      </c>
      <c r="C343" t="s">
        <v>1585</v>
      </c>
      <c r="D343" t="s">
        <v>1586</v>
      </c>
      <c r="E343" s="5">
        <v>20</v>
      </c>
      <c r="F343">
        <v>4</v>
      </c>
      <c r="G343" s="4" t="s">
        <v>41</v>
      </c>
      <c r="H343" s="21" t="s">
        <v>2535</v>
      </c>
    </row>
    <row r="344" spans="1:8" x14ac:dyDescent="0.25">
      <c r="A344" t="s">
        <v>1603</v>
      </c>
      <c r="B344" t="s">
        <v>0</v>
      </c>
      <c r="C344" t="s">
        <v>1580</v>
      </c>
      <c r="D344" t="s">
        <v>1548</v>
      </c>
      <c r="E344" s="5">
        <v>32</v>
      </c>
      <c r="F344">
        <v>3</v>
      </c>
      <c r="G344" s="4" t="s">
        <v>41</v>
      </c>
      <c r="H344" s="21" t="s">
        <v>2600</v>
      </c>
    </row>
    <row r="345" spans="1:8" x14ac:dyDescent="0.25">
      <c r="A345" t="s">
        <v>1603</v>
      </c>
      <c r="B345" t="s">
        <v>0</v>
      </c>
      <c r="C345" t="s">
        <v>1558</v>
      </c>
      <c r="D345" t="s">
        <v>1559</v>
      </c>
      <c r="E345" s="5">
        <v>25</v>
      </c>
      <c r="F345">
        <v>39</v>
      </c>
      <c r="G345" s="4" t="s">
        <v>41</v>
      </c>
      <c r="H345" s="21" t="s">
        <v>2593</v>
      </c>
    </row>
    <row r="346" spans="1:8" x14ac:dyDescent="0.25">
      <c r="A346" t="s">
        <v>76</v>
      </c>
      <c r="B346" t="s">
        <v>2</v>
      </c>
      <c r="C346" t="s">
        <v>2429</v>
      </c>
      <c r="D346" t="s">
        <v>2430</v>
      </c>
      <c r="E346" s="5">
        <v>26</v>
      </c>
      <c r="F346">
        <v>28</v>
      </c>
      <c r="G346" s="4" t="s">
        <v>41</v>
      </c>
      <c r="H346" s="4" t="s">
        <v>2510</v>
      </c>
    </row>
    <row r="347" spans="1:8" x14ac:dyDescent="0.25">
      <c r="A347" t="s">
        <v>76</v>
      </c>
      <c r="B347" t="s">
        <v>8</v>
      </c>
      <c r="C347" t="s">
        <v>2453</v>
      </c>
      <c r="D347" t="s">
        <v>2454</v>
      </c>
      <c r="E347" s="5">
        <v>26</v>
      </c>
      <c r="F347">
        <v>8</v>
      </c>
      <c r="G347" s="4" t="s">
        <v>41</v>
      </c>
      <c r="H347" s="4" t="s">
        <v>2679</v>
      </c>
    </row>
    <row r="348" spans="1:8" x14ac:dyDescent="0.25">
      <c r="A348" t="s">
        <v>76</v>
      </c>
      <c r="B348" t="s">
        <v>2</v>
      </c>
      <c r="C348" t="s">
        <v>2458</v>
      </c>
      <c r="D348" t="s">
        <v>2459</v>
      </c>
      <c r="E348" s="5">
        <v>24</v>
      </c>
      <c r="F348">
        <v>12</v>
      </c>
      <c r="G348" s="4" t="s">
        <v>41</v>
      </c>
      <c r="H348" s="4" t="s">
        <v>2679</v>
      </c>
    </row>
    <row r="349" spans="1:8" x14ac:dyDescent="0.25">
      <c r="A349" t="s">
        <v>76</v>
      </c>
      <c r="B349" t="s">
        <v>8</v>
      </c>
      <c r="C349" t="s">
        <v>2441</v>
      </c>
      <c r="D349" t="s">
        <v>2442</v>
      </c>
      <c r="E349" s="5">
        <v>25</v>
      </c>
      <c r="F349">
        <v>36</v>
      </c>
      <c r="G349" s="4" t="s">
        <v>41</v>
      </c>
      <c r="H349" s="4" t="s">
        <v>2593</v>
      </c>
    </row>
    <row r="350" spans="1:8" x14ac:dyDescent="0.25">
      <c r="A350" t="s">
        <v>1647</v>
      </c>
      <c r="B350" t="s">
        <v>2</v>
      </c>
      <c r="C350" t="s">
        <v>1612</v>
      </c>
      <c r="D350" t="s">
        <v>1613</v>
      </c>
      <c r="E350" s="5">
        <v>28</v>
      </c>
      <c r="F350">
        <v>54</v>
      </c>
      <c r="G350" s="4" t="s">
        <v>41</v>
      </c>
      <c r="H350" s="4" t="s">
        <v>2608</v>
      </c>
    </row>
    <row r="351" spans="1:8" x14ac:dyDescent="0.25">
      <c r="A351" t="s">
        <v>42</v>
      </c>
      <c r="B351" t="s">
        <v>0</v>
      </c>
      <c r="C351" t="s">
        <v>1244</v>
      </c>
      <c r="D351" t="s">
        <v>1245</v>
      </c>
      <c r="E351" s="5">
        <v>23</v>
      </c>
      <c r="F351">
        <v>6</v>
      </c>
      <c r="G351" s="4" t="s">
        <v>41</v>
      </c>
      <c r="H351" s="4" t="s">
        <v>2510</v>
      </c>
    </row>
    <row r="352" spans="1:8" x14ac:dyDescent="0.25">
      <c r="A352" t="s">
        <v>42</v>
      </c>
      <c r="B352" t="s">
        <v>8</v>
      </c>
      <c r="C352" t="s">
        <v>1252</v>
      </c>
      <c r="D352" t="s">
        <v>1253</v>
      </c>
      <c r="E352" s="5">
        <v>25</v>
      </c>
      <c r="F352">
        <v>28</v>
      </c>
      <c r="G352" s="4" t="s">
        <v>41</v>
      </c>
      <c r="H352" s="4" t="s">
        <v>2514</v>
      </c>
    </row>
    <row r="353" spans="1:8" x14ac:dyDescent="0.25">
      <c r="A353" t="s">
        <v>42</v>
      </c>
      <c r="B353" t="s">
        <v>6</v>
      </c>
      <c r="C353" t="s">
        <v>1256</v>
      </c>
      <c r="D353" t="s">
        <v>1257</v>
      </c>
      <c r="E353" s="5">
        <v>23</v>
      </c>
      <c r="F353">
        <v>14</v>
      </c>
      <c r="G353" s="4" t="s">
        <v>41</v>
      </c>
      <c r="H353" s="4" t="s">
        <v>2516</v>
      </c>
    </row>
    <row r="354" spans="1:8" x14ac:dyDescent="0.25">
      <c r="A354" t="s">
        <v>36</v>
      </c>
      <c r="B354" t="s">
        <v>0</v>
      </c>
      <c r="C354" t="s">
        <v>2240</v>
      </c>
      <c r="D354" t="s">
        <v>1151</v>
      </c>
      <c r="E354" s="5">
        <v>28</v>
      </c>
      <c r="F354">
        <v>6</v>
      </c>
      <c r="G354" s="4" t="s">
        <v>771</v>
      </c>
      <c r="H354" s="4" t="s">
        <v>2719</v>
      </c>
    </row>
    <row r="355" spans="1:8" x14ac:dyDescent="0.25">
      <c r="A355" t="s">
        <v>79</v>
      </c>
      <c r="B355" t="s">
        <v>0</v>
      </c>
      <c r="C355" t="s">
        <v>1423</v>
      </c>
      <c r="D355" t="s">
        <v>1424</v>
      </c>
      <c r="E355" s="5">
        <v>26</v>
      </c>
      <c r="F355">
        <v>9</v>
      </c>
      <c r="G355" s="4" t="s">
        <v>771</v>
      </c>
      <c r="H355" s="4" t="s">
        <v>2567</v>
      </c>
    </row>
    <row r="356" spans="1:8" x14ac:dyDescent="0.25">
      <c r="A356" t="s">
        <v>79</v>
      </c>
      <c r="B356" t="s">
        <v>0</v>
      </c>
      <c r="C356" t="s">
        <v>1409</v>
      </c>
      <c r="D356" t="s">
        <v>1410</v>
      </c>
      <c r="E356" s="5">
        <v>26</v>
      </c>
      <c r="F356">
        <v>16</v>
      </c>
      <c r="G356" s="4" t="s">
        <v>771</v>
      </c>
      <c r="H356" s="4" t="s">
        <v>2561</v>
      </c>
    </row>
    <row r="357" spans="1:8" x14ac:dyDescent="0.25">
      <c r="A357" t="s">
        <v>79</v>
      </c>
      <c r="B357" t="s">
        <v>0</v>
      </c>
      <c r="C357" t="s">
        <v>1380</v>
      </c>
      <c r="D357" t="s">
        <v>1381</v>
      </c>
      <c r="E357" s="5">
        <v>27</v>
      </c>
      <c r="F357">
        <v>51</v>
      </c>
      <c r="G357" s="4" t="s">
        <v>771</v>
      </c>
      <c r="H357" s="4" t="s">
        <v>2552</v>
      </c>
    </row>
    <row r="358" spans="1:8" x14ac:dyDescent="0.25">
      <c r="A358" t="s">
        <v>1603</v>
      </c>
      <c r="B358" t="s">
        <v>8</v>
      </c>
      <c r="C358" t="s">
        <v>1595</v>
      </c>
      <c r="D358" t="s">
        <v>1596</v>
      </c>
      <c r="E358" s="5">
        <v>30</v>
      </c>
      <c r="F358">
        <v>41</v>
      </c>
      <c r="G358" s="4" t="s">
        <v>771</v>
      </c>
      <c r="H358" s="4" t="s">
        <v>2604</v>
      </c>
    </row>
    <row r="359" spans="1:8" x14ac:dyDescent="0.25">
      <c r="A359" t="s">
        <v>816</v>
      </c>
      <c r="B359" t="s">
        <v>2</v>
      </c>
      <c r="C359" t="s">
        <v>1202</v>
      </c>
      <c r="D359" t="s">
        <v>1203</v>
      </c>
      <c r="E359" s="5">
        <v>25</v>
      </c>
      <c r="F359">
        <v>31</v>
      </c>
      <c r="G359" s="4" t="s">
        <v>771</v>
      </c>
      <c r="H359" s="4" t="s">
        <v>2503</v>
      </c>
    </row>
    <row r="360" spans="1:8" x14ac:dyDescent="0.25">
      <c r="A360" t="s">
        <v>104</v>
      </c>
      <c r="B360" t="s">
        <v>6</v>
      </c>
      <c r="C360" t="s">
        <v>2366</v>
      </c>
      <c r="D360" t="s">
        <v>2367</v>
      </c>
      <c r="E360" s="5">
        <v>28</v>
      </c>
      <c r="F360">
        <v>34</v>
      </c>
      <c r="G360" s="4" t="s">
        <v>104</v>
      </c>
      <c r="H360" s="18" t="s">
        <v>2734</v>
      </c>
    </row>
    <row r="361" spans="1:8" x14ac:dyDescent="0.25">
      <c r="A361" t="s">
        <v>104</v>
      </c>
      <c r="B361" t="s">
        <v>0</v>
      </c>
      <c r="C361" t="s">
        <v>2342</v>
      </c>
      <c r="D361" t="s">
        <v>2343</v>
      </c>
      <c r="E361" s="5">
        <v>28</v>
      </c>
      <c r="F361">
        <v>2</v>
      </c>
      <c r="G361" s="4" t="s">
        <v>104</v>
      </c>
      <c r="H361" s="18" t="s">
        <v>4497</v>
      </c>
    </row>
    <row r="362" spans="1:8" x14ac:dyDescent="0.25">
      <c r="A362" t="s">
        <v>104</v>
      </c>
      <c r="B362" t="s">
        <v>6</v>
      </c>
      <c r="C362" t="s">
        <v>2360</v>
      </c>
      <c r="D362" t="s">
        <v>2361</v>
      </c>
      <c r="E362" s="5">
        <v>25</v>
      </c>
      <c r="F362">
        <v>11</v>
      </c>
      <c r="G362" s="4" t="s">
        <v>104</v>
      </c>
      <c r="H362" s="18" t="s">
        <v>4497</v>
      </c>
    </row>
    <row r="363" spans="1:8" x14ac:dyDescent="0.25">
      <c r="A363" t="s">
        <v>104</v>
      </c>
      <c r="B363" t="s">
        <v>8</v>
      </c>
      <c r="C363" t="s">
        <v>2375</v>
      </c>
      <c r="D363" t="s">
        <v>2376</v>
      </c>
      <c r="E363" s="5">
        <v>34</v>
      </c>
      <c r="F363">
        <v>133</v>
      </c>
      <c r="G363" s="4" t="s">
        <v>104</v>
      </c>
      <c r="H363" s="18" t="s">
        <v>4497</v>
      </c>
    </row>
    <row r="364" spans="1:8" x14ac:dyDescent="0.25">
      <c r="A364" t="s">
        <v>104</v>
      </c>
      <c r="B364" t="s">
        <v>2</v>
      </c>
      <c r="C364" t="s">
        <v>2377</v>
      </c>
      <c r="D364" t="s">
        <v>2378</v>
      </c>
      <c r="E364" s="5">
        <v>24</v>
      </c>
      <c r="F364">
        <v>39</v>
      </c>
      <c r="G364" s="4" t="s">
        <v>104</v>
      </c>
      <c r="H364" s="18" t="s">
        <v>4497</v>
      </c>
    </row>
    <row r="365" spans="1:8" x14ac:dyDescent="0.25">
      <c r="A365" t="s">
        <v>104</v>
      </c>
      <c r="B365" t="s">
        <v>2</v>
      </c>
      <c r="C365" t="s">
        <v>2381</v>
      </c>
      <c r="D365" t="s">
        <v>2382</v>
      </c>
      <c r="E365" s="5">
        <v>29</v>
      </c>
      <c r="F365">
        <v>46</v>
      </c>
      <c r="G365" s="4" t="s">
        <v>104</v>
      </c>
      <c r="H365" s="18" t="s">
        <v>4497</v>
      </c>
    </row>
    <row r="366" spans="1:8" x14ac:dyDescent="0.25">
      <c r="A366" t="s">
        <v>104</v>
      </c>
      <c r="B366" t="s">
        <v>2</v>
      </c>
      <c r="C366" t="s">
        <v>2346</v>
      </c>
      <c r="D366" t="s">
        <v>2347</v>
      </c>
      <c r="E366" s="5">
        <v>23</v>
      </c>
      <c r="F366">
        <v>4</v>
      </c>
      <c r="G366" s="4" t="s">
        <v>104</v>
      </c>
      <c r="H366" s="4" t="s">
        <v>4514</v>
      </c>
    </row>
    <row r="367" spans="1:8" x14ac:dyDescent="0.25">
      <c r="A367" t="s">
        <v>104</v>
      </c>
      <c r="B367" t="s">
        <v>8</v>
      </c>
      <c r="C367" t="s">
        <v>2351</v>
      </c>
      <c r="D367" t="s">
        <v>2352</v>
      </c>
      <c r="E367" s="5">
        <v>25</v>
      </c>
      <c r="F367">
        <v>16</v>
      </c>
      <c r="G367" s="4" t="s">
        <v>104</v>
      </c>
      <c r="H367" s="4" t="s">
        <v>4514</v>
      </c>
    </row>
    <row r="368" spans="1:8" x14ac:dyDescent="0.25">
      <c r="A368" t="s">
        <v>104</v>
      </c>
      <c r="B368" t="s">
        <v>2</v>
      </c>
      <c r="C368" t="s">
        <v>2364</v>
      </c>
      <c r="D368" t="s">
        <v>2365</v>
      </c>
      <c r="E368" s="5">
        <v>25</v>
      </c>
      <c r="F368">
        <v>42</v>
      </c>
      <c r="G368" s="4" t="s">
        <v>104</v>
      </c>
      <c r="H368" s="4" t="s">
        <v>4514</v>
      </c>
    </row>
    <row r="369" spans="1:8" x14ac:dyDescent="0.25">
      <c r="A369" t="s">
        <v>104</v>
      </c>
      <c r="B369" t="s">
        <v>0</v>
      </c>
      <c r="C369" t="s">
        <v>2372</v>
      </c>
      <c r="D369" t="s">
        <v>2373</v>
      </c>
      <c r="E369" s="5">
        <v>33</v>
      </c>
      <c r="F369">
        <v>71</v>
      </c>
      <c r="G369" s="4" t="s">
        <v>104</v>
      </c>
      <c r="H369" s="4" t="s">
        <v>4514</v>
      </c>
    </row>
    <row r="370" spans="1:8" x14ac:dyDescent="0.25">
      <c r="A370" t="s">
        <v>104</v>
      </c>
      <c r="B370" t="s">
        <v>8</v>
      </c>
      <c r="C370" t="s">
        <v>2374</v>
      </c>
      <c r="D370" t="s">
        <v>2180</v>
      </c>
      <c r="E370" s="5">
        <v>32</v>
      </c>
      <c r="F370">
        <v>82</v>
      </c>
      <c r="G370" s="4" t="s">
        <v>104</v>
      </c>
      <c r="H370" s="4" t="s">
        <v>4514</v>
      </c>
    </row>
    <row r="371" spans="1:8" x14ac:dyDescent="0.25">
      <c r="A371" t="s">
        <v>104</v>
      </c>
      <c r="B371" t="s">
        <v>0</v>
      </c>
      <c r="C371" t="s">
        <v>2379</v>
      </c>
      <c r="D371" t="s">
        <v>2380</v>
      </c>
      <c r="E371" s="5">
        <v>30</v>
      </c>
      <c r="F371">
        <v>11</v>
      </c>
      <c r="G371" s="4" t="s">
        <v>104</v>
      </c>
      <c r="H371" s="4" t="s">
        <v>4514</v>
      </c>
    </row>
    <row r="372" spans="1:8" x14ac:dyDescent="0.25">
      <c r="A372" t="s">
        <v>104</v>
      </c>
      <c r="B372" t="s">
        <v>2</v>
      </c>
      <c r="C372" t="s">
        <v>2344</v>
      </c>
      <c r="D372" t="s">
        <v>1428</v>
      </c>
      <c r="E372" s="5">
        <v>25</v>
      </c>
      <c r="F372">
        <v>26</v>
      </c>
      <c r="G372" s="4" t="s">
        <v>104</v>
      </c>
      <c r="H372" s="18" t="s">
        <v>4498</v>
      </c>
    </row>
    <row r="373" spans="1:8" x14ac:dyDescent="0.25">
      <c r="A373" t="s">
        <v>104</v>
      </c>
      <c r="B373" t="s">
        <v>6</v>
      </c>
      <c r="C373" t="s">
        <v>2354</v>
      </c>
      <c r="D373" t="s">
        <v>2355</v>
      </c>
      <c r="E373" s="5">
        <v>36</v>
      </c>
      <c r="F373">
        <v>98</v>
      </c>
      <c r="G373" s="4" t="s">
        <v>104</v>
      </c>
      <c r="H373" s="18" t="s">
        <v>4499</v>
      </c>
    </row>
    <row r="374" spans="1:8" x14ac:dyDescent="0.25">
      <c r="A374" t="s">
        <v>60</v>
      </c>
      <c r="B374" t="s">
        <v>6</v>
      </c>
      <c r="C374" t="s">
        <v>1490</v>
      </c>
      <c r="D374" t="s">
        <v>1491</v>
      </c>
      <c r="E374" s="5">
        <v>26</v>
      </c>
      <c r="F374">
        <v>16</v>
      </c>
      <c r="G374" s="4" t="s">
        <v>161</v>
      </c>
      <c r="H374" s="4" t="s">
        <v>2580</v>
      </c>
    </row>
    <row r="375" spans="1:8" x14ac:dyDescent="0.25">
      <c r="A375" t="s">
        <v>32</v>
      </c>
      <c r="B375" t="s">
        <v>8</v>
      </c>
      <c r="C375" t="s">
        <v>2189</v>
      </c>
      <c r="D375" t="s">
        <v>2190</v>
      </c>
      <c r="E375" s="5">
        <v>33</v>
      </c>
      <c r="F375">
        <v>88</v>
      </c>
      <c r="G375" s="4" t="s">
        <v>161</v>
      </c>
      <c r="H375" s="4" t="s">
        <v>2483</v>
      </c>
    </row>
    <row r="376" spans="1:8" x14ac:dyDescent="0.25">
      <c r="A376" t="s">
        <v>85</v>
      </c>
      <c r="B376" t="s">
        <v>2</v>
      </c>
      <c r="C376" t="s">
        <v>2305</v>
      </c>
      <c r="D376" t="s">
        <v>1800</v>
      </c>
      <c r="E376" s="5">
        <v>31</v>
      </c>
      <c r="F376">
        <v>49</v>
      </c>
      <c r="G376" s="4" t="s">
        <v>161</v>
      </c>
      <c r="H376" s="4" t="s">
        <v>2541</v>
      </c>
    </row>
    <row r="377" spans="1:8" x14ac:dyDescent="0.25">
      <c r="A377" t="s">
        <v>165</v>
      </c>
      <c r="B377" t="s">
        <v>6</v>
      </c>
      <c r="C377" t="s">
        <v>1123</v>
      </c>
      <c r="D377" t="s">
        <v>1124</v>
      </c>
      <c r="E377" s="5">
        <v>28</v>
      </c>
      <c r="F377">
        <v>39</v>
      </c>
      <c r="G377" s="4" t="s">
        <v>161</v>
      </c>
      <c r="H377" s="4" t="s">
        <v>2483</v>
      </c>
    </row>
    <row r="378" spans="1:8" x14ac:dyDescent="0.25">
      <c r="A378" t="s">
        <v>161</v>
      </c>
      <c r="B378" t="s">
        <v>0</v>
      </c>
      <c r="C378" t="s">
        <v>1359</v>
      </c>
      <c r="D378" t="s">
        <v>1360</v>
      </c>
      <c r="E378" s="5">
        <v>25</v>
      </c>
      <c r="F378">
        <v>2</v>
      </c>
      <c r="G378" s="4" t="s">
        <v>161</v>
      </c>
      <c r="H378" s="4" t="s">
        <v>2548</v>
      </c>
    </row>
    <row r="379" spans="1:8" x14ac:dyDescent="0.25">
      <c r="A379" t="s">
        <v>161</v>
      </c>
      <c r="B379" t="s">
        <v>8</v>
      </c>
      <c r="C379" t="s">
        <v>1378</v>
      </c>
      <c r="D379" t="s">
        <v>1379</v>
      </c>
      <c r="E379" s="5">
        <v>31</v>
      </c>
      <c r="F379">
        <v>0</v>
      </c>
      <c r="G379" s="4" t="s">
        <v>161</v>
      </c>
      <c r="H379" s="4" t="s">
        <v>2548</v>
      </c>
    </row>
    <row r="380" spans="1:8" x14ac:dyDescent="0.25">
      <c r="A380" t="s">
        <v>161</v>
      </c>
      <c r="B380" t="s">
        <v>2</v>
      </c>
      <c r="C380" t="s">
        <v>1349</v>
      </c>
      <c r="D380" t="s">
        <v>1350</v>
      </c>
      <c r="E380" s="5">
        <v>25</v>
      </c>
      <c r="F380">
        <v>14</v>
      </c>
      <c r="G380" s="4" t="s">
        <v>161</v>
      </c>
      <c r="H380" s="4" t="s">
        <v>2546</v>
      </c>
    </row>
    <row r="381" spans="1:8" x14ac:dyDescent="0.25">
      <c r="A381" t="s">
        <v>161</v>
      </c>
      <c r="B381" t="s">
        <v>2</v>
      </c>
      <c r="C381" t="s">
        <v>1362</v>
      </c>
      <c r="D381" t="s">
        <v>1363</v>
      </c>
      <c r="E381" s="5">
        <v>25</v>
      </c>
      <c r="F381">
        <v>26</v>
      </c>
      <c r="G381" s="4" t="s">
        <v>161</v>
      </c>
      <c r="H381" s="4" t="s">
        <v>2546</v>
      </c>
    </row>
    <row r="382" spans="1:8" x14ac:dyDescent="0.25">
      <c r="A382" t="s">
        <v>161</v>
      </c>
      <c r="B382" t="s">
        <v>2</v>
      </c>
      <c r="C382" t="s">
        <v>1337</v>
      </c>
      <c r="D382" t="s">
        <v>1338</v>
      </c>
      <c r="E382" s="5">
        <v>29</v>
      </c>
      <c r="F382">
        <v>69</v>
      </c>
      <c r="G382" s="4" t="s">
        <v>161</v>
      </c>
      <c r="H382" s="4" t="s">
        <v>2483</v>
      </c>
    </row>
    <row r="383" spans="1:8" x14ac:dyDescent="0.25">
      <c r="A383" t="s">
        <v>161</v>
      </c>
      <c r="B383" t="s">
        <v>8</v>
      </c>
      <c r="C383" t="s">
        <v>1341</v>
      </c>
      <c r="D383" t="s">
        <v>1342</v>
      </c>
      <c r="E383" s="5">
        <v>26</v>
      </c>
      <c r="F383">
        <v>19</v>
      </c>
      <c r="G383" s="4" t="s">
        <v>161</v>
      </c>
      <c r="H383" s="4" t="s">
        <v>2483</v>
      </c>
    </row>
    <row r="384" spans="1:8" x14ac:dyDescent="0.25">
      <c r="A384" t="s">
        <v>161</v>
      </c>
      <c r="B384" t="s">
        <v>8</v>
      </c>
      <c r="C384" t="s">
        <v>1353</v>
      </c>
      <c r="D384" t="s">
        <v>1354</v>
      </c>
      <c r="E384" s="5">
        <v>33</v>
      </c>
      <c r="F384">
        <v>93</v>
      </c>
      <c r="G384" s="4" t="s">
        <v>161</v>
      </c>
      <c r="H384" s="4" t="s">
        <v>2483</v>
      </c>
    </row>
    <row r="385" spans="1:8" x14ac:dyDescent="0.25">
      <c r="A385" t="s">
        <v>161</v>
      </c>
      <c r="B385" t="s">
        <v>2</v>
      </c>
      <c r="C385" t="s">
        <v>1355</v>
      </c>
      <c r="D385" t="s">
        <v>1356</v>
      </c>
      <c r="E385" s="5">
        <v>29</v>
      </c>
      <c r="F385">
        <v>29</v>
      </c>
      <c r="G385" s="4" t="s">
        <v>161</v>
      </c>
      <c r="H385" s="4" t="s">
        <v>2483</v>
      </c>
    </row>
    <row r="386" spans="1:8" x14ac:dyDescent="0.25">
      <c r="A386" t="s">
        <v>161</v>
      </c>
      <c r="B386" t="s">
        <v>0</v>
      </c>
      <c r="C386" t="s">
        <v>1357</v>
      </c>
      <c r="D386" t="s">
        <v>1358</v>
      </c>
      <c r="E386" s="5">
        <v>27</v>
      </c>
      <c r="F386">
        <v>8</v>
      </c>
      <c r="G386" s="4" t="s">
        <v>161</v>
      </c>
      <c r="H386" s="4" t="s">
        <v>2483</v>
      </c>
    </row>
    <row r="387" spans="1:8" x14ac:dyDescent="0.25">
      <c r="A387" t="s">
        <v>161</v>
      </c>
      <c r="B387" t="s">
        <v>6</v>
      </c>
      <c r="C387" t="s">
        <v>1361</v>
      </c>
      <c r="D387" t="s">
        <v>1344</v>
      </c>
      <c r="E387" s="5">
        <v>28</v>
      </c>
      <c r="F387">
        <v>36</v>
      </c>
      <c r="G387" s="4" t="s">
        <v>161</v>
      </c>
      <c r="H387" s="4" t="s">
        <v>2483</v>
      </c>
    </row>
    <row r="388" spans="1:8" x14ac:dyDescent="0.25">
      <c r="A388" t="s">
        <v>161</v>
      </c>
      <c r="B388" t="s">
        <v>8</v>
      </c>
      <c r="C388" t="s">
        <v>1368</v>
      </c>
      <c r="D388" t="s">
        <v>1369</v>
      </c>
      <c r="E388" s="5">
        <v>20</v>
      </c>
      <c r="F388">
        <v>4</v>
      </c>
      <c r="G388" s="4" t="s">
        <v>161</v>
      </c>
      <c r="H388" s="4" t="s">
        <v>2483</v>
      </c>
    </row>
    <row r="389" spans="1:8" x14ac:dyDescent="0.25">
      <c r="A389" t="s">
        <v>161</v>
      </c>
      <c r="B389" t="s">
        <v>8</v>
      </c>
      <c r="C389" t="s">
        <v>1374</v>
      </c>
      <c r="D389" t="s">
        <v>1375</v>
      </c>
      <c r="E389" s="5">
        <v>30</v>
      </c>
      <c r="F389">
        <v>69</v>
      </c>
      <c r="G389" s="4" t="s">
        <v>161</v>
      </c>
      <c r="H389" s="4" t="s">
        <v>2483</v>
      </c>
    </row>
    <row r="390" spans="1:8" x14ac:dyDescent="0.25">
      <c r="A390" t="s">
        <v>161</v>
      </c>
      <c r="B390" t="s">
        <v>0</v>
      </c>
      <c r="C390" t="s">
        <v>1335</v>
      </c>
      <c r="D390" t="s">
        <v>1336</v>
      </c>
      <c r="E390" s="5">
        <v>36</v>
      </c>
      <c r="F390">
        <v>27</v>
      </c>
      <c r="G390" s="4" t="s">
        <v>161</v>
      </c>
      <c r="H390" s="4" t="s">
        <v>2541</v>
      </c>
    </row>
    <row r="391" spans="1:8" x14ac:dyDescent="0.25">
      <c r="A391" t="s">
        <v>161</v>
      </c>
      <c r="B391" t="s">
        <v>2</v>
      </c>
      <c r="C391" t="s">
        <v>1376</v>
      </c>
      <c r="D391" t="s">
        <v>1377</v>
      </c>
      <c r="E391" s="5">
        <v>25</v>
      </c>
      <c r="F391">
        <v>0</v>
      </c>
      <c r="G391" s="4" t="s">
        <v>161</v>
      </c>
      <c r="H391" s="4" t="s">
        <v>2541</v>
      </c>
    </row>
    <row r="392" spans="1:8" x14ac:dyDescent="0.25">
      <c r="A392" t="s">
        <v>59</v>
      </c>
      <c r="B392" t="s">
        <v>0</v>
      </c>
      <c r="C392" t="s">
        <v>2293</v>
      </c>
      <c r="D392" t="s">
        <v>2294</v>
      </c>
      <c r="E392" s="5">
        <v>26</v>
      </c>
      <c r="F392">
        <v>2</v>
      </c>
      <c r="G392" s="4" t="s">
        <v>161</v>
      </c>
      <c r="H392" s="4" t="s">
        <v>2726</v>
      </c>
    </row>
    <row r="393" spans="1:8" x14ac:dyDescent="0.25">
      <c r="A393" t="s">
        <v>2174</v>
      </c>
      <c r="B393" t="s">
        <v>8</v>
      </c>
      <c r="C393" t="s">
        <v>2140</v>
      </c>
      <c r="D393" t="s">
        <v>2141</v>
      </c>
      <c r="E393" s="5">
        <v>34</v>
      </c>
      <c r="F393">
        <v>21</v>
      </c>
      <c r="G393" s="4" t="s">
        <v>161</v>
      </c>
      <c r="H393" s="4" t="s">
        <v>2703</v>
      </c>
    </row>
    <row r="394" spans="1:8" x14ac:dyDescent="0.25">
      <c r="A394" t="s">
        <v>1603</v>
      </c>
      <c r="B394" t="s">
        <v>8</v>
      </c>
      <c r="C394" t="s">
        <v>1591</v>
      </c>
      <c r="D394" t="s">
        <v>1592</v>
      </c>
      <c r="E394" s="5">
        <v>31</v>
      </c>
      <c r="F394">
        <v>15</v>
      </c>
      <c r="G394" s="4" t="s">
        <v>161</v>
      </c>
      <c r="H394" s="4" t="s">
        <v>2603</v>
      </c>
    </row>
    <row r="395" spans="1:8" x14ac:dyDescent="0.25">
      <c r="A395" t="s">
        <v>42</v>
      </c>
      <c r="B395" t="s">
        <v>8</v>
      </c>
      <c r="C395" t="s">
        <v>1278</v>
      </c>
      <c r="D395" t="s">
        <v>1279</v>
      </c>
      <c r="E395" s="5">
        <v>28</v>
      </c>
      <c r="F395">
        <v>17</v>
      </c>
      <c r="G395" s="4" t="s">
        <v>161</v>
      </c>
      <c r="H395" s="4" t="s">
        <v>2525</v>
      </c>
    </row>
    <row r="396" spans="1:8" x14ac:dyDescent="0.25">
      <c r="A396" t="s">
        <v>89</v>
      </c>
      <c r="B396" t="s">
        <v>2</v>
      </c>
      <c r="C396" t="s">
        <v>1772</v>
      </c>
      <c r="D396" t="s">
        <v>1773</v>
      </c>
      <c r="E396" s="5">
        <v>24</v>
      </c>
      <c r="F396">
        <v>3</v>
      </c>
      <c r="G396" s="4" t="s">
        <v>89</v>
      </c>
      <c r="H396" s="4" t="s">
        <v>2640</v>
      </c>
    </row>
    <row r="397" spans="1:8" x14ac:dyDescent="0.25">
      <c r="A397" t="s">
        <v>89</v>
      </c>
      <c r="B397" t="s">
        <v>0</v>
      </c>
      <c r="C397" t="s">
        <v>1766</v>
      </c>
      <c r="D397" t="s">
        <v>1767</v>
      </c>
      <c r="E397" s="5">
        <v>21</v>
      </c>
      <c r="F397">
        <v>0</v>
      </c>
      <c r="G397" s="4" t="s">
        <v>89</v>
      </c>
      <c r="H397" s="4" t="s">
        <v>2638</v>
      </c>
    </row>
    <row r="398" spans="1:8" x14ac:dyDescent="0.25">
      <c r="A398" t="s">
        <v>89</v>
      </c>
      <c r="B398" t="s">
        <v>0</v>
      </c>
      <c r="C398" t="s">
        <v>1736</v>
      </c>
      <c r="D398" t="s">
        <v>1737</v>
      </c>
      <c r="E398" s="5">
        <v>20</v>
      </c>
      <c r="F398">
        <v>2</v>
      </c>
      <c r="G398" s="4" t="s">
        <v>89</v>
      </c>
      <c r="H398" s="4" t="s">
        <v>2631</v>
      </c>
    </row>
    <row r="399" spans="1:8" x14ac:dyDescent="0.25">
      <c r="A399" t="s">
        <v>60</v>
      </c>
      <c r="B399" t="s">
        <v>6</v>
      </c>
      <c r="C399" t="s">
        <v>1494</v>
      </c>
      <c r="D399" t="s">
        <v>1495</v>
      </c>
      <c r="E399" s="5">
        <v>24</v>
      </c>
      <c r="F399">
        <v>23</v>
      </c>
      <c r="G399" s="4" t="s">
        <v>50</v>
      </c>
      <c r="H399" s="4" t="s">
        <v>2582</v>
      </c>
    </row>
    <row r="400" spans="1:8" x14ac:dyDescent="0.25">
      <c r="A400" t="s">
        <v>60</v>
      </c>
      <c r="B400" t="s">
        <v>2</v>
      </c>
      <c r="C400" t="s">
        <v>1492</v>
      </c>
      <c r="D400" t="s">
        <v>1493</v>
      </c>
      <c r="E400" s="5">
        <v>24</v>
      </c>
      <c r="F400">
        <v>1</v>
      </c>
      <c r="G400" s="4" t="s">
        <v>50</v>
      </c>
      <c r="H400" s="4" t="s">
        <v>2581</v>
      </c>
    </row>
    <row r="401" spans="1:8" x14ac:dyDescent="0.25">
      <c r="A401" t="s">
        <v>60</v>
      </c>
      <c r="B401" t="s">
        <v>2</v>
      </c>
      <c r="C401" t="s">
        <v>1476</v>
      </c>
      <c r="D401" t="s">
        <v>1477</v>
      </c>
      <c r="E401" s="5">
        <v>28</v>
      </c>
      <c r="F401">
        <v>44</v>
      </c>
      <c r="G401" s="4" t="s">
        <v>50</v>
      </c>
      <c r="H401" s="4" t="s">
        <v>2575</v>
      </c>
    </row>
    <row r="402" spans="1:8" x14ac:dyDescent="0.25">
      <c r="A402" t="s">
        <v>60</v>
      </c>
      <c r="B402" t="s">
        <v>8</v>
      </c>
      <c r="C402" t="s">
        <v>1498</v>
      </c>
      <c r="D402" t="s">
        <v>1499</v>
      </c>
      <c r="E402" s="5">
        <v>27</v>
      </c>
      <c r="F402">
        <v>55</v>
      </c>
      <c r="G402" s="4" t="s">
        <v>50</v>
      </c>
      <c r="H402" s="4" t="s">
        <v>2555</v>
      </c>
    </row>
    <row r="403" spans="1:8" x14ac:dyDescent="0.25">
      <c r="A403" t="s">
        <v>54</v>
      </c>
      <c r="B403" t="s">
        <v>2</v>
      </c>
      <c r="C403" t="s">
        <v>1292</v>
      </c>
      <c r="D403" t="s">
        <v>1293</v>
      </c>
      <c r="E403" s="5">
        <v>29</v>
      </c>
      <c r="F403">
        <v>25</v>
      </c>
      <c r="G403" s="4" t="s">
        <v>50</v>
      </c>
      <c r="H403" s="4" t="s">
        <v>2482</v>
      </c>
    </row>
    <row r="404" spans="1:8" x14ac:dyDescent="0.25">
      <c r="A404" t="s">
        <v>24</v>
      </c>
      <c r="B404" t="s">
        <v>8</v>
      </c>
      <c r="C404" t="s">
        <v>1688</v>
      </c>
      <c r="D404" t="s">
        <v>1689</v>
      </c>
      <c r="E404" s="5">
        <v>23</v>
      </c>
      <c r="F404">
        <v>7</v>
      </c>
      <c r="G404" s="4" t="s">
        <v>50</v>
      </c>
      <c r="H404" s="4" t="s">
        <v>2626</v>
      </c>
    </row>
    <row r="405" spans="1:8" x14ac:dyDescent="0.25">
      <c r="A405" t="s">
        <v>32</v>
      </c>
      <c r="B405" t="s">
        <v>8</v>
      </c>
      <c r="C405" t="s">
        <v>2206</v>
      </c>
      <c r="D405" t="s">
        <v>2207</v>
      </c>
      <c r="E405" s="5">
        <v>30</v>
      </c>
      <c r="F405">
        <v>27</v>
      </c>
      <c r="G405" s="4" t="s">
        <v>50</v>
      </c>
      <c r="H405" s="4" t="s">
        <v>2555</v>
      </c>
    </row>
    <row r="406" spans="1:8" x14ac:dyDescent="0.25">
      <c r="A406" t="s">
        <v>32</v>
      </c>
      <c r="B406" t="s">
        <v>6</v>
      </c>
      <c r="C406" t="s">
        <v>2216</v>
      </c>
      <c r="D406" t="s">
        <v>2217</v>
      </c>
      <c r="E406" s="5">
        <v>31</v>
      </c>
      <c r="F406">
        <v>3</v>
      </c>
      <c r="G406" s="4" t="s">
        <v>50</v>
      </c>
      <c r="H406" s="4" t="s">
        <v>2555</v>
      </c>
    </row>
    <row r="407" spans="1:8" x14ac:dyDescent="0.25">
      <c r="A407" t="s">
        <v>72</v>
      </c>
      <c r="B407" t="s">
        <v>8</v>
      </c>
      <c r="C407" t="s">
        <v>1865</v>
      </c>
      <c r="D407" t="s">
        <v>1777</v>
      </c>
      <c r="E407" s="5">
        <v>21</v>
      </c>
      <c r="F407">
        <v>4</v>
      </c>
      <c r="G407" s="4" t="s">
        <v>50</v>
      </c>
      <c r="H407" s="4" t="s">
        <v>2660</v>
      </c>
    </row>
    <row r="408" spans="1:8" x14ac:dyDescent="0.25">
      <c r="A408" t="s">
        <v>72</v>
      </c>
      <c r="B408" t="s">
        <v>6</v>
      </c>
      <c r="C408" t="s">
        <v>1851</v>
      </c>
      <c r="D408" t="s">
        <v>1852</v>
      </c>
      <c r="E408" s="5">
        <v>21</v>
      </c>
      <c r="F408">
        <v>0</v>
      </c>
      <c r="G408" s="4" t="s">
        <v>50</v>
      </c>
      <c r="H408" s="4" t="s">
        <v>2547</v>
      </c>
    </row>
    <row r="409" spans="1:8" x14ac:dyDescent="0.25">
      <c r="A409" t="s">
        <v>72</v>
      </c>
      <c r="B409" t="s">
        <v>6</v>
      </c>
      <c r="C409" t="s">
        <v>1859</v>
      </c>
      <c r="D409" t="s">
        <v>1860</v>
      </c>
      <c r="E409" s="5">
        <v>30</v>
      </c>
      <c r="F409">
        <v>28</v>
      </c>
      <c r="G409" s="4" t="s">
        <v>50</v>
      </c>
      <c r="H409" s="4" t="s">
        <v>2572</v>
      </c>
    </row>
    <row r="410" spans="1:8" x14ac:dyDescent="0.25">
      <c r="A410" t="s">
        <v>72</v>
      </c>
      <c r="B410" t="s">
        <v>8</v>
      </c>
      <c r="C410" t="s">
        <v>1866</v>
      </c>
      <c r="D410" t="s">
        <v>1867</v>
      </c>
      <c r="E410" s="5">
        <v>18</v>
      </c>
      <c r="F410">
        <v>1</v>
      </c>
      <c r="G410" s="4" t="s">
        <v>50</v>
      </c>
      <c r="H410" s="4" t="s">
        <v>2627</v>
      </c>
    </row>
    <row r="411" spans="1:8" x14ac:dyDescent="0.25">
      <c r="A411" t="s">
        <v>85</v>
      </c>
      <c r="B411" t="s">
        <v>2</v>
      </c>
      <c r="C411" t="s">
        <v>2310</v>
      </c>
      <c r="D411" t="s">
        <v>2311</v>
      </c>
      <c r="E411" s="5">
        <v>23</v>
      </c>
      <c r="F411">
        <v>21</v>
      </c>
      <c r="G411" s="4" t="s">
        <v>50</v>
      </c>
      <c r="H411" s="4" t="s">
        <v>2630</v>
      </c>
    </row>
    <row r="412" spans="1:8" x14ac:dyDescent="0.25">
      <c r="A412" t="s">
        <v>643</v>
      </c>
      <c r="B412" t="s">
        <v>6</v>
      </c>
      <c r="C412" t="s">
        <v>1905</v>
      </c>
      <c r="D412" t="s">
        <v>1906</v>
      </c>
      <c r="E412" s="5">
        <v>28</v>
      </c>
      <c r="F412">
        <v>19</v>
      </c>
      <c r="G412" s="4" t="s">
        <v>50</v>
      </c>
      <c r="H412" s="4" t="s">
        <v>2626</v>
      </c>
    </row>
    <row r="413" spans="1:8" x14ac:dyDescent="0.25">
      <c r="A413" t="s">
        <v>643</v>
      </c>
      <c r="B413" t="s">
        <v>8</v>
      </c>
      <c r="C413" t="s">
        <v>1893</v>
      </c>
      <c r="D413" t="s">
        <v>1894</v>
      </c>
      <c r="E413" s="5">
        <v>27</v>
      </c>
      <c r="F413">
        <v>31</v>
      </c>
      <c r="G413" s="4" t="s">
        <v>50</v>
      </c>
      <c r="H413" s="4" t="s">
        <v>2555</v>
      </c>
    </row>
    <row r="414" spans="1:8" x14ac:dyDescent="0.25">
      <c r="A414" t="s">
        <v>643</v>
      </c>
      <c r="B414" t="s">
        <v>8</v>
      </c>
      <c r="C414" t="s">
        <v>1884</v>
      </c>
      <c r="D414" t="s">
        <v>1885</v>
      </c>
      <c r="E414" s="5">
        <v>30</v>
      </c>
      <c r="F414">
        <v>49</v>
      </c>
      <c r="G414" s="4" t="s">
        <v>50</v>
      </c>
      <c r="H414" s="4" t="s">
        <v>2629</v>
      </c>
    </row>
    <row r="415" spans="1:8" x14ac:dyDescent="0.25">
      <c r="A415" t="s">
        <v>165</v>
      </c>
      <c r="B415" t="s">
        <v>8</v>
      </c>
      <c r="C415" t="s">
        <v>1119</v>
      </c>
      <c r="D415" t="s">
        <v>1120</v>
      </c>
      <c r="E415" s="5">
        <v>27</v>
      </c>
      <c r="F415">
        <v>45</v>
      </c>
      <c r="G415" s="4" t="s">
        <v>50</v>
      </c>
      <c r="H415" s="4" t="s">
        <v>2482</v>
      </c>
    </row>
    <row r="416" spans="1:8" x14ac:dyDescent="0.25">
      <c r="A416" t="s">
        <v>50</v>
      </c>
      <c r="B416" t="s">
        <v>8</v>
      </c>
      <c r="C416" t="s">
        <v>1710</v>
      </c>
      <c r="D416" t="s">
        <v>1711</v>
      </c>
      <c r="E416" s="5">
        <v>25</v>
      </c>
      <c r="F416">
        <v>73</v>
      </c>
      <c r="G416" s="4" t="s">
        <v>50</v>
      </c>
      <c r="H416" s="4" t="s">
        <v>2594</v>
      </c>
    </row>
    <row r="417" spans="1:8" x14ac:dyDescent="0.25">
      <c r="A417" t="s">
        <v>50</v>
      </c>
      <c r="B417" t="s">
        <v>6</v>
      </c>
      <c r="C417" t="s">
        <v>1708</v>
      </c>
      <c r="D417" t="s">
        <v>1709</v>
      </c>
      <c r="E417" s="5">
        <v>26</v>
      </c>
      <c r="F417">
        <v>4</v>
      </c>
      <c r="G417" s="4" t="s">
        <v>50</v>
      </c>
      <c r="H417" s="4" t="s">
        <v>2630</v>
      </c>
    </row>
    <row r="418" spans="1:8" x14ac:dyDescent="0.25">
      <c r="A418" t="s">
        <v>50</v>
      </c>
      <c r="B418" t="s">
        <v>8</v>
      </c>
      <c r="C418" t="s">
        <v>1726</v>
      </c>
      <c r="D418" t="s">
        <v>1727</v>
      </c>
      <c r="E418" s="5">
        <v>20</v>
      </c>
      <c r="F418">
        <v>4</v>
      </c>
      <c r="G418" s="4" t="s">
        <v>50</v>
      </c>
      <c r="H418" s="4" t="s">
        <v>2630</v>
      </c>
    </row>
    <row r="419" spans="1:8" x14ac:dyDescent="0.25">
      <c r="A419" t="s">
        <v>50</v>
      </c>
      <c r="B419" t="s">
        <v>8</v>
      </c>
      <c r="C419" t="s">
        <v>1704</v>
      </c>
      <c r="D419" t="s">
        <v>1705</v>
      </c>
      <c r="E419" s="5">
        <v>25</v>
      </c>
      <c r="F419">
        <v>74</v>
      </c>
      <c r="G419" s="4" t="s">
        <v>50</v>
      </c>
      <c r="H419" s="4" t="s">
        <v>2482</v>
      </c>
    </row>
    <row r="420" spans="1:8" x14ac:dyDescent="0.25">
      <c r="A420" t="s">
        <v>50</v>
      </c>
      <c r="B420" t="s">
        <v>6</v>
      </c>
      <c r="C420" t="s">
        <v>1712</v>
      </c>
      <c r="D420" t="s">
        <v>1713</v>
      </c>
      <c r="E420" s="5">
        <v>32</v>
      </c>
      <c r="F420">
        <v>96</v>
      </c>
      <c r="G420" s="4" t="s">
        <v>50</v>
      </c>
      <c r="H420" s="4" t="s">
        <v>2482</v>
      </c>
    </row>
    <row r="421" spans="1:8" x14ac:dyDescent="0.25">
      <c r="A421" t="s">
        <v>50</v>
      </c>
      <c r="B421" t="s">
        <v>8</v>
      </c>
      <c r="C421" t="s">
        <v>1716</v>
      </c>
      <c r="D421" t="s">
        <v>1717</v>
      </c>
      <c r="E421" s="5">
        <v>20</v>
      </c>
      <c r="F421">
        <v>2</v>
      </c>
      <c r="G421" s="4" t="s">
        <v>50</v>
      </c>
      <c r="H421" s="4" t="s">
        <v>2482</v>
      </c>
    </row>
    <row r="422" spans="1:8" x14ac:dyDescent="0.25">
      <c r="A422" t="s">
        <v>50</v>
      </c>
      <c r="B422" t="s">
        <v>2</v>
      </c>
      <c r="C422" t="s">
        <v>1718</v>
      </c>
      <c r="D422" t="s">
        <v>1719</v>
      </c>
      <c r="E422" s="5">
        <v>21</v>
      </c>
      <c r="F422">
        <v>2</v>
      </c>
      <c r="G422" s="4" t="s">
        <v>50</v>
      </c>
      <c r="H422" s="4" t="s">
        <v>2482</v>
      </c>
    </row>
    <row r="423" spans="1:8" x14ac:dyDescent="0.25">
      <c r="A423" t="s">
        <v>50</v>
      </c>
      <c r="B423" t="s">
        <v>2</v>
      </c>
      <c r="C423" t="s">
        <v>1722</v>
      </c>
      <c r="D423" t="s">
        <v>1723</v>
      </c>
      <c r="E423" s="5">
        <v>26</v>
      </c>
      <c r="F423">
        <v>65</v>
      </c>
      <c r="G423" s="4" t="s">
        <v>50</v>
      </c>
      <c r="H423" s="4" t="s">
        <v>2482</v>
      </c>
    </row>
    <row r="424" spans="1:8" x14ac:dyDescent="0.25">
      <c r="A424" t="s">
        <v>50</v>
      </c>
      <c r="B424" t="s">
        <v>0</v>
      </c>
      <c r="C424" t="s">
        <v>1733</v>
      </c>
      <c r="D424" t="s">
        <v>1734</v>
      </c>
      <c r="E424" s="5">
        <v>36</v>
      </c>
      <c r="F424">
        <v>3</v>
      </c>
      <c r="G424" s="4" t="s">
        <v>50</v>
      </c>
      <c r="H424" s="4" t="s">
        <v>2482</v>
      </c>
    </row>
    <row r="425" spans="1:8" x14ac:dyDescent="0.25">
      <c r="A425" t="s">
        <v>50</v>
      </c>
      <c r="B425" t="s">
        <v>6</v>
      </c>
      <c r="C425" t="s">
        <v>1735</v>
      </c>
      <c r="D425" t="s">
        <v>1443</v>
      </c>
      <c r="E425" s="5">
        <v>24</v>
      </c>
      <c r="F425">
        <v>34</v>
      </c>
      <c r="G425" s="4" t="s">
        <v>50</v>
      </c>
      <c r="H425" s="4" t="s">
        <v>2482</v>
      </c>
    </row>
    <row r="426" spans="1:8" x14ac:dyDescent="0.25">
      <c r="A426" t="s">
        <v>50</v>
      </c>
      <c r="B426" t="s">
        <v>2</v>
      </c>
      <c r="C426" t="s">
        <v>1694</v>
      </c>
      <c r="D426" t="s">
        <v>1695</v>
      </c>
      <c r="E426" s="5">
        <v>24</v>
      </c>
      <c r="F426">
        <v>31</v>
      </c>
      <c r="G426" s="4" t="s">
        <v>50</v>
      </c>
      <c r="H426" s="4" t="s">
        <v>2628</v>
      </c>
    </row>
    <row r="427" spans="1:8" x14ac:dyDescent="0.25">
      <c r="A427" t="s">
        <v>50</v>
      </c>
      <c r="B427" t="s">
        <v>2</v>
      </c>
      <c r="C427" t="s">
        <v>1698</v>
      </c>
      <c r="D427" t="s">
        <v>1699</v>
      </c>
      <c r="E427" s="5">
        <v>23</v>
      </c>
      <c r="F427">
        <v>2</v>
      </c>
      <c r="G427" s="4" t="s">
        <v>50</v>
      </c>
      <c r="H427" s="4" t="s">
        <v>2628</v>
      </c>
    </row>
    <row r="428" spans="1:8" x14ac:dyDescent="0.25">
      <c r="A428" t="s">
        <v>50</v>
      </c>
      <c r="B428" t="s">
        <v>8</v>
      </c>
      <c r="C428" t="s">
        <v>1720</v>
      </c>
      <c r="D428" t="s">
        <v>1721</v>
      </c>
      <c r="E428" s="5">
        <v>26</v>
      </c>
      <c r="F428">
        <v>31</v>
      </c>
      <c r="G428" s="4" t="s">
        <v>50</v>
      </c>
      <c r="H428" s="4" t="s">
        <v>2628</v>
      </c>
    </row>
    <row r="429" spans="1:8" x14ac:dyDescent="0.25">
      <c r="A429" t="s">
        <v>50</v>
      </c>
      <c r="B429" t="s">
        <v>2</v>
      </c>
      <c r="C429" t="s">
        <v>1730</v>
      </c>
      <c r="D429" t="s">
        <v>1731</v>
      </c>
      <c r="E429" s="5">
        <v>21</v>
      </c>
      <c r="F429">
        <v>5</v>
      </c>
      <c r="G429" s="4" t="s">
        <v>50</v>
      </c>
      <c r="H429" s="4" t="s">
        <v>2628</v>
      </c>
    </row>
    <row r="430" spans="1:8" x14ac:dyDescent="0.25">
      <c r="A430" t="s">
        <v>50</v>
      </c>
      <c r="B430" t="s">
        <v>2</v>
      </c>
      <c r="C430" t="s">
        <v>1696</v>
      </c>
      <c r="D430" t="s">
        <v>1697</v>
      </c>
      <c r="E430" s="5">
        <v>31</v>
      </c>
      <c r="F430">
        <v>72</v>
      </c>
      <c r="G430" s="4" t="s">
        <v>50</v>
      </c>
      <c r="H430" s="4" t="s">
        <v>2549</v>
      </c>
    </row>
    <row r="431" spans="1:8" x14ac:dyDescent="0.25">
      <c r="A431" t="s">
        <v>50</v>
      </c>
      <c r="B431" t="s">
        <v>0</v>
      </c>
      <c r="C431" t="s">
        <v>1692</v>
      </c>
      <c r="D431" t="s">
        <v>1693</v>
      </c>
      <c r="E431" s="5">
        <v>24</v>
      </c>
      <c r="F431">
        <v>5</v>
      </c>
      <c r="G431" s="4" t="s">
        <v>50</v>
      </c>
      <c r="H431" s="4" t="s">
        <v>2627</v>
      </c>
    </row>
    <row r="432" spans="1:8" x14ac:dyDescent="0.25">
      <c r="A432" t="s">
        <v>50</v>
      </c>
      <c r="B432" t="s">
        <v>2</v>
      </c>
      <c r="C432" t="s">
        <v>1700</v>
      </c>
      <c r="D432" t="s">
        <v>1701</v>
      </c>
      <c r="E432" s="5">
        <v>23</v>
      </c>
      <c r="F432">
        <v>12</v>
      </c>
      <c r="G432" s="4" t="s">
        <v>50</v>
      </c>
      <c r="H432" s="4" t="s">
        <v>2491</v>
      </c>
    </row>
    <row r="433" spans="1:8" x14ac:dyDescent="0.25">
      <c r="A433" t="s">
        <v>50</v>
      </c>
      <c r="B433" t="s">
        <v>8</v>
      </c>
      <c r="C433" t="s">
        <v>1702</v>
      </c>
      <c r="D433" t="s">
        <v>1703</v>
      </c>
      <c r="E433" s="5">
        <v>23</v>
      </c>
      <c r="F433">
        <v>5</v>
      </c>
      <c r="G433" s="4" t="s">
        <v>50</v>
      </c>
      <c r="H433" s="4" t="s">
        <v>2491</v>
      </c>
    </row>
    <row r="434" spans="1:8" x14ac:dyDescent="0.25">
      <c r="A434" t="s">
        <v>50</v>
      </c>
      <c r="B434" t="s">
        <v>6</v>
      </c>
      <c r="C434" t="s">
        <v>1728</v>
      </c>
      <c r="D434" t="s">
        <v>1729</v>
      </c>
      <c r="E434" s="5">
        <v>29</v>
      </c>
      <c r="F434">
        <v>8</v>
      </c>
      <c r="G434" s="4" t="s">
        <v>50</v>
      </c>
      <c r="H434" s="4" t="s">
        <v>2491</v>
      </c>
    </row>
    <row r="435" spans="1:8" x14ac:dyDescent="0.25">
      <c r="A435" t="s">
        <v>50</v>
      </c>
      <c r="B435" t="s">
        <v>8</v>
      </c>
      <c r="C435" t="s">
        <v>1706</v>
      </c>
      <c r="D435" t="s">
        <v>1707</v>
      </c>
      <c r="E435" s="5">
        <v>21</v>
      </c>
      <c r="F435">
        <v>10</v>
      </c>
      <c r="G435" s="4" t="s">
        <v>50</v>
      </c>
      <c r="H435" s="4" t="s">
        <v>2629</v>
      </c>
    </row>
    <row r="436" spans="1:8" x14ac:dyDescent="0.25">
      <c r="A436" t="s">
        <v>50</v>
      </c>
      <c r="B436" t="s">
        <v>0</v>
      </c>
      <c r="C436" t="s">
        <v>1714</v>
      </c>
      <c r="D436" t="s">
        <v>1715</v>
      </c>
      <c r="E436" s="5">
        <v>28</v>
      </c>
      <c r="F436">
        <v>2</v>
      </c>
      <c r="G436" s="4" t="s">
        <v>50</v>
      </c>
      <c r="H436" s="4" t="s">
        <v>2629</v>
      </c>
    </row>
    <row r="437" spans="1:8" x14ac:dyDescent="0.25">
      <c r="A437" t="s">
        <v>50</v>
      </c>
      <c r="B437" t="s">
        <v>2</v>
      </c>
      <c r="C437" t="s">
        <v>1724</v>
      </c>
      <c r="D437" t="s">
        <v>1725</v>
      </c>
      <c r="E437" s="5">
        <v>25</v>
      </c>
      <c r="F437">
        <v>62</v>
      </c>
      <c r="G437" s="4" t="s">
        <v>50</v>
      </c>
      <c r="H437" s="4" t="s">
        <v>2629</v>
      </c>
    </row>
    <row r="438" spans="1:8" x14ac:dyDescent="0.25">
      <c r="A438" t="s">
        <v>50</v>
      </c>
      <c r="B438" t="s">
        <v>8</v>
      </c>
      <c r="C438" t="s">
        <v>1732</v>
      </c>
      <c r="D438" t="s">
        <v>1719</v>
      </c>
      <c r="E438" s="5">
        <v>21</v>
      </c>
      <c r="F438">
        <v>9</v>
      </c>
      <c r="G438" s="4" t="s">
        <v>50</v>
      </c>
      <c r="H438" s="4" t="s">
        <v>2629</v>
      </c>
    </row>
    <row r="439" spans="1:8" x14ac:dyDescent="0.25">
      <c r="A439" t="s">
        <v>89</v>
      </c>
      <c r="B439" t="s">
        <v>6</v>
      </c>
      <c r="C439" t="s">
        <v>1758</v>
      </c>
      <c r="D439" t="s">
        <v>1759</v>
      </c>
      <c r="E439" s="5">
        <v>23</v>
      </c>
      <c r="F439">
        <v>17</v>
      </c>
      <c r="G439" s="4" t="s">
        <v>50</v>
      </c>
      <c r="H439" s="4" t="s">
        <v>2564</v>
      </c>
    </row>
    <row r="440" spans="1:8" x14ac:dyDescent="0.25">
      <c r="A440" t="s">
        <v>89</v>
      </c>
      <c r="B440" t="s">
        <v>2</v>
      </c>
      <c r="C440" t="s">
        <v>1764</v>
      </c>
      <c r="D440" t="s">
        <v>1765</v>
      </c>
      <c r="E440" s="5">
        <v>21</v>
      </c>
      <c r="F440">
        <v>6</v>
      </c>
      <c r="G440" s="4" t="s">
        <v>50</v>
      </c>
      <c r="H440" s="4" t="s">
        <v>2564</v>
      </c>
    </row>
    <row r="441" spans="1:8" x14ac:dyDescent="0.25">
      <c r="A441" t="s">
        <v>89</v>
      </c>
      <c r="B441" t="s">
        <v>2</v>
      </c>
      <c r="C441" t="s">
        <v>1738</v>
      </c>
      <c r="D441" t="s">
        <v>1739</v>
      </c>
      <c r="E441" s="5">
        <v>33</v>
      </c>
      <c r="F441">
        <v>23</v>
      </c>
      <c r="G441" s="4" t="s">
        <v>50</v>
      </c>
      <c r="H441" s="4" t="s">
        <v>2630</v>
      </c>
    </row>
    <row r="442" spans="1:8" x14ac:dyDescent="0.25">
      <c r="A442" t="s">
        <v>161</v>
      </c>
      <c r="B442" t="s">
        <v>6</v>
      </c>
      <c r="C442" t="s">
        <v>1351</v>
      </c>
      <c r="D442" t="s">
        <v>1352</v>
      </c>
      <c r="E442" s="5">
        <v>30</v>
      </c>
      <c r="F442">
        <v>84</v>
      </c>
      <c r="G442" s="4" t="s">
        <v>50</v>
      </c>
      <c r="H442" s="4" t="s">
        <v>2547</v>
      </c>
    </row>
    <row r="443" spans="1:8" x14ac:dyDescent="0.25">
      <c r="A443" t="s">
        <v>161</v>
      </c>
      <c r="B443" t="s">
        <v>6</v>
      </c>
      <c r="C443" t="s">
        <v>1366</v>
      </c>
      <c r="D443" t="s">
        <v>1367</v>
      </c>
      <c r="E443" s="5">
        <v>30</v>
      </c>
      <c r="F443">
        <v>47</v>
      </c>
      <c r="G443" s="4" t="s">
        <v>50</v>
      </c>
      <c r="H443" s="4" t="s">
        <v>2549</v>
      </c>
    </row>
    <row r="444" spans="1:8" x14ac:dyDescent="0.25">
      <c r="A444" t="s">
        <v>36</v>
      </c>
      <c r="B444" t="s">
        <v>2</v>
      </c>
      <c r="C444" t="s">
        <v>2246</v>
      </c>
      <c r="D444" t="s">
        <v>2247</v>
      </c>
      <c r="E444" s="5">
        <v>28</v>
      </c>
      <c r="F444">
        <v>26</v>
      </c>
      <c r="G444" s="4" t="s">
        <v>50</v>
      </c>
      <c r="H444" s="4" t="s">
        <v>2628</v>
      </c>
    </row>
    <row r="445" spans="1:8" x14ac:dyDescent="0.25">
      <c r="A445" t="s">
        <v>36</v>
      </c>
      <c r="B445" t="s">
        <v>2</v>
      </c>
      <c r="C445" t="s">
        <v>3</v>
      </c>
      <c r="D445" t="s">
        <v>2221</v>
      </c>
      <c r="E445" s="5">
        <v>27</v>
      </c>
      <c r="F445">
        <v>54</v>
      </c>
      <c r="G445" s="4" t="s">
        <v>50</v>
      </c>
      <c r="H445" s="4" t="s">
        <v>2491</v>
      </c>
    </row>
    <row r="446" spans="1:8" x14ac:dyDescent="0.25">
      <c r="A446" t="s">
        <v>66</v>
      </c>
      <c r="B446" t="s">
        <v>8</v>
      </c>
      <c r="C446" t="s">
        <v>1947</v>
      </c>
      <c r="D446" t="s">
        <v>1948</v>
      </c>
      <c r="E446" s="5">
        <v>26</v>
      </c>
      <c r="F446">
        <v>31</v>
      </c>
      <c r="G446" s="4" t="s">
        <v>50</v>
      </c>
      <c r="H446" s="4" t="s">
        <v>2555</v>
      </c>
    </row>
    <row r="447" spans="1:8" x14ac:dyDescent="0.25">
      <c r="A447" t="s">
        <v>21</v>
      </c>
      <c r="B447" t="s">
        <v>2</v>
      </c>
      <c r="C447" t="s">
        <v>1160</v>
      </c>
      <c r="D447" t="s">
        <v>1161</v>
      </c>
      <c r="E447" s="5">
        <v>30</v>
      </c>
      <c r="F447">
        <v>76</v>
      </c>
      <c r="G447" s="4" t="s">
        <v>50</v>
      </c>
      <c r="H447" s="4" t="s">
        <v>2491</v>
      </c>
    </row>
    <row r="448" spans="1:8" x14ac:dyDescent="0.25">
      <c r="A448" t="s">
        <v>51</v>
      </c>
      <c r="B448" t="s">
        <v>8</v>
      </c>
      <c r="C448" t="s">
        <v>1969</v>
      </c>
      <c r="D448" t="s">
        <v>1970</v>
      </c>
      <c r="E448" s="5">
        <v>33</v>
      </c>
      <c r="F448">
        <v>54</v>
      </c>
      <c r="G448" s="4" t="s">
        <v>50</v>
      </c>
      <c r="H448" s="4" t="s">
        <v>2482</v>
      </c>
    </row>
    <row r="449" spans="1:8" x14ac:dyDescent="0.25">
      <c r="A449" t="s">
        <v>51</v>
      </c>
      <c r="B449" t="s">
        <v>6</v>
      </c>
      <c r="C449" t="s">
        <v>1979</v>
      </c>
      <c r="D449" t="s">
        <v>1822</v>
      </c>
      <c r="E449" s="5">
        <v>26</v>
      </c>
      <c r="F449">
        <v>46</v>
      </c>
      <c r="G449" s="4" t="s">
        <v>50</v>
      </c>
      <c r="H449" s="4" t="s">
        <v>2482</v>
      </c>
    </row>
    <row r="450" spans="1:8" x14ac:dyDescent="0.25">
      <c r="A450" t="s">
        <v>51</v>
      </c>
      <c r="B450" t="s">
        <v>2</v>
      </c>
      <c r="C450" t="s">
        <v>1965</v>
      </c>
      <c r="D450" t="s">
        <v>1966</v>
      </c>
      <c r="E450" s="5">
        <v>30</v>
      </c>
      <c r="F450">
        <v>53</v>
      </c>
      <c r="G450" s="4" t="s">
        <v>50</v>
      </c>
      <c r="H450" s="4" t="s">
        <v>2628</v>
      </c>
    </row>
    <row r="451" spans="1:8" x14ac:dyDescent="0.25">
      <c r="A451" t="s">
        <v>51</v>
      </c>
      <c r="B451" t="s">
        <v>6</v>
      </c>
      <c r="C451" t="s">
        <v>1990</v>
      </c>
      <c r="D451" t="s">
        <v>1991</v>
      </c>
      <c r="E451" s="5">
        <v>23</v>
      </c>
      <c r="F451">
        <v>5</v>
      </c>
      <c r="G451" s="4" t="s">
        <v>50</v>
      </c>
      <c r="H451" s="4" t="s">
        <v>2628</v>
      </c>
    </row>
    <row r="452" spans="1:8" x14ac:dyDescent="0.25">
      <c r="A452" t="s">
        <v>51</v>
      </c>
      <c r="B452" t="s">
        <v>2</v>
      </c>
      <c r="C452" t="s">
        <v>1980</v>
      </c>
      <c r="D452" t="s">
        <v>1981</v>
      </c>
      <c r="E452" s="5">
        <v>28</v>
      </c>
      <c r="F452">
        <v>28</v>
      </c>
      <c r="G452" s="4" t="s">
        <v>50</v>
      </c>
      <c r="H452" s="4" t="s">
        <v>2491</v>
      </c>
    </row>
    <row r="453" spans="1:8" x14ac:dyDescent="0.25">
      <c r="A453" t="s">
        <v>79</v>
      </c>
      <c r="B453" t="s">
        <v>6</v>
      </c>
      <c r="C453" t="s">
        <v>1415</v>
      </c>
      <c r="D453" t="s">
        <v>1416</v>
      </c>
      <c r="E453" s="5">
        <v>24</v>
      </c>
      <c r="F453">
        <v>17</v>
      </c>
      <c r="G453" s="4" t="s">
        <v>50</v>
      </c>
      <c r="H453" s="4" t="s">
        <v>2564</v>
      </c>
    </row>
    <row r="454" spans="1:8" x14ac:dyDescent="0.25">
      <c r="A454" t="s">
        <v>79</v>
      </c>
      <c r="B454" t="s">
        <v>6</v>
      </c>
      <c r="C454" t="s">
        <v>1396</v>
      </c>
      <c r="D454" t="s">
        <v>1397</v>
      </c>
      <c r="E454" s="5">
        <v>25</v>
      </c>
      <c r="F454">
        <v>27</v>
      </c>
      <c r="G454" s="4" t="s">
        <v>50</v>
      </c>
      <c r="H454" s="4" t="s">
        <v>2555</v>
      </c>
    </row>
    <row r="455" spans="1:8" x14ac:dyDescent="0.25">
      <c r="A455" t="s">
        <v>1087</v>
      </c>
      <c r="B455" t="s">
        <v>6</v>
      </c>
      <c r="C455" t="s">
        <v>2120</v>
      </c>
      <c r="D455" t="s">
        <v>2121</v>
      </c>
      <c r="E455" s="5">
        <v>26</v>
      </c>
      <c r="F455">
        <v>38</v>
      </c>
      <c r="G455" s="4" t="s">
        <v>50</v>
      </c>
      <c r="H455" s="4" t="s">
        <v>2650</v>
      </c>
    </row>
    <row r="456" spans="1:8" x14ac:dyDescent="0.25">
      <c r="A456" t="s">
        <v>1087</v>
      </c>
      <c r="B456" t="s">
        <v>6</v>
      </c>
      <c r="C456" t="s">
        <v>2122</v>
      </c>
      <c r="D456" t="s">
        <v>2123</v>
      </c>
      <c r="E456" s="5">
        <v>25</v>
      </c>
      <c r="F456">
        <v>3</v>
      </c>
      <c r="G456" s="4" t="s">
        <v>50</v>
      </c>
      <c r="H456" s="4" t="s">
        <v>2650</v>
      </c>
    </row>
    <row r="457" spans="1:8" x14ac:dyDescent="0.25">
      <c r="A457" t="s">
        <v>1087</v>
      </c>
      <c r="B457" t="s">
        <v>8</v>
      </c>
      <c r="C457" t="s">
        <v>2108</v>
      </c>
      <c r="D457" t="s">
        <v>1227</v>
      </c>
      <c r="E457" s="5">
        <v>28</v>
      </c>
      <c r="F457">
        <v>21</v>
      </c>
      <c r="G457" s="4" t="s">
        <v>50</v>
      </c>
      <c r="H457" s="4" t="s">
        <v>2555</v>
      </c>
    </row>
    <row r="458" spans="1:8" x14ac:dyDescent="0.25">
      <c r="A458" t="s">
        <v>59</v>
      </c>
      <c r="B458" t="s">
        <v>6</v>
      </c>
      <c r="C458" t="s">
        <v>2285</v>
      </c>
      <c r="D458" t="s">
        <v>2286</v>
      </c>
      <c r="E458" s="5">
        <v>26</v>
      </c>
      <c r="F458">
        <v>26</v>
      </c>
      <c r="G458" s="4" t="s">
        <v>50</v>
      </c>
      <c r="H458" s="4" t="s">
        <v>2629</v>
      </c>
    </row>
    <row r="459" spans="1:8" x14ac:dyDescent="0.25">
      <c r="A459" t="s">
        <v>1828</v>
      </c>
      <c r="B459" t="s">
        <v>8</v>
      </c>
      <c r="C459" t="s">
        <v>1794</v>
      </c>
      <c r="D459" t="s">
        <v>1795</v>
      </c>
      <c r="E459" s="5">
        <v>23</v>
      </c>
      <c r="F459">
        <v>21</v>
      </c>
      <c r="G459" s="4" t="s">
        <v>50</v>
      </c>
      <c r="H459" s="4" t="s">
        <v>2594</v>
      </c>
    </row>
    <row r="460" spans="1:8" x14ac:dyDescent="0.25">
      <c r="A460" t="s">
        <v>1828</v>
      </c>
      <c r="B460" t="s">
        <v>2</v>
      </c>
      <c r="C460" t="s">
        <v>1784</v>
      </c>
      <c r="D460" t="s">
        <v>1785</v>
      </c>
      <c r="E460" s="5">
        <v>26</v>
      </c>
      <c r="F460">
        <v>20</v>
      </c>
      <c r="G460" s="4" t="s">
        <v>50</v>
      </c>
      <c r="H460" s="4" t="s">
        <v>2643</v>
      </c>
    </row>
    <row r="461" spans="1:8" x14ac:dyDescent="0.25">
      <c r="A461" t="s">
        <v>1828</v>
      </c>
      <c r="B461" t="s">
        <v>2</v>
      </c>
      <c r="C461" t="s">
        <v>1819</v>
      </c>
      <c r="D461" t="s">
        <v>1820</v>
      </c>
      <c r="E461" s="5">
        <v>21</v>
      </c>
      <c r="F461">
        <v>13</v>
      </c>
      <c r="G461" s="4" t="s">
        <v>50</v>
      </c>
      <c r="H461" s="4" t="s">
        <v>2650</v>
      </c>
    </row>
    <row r="462" spans="1:8" x14ac:dyDescent="0.25">
      <c r="A462" t="s">
        <v>1828</v>
      </c>
      <c r="B462" t="s">
        <v>8</v>
      </c>
      <c r="C462" t="s">
        <v>1788</v>
      </c>
      <c r="D462" t="s">
        <v>1789</v>
      </c>
      <c r="E462" s="5">
        <v>23</v>
      </c>
      <c r="F462">
        <v>17</v>
      </c>
      <c r="G462" s="4" t="s">
        <v>50</v>
      </c>
      <c r="H462" s="4" t="s">
        <v>2549</v>
      </c>
    </row>
    <row r="463" spans="1:8" x14ac:dyDescent="0.25">
      <c r="A463" t="s">
        <v>1828</v>
      </c>
      <c r="B463" t="s">
        <v>8</v>
      </c>
      <c r="C463" t="s">
        <v>1823</v>
      </c>
      <c r="D463" t="s">
        <v>1824</v>
      </c>
      <c r="E463" s="5">
        <v>22</v>
      </c>
      <c r="F463">
        <v>27</v>
      </c>
      <c r="G463" s="4" t="s">
        <v>50</v>
      </c>
      <c r="H463" s="4" t="s">
        <v>2491</v>
      </c>
    </row>
    <row r="464" spans="1:8" x14ac:dyDescent="0.25">
      <c r="A464" t="s">
        <v>2174</v>
      </c>
      <c r="B464" t="s">
        <v>6</v>
      </c>
      <c r="C464" t="s">
        <v>2163</v>
      </c>
      <c r="D464" t="s">
        <v>2164</v>
      </c>
      <c r="E464" s="5">
        <v>23</v>
      </c>
      <c r="F464">
        <v>15</v>
      </c>
      <c r="G464" s="4" t="s">
        <v>50</v>
      </c>
      <c r="H464" s="4" t="s">
        <v>2660</v>
      </c>
    </row>
    <row r="465" spans="1:8" x14ac:dyDescent="0.25">
      <c r="A465" t="s">
        <v>2174</v>
      </c>
      <c r="B465" t="s">
        <v>2</v>
      </c>
      <c r="C465" t="s">
        <v>2160</v>
      </c>
      <c r="D465" t="s">
        <v>2161</v>
      </c>
      <c r="E465" s="5">
        <v>28</v>
      </c>
      <c r="F465">
        <v>39</v>
      </c>
      <c r="G465" s="4" t="s">
        <v>50</v>
      </c>
      <c r="H465" s="4" t="s">
        <v>2609</v>
      </c>
    </row>
    <row r="466" spans="1:8" x14ac:dyDescent="0.25">
      <c r="A466" t="s">
        <v>2174</v>
      </c>
      <c r="B466" t="s">
        <v>2</v>
      </c>
      <c r="C466" t="s">
        <v>2138</v>
      </c>
      <c r="D466" t="s">
        <v>2139</v>
      </c>
      <c r="E466" s="5">
        <v>29</v>
      </c>
      <c r="F466">
        <v>44</v>
      </c>
      <c r="G466" s="4" t="s">
        <v>50</v>
      </c>
      <c r="H466" s="4" t="s">
        <v>2702</v>
      </c>
    </row>
    <row r="467" spans="1:8" x14ac:dyDescent="0.25">
      <c r="A467" t="s">
        <v>2174</v>
      </c>
      <c r="B467" t="s">
        <v>8</v>
      </c>
      <c r="C467" t="s">
        <v>2146</v>
      </c>
      <c r="D467" t="s">
        <v>2147</v>
      </c>
      <c r="E467" s="5">
        <v>27</v>
      </c>
      <c r="F467">
        <v>33</v>
      </c>
      <c r="G467" s="4" t="s">
        <v>50</v>
      </c>
      <c r="H467" s="4" t="s">
        <v>2575</v>
      </c>
    </row>
    <row r="468" spans="1:8" x14ac:dyDescent="0.25">
      <c r="A468" t="s">
        <v>2174</v>
      </c>
      <c r="B468" t="s">
        <v>2</v>
      </c>
      <c r="C468" t="s">
        <v>2132</v>
      </c>
      <c r="D468" t="s">
        <v>2133</v>
      </c>
      <c r="E468" s="5">
        <v>23</v>
      </c>
      <c r="F468">
        <v>21</v>
      </c>
      <c r="G468" s="4" t="s">
        <v>50</v>
      </c>
      <c r="H468" s="4" t="s">
        <v>2555</v>
      </c>
    </row>
    <row r="469" spans="1:8" x14ac:dyDescent="0.25">
      <c r="A469" t="s">
        <v>1603</v>
      </c>
      <c r="B469" t="s">
        <v>2</v>
      </c>
      <c r="C469" t="s">
        <v>1560</v>
      </c>
      <c r="D469" t="s">
        <v>1561</v>
      </c>
      <c r="E469" s="5">
        <v>26</v>
      </c>
      <c r="F469">
        <v>31</v>
      </c>
      <c r="G469" s="4" t="s">
        <v>50</v>
      </c>
      <c r="H469" s="4" t="s">
        <v>2594</v>
      </c>
    </row>
    <row r="470" spans="1:8" x14ac:dyDescent="0.25">
      <c r="A470" t="s">
        <v>1603</v>
      </c>
      <c r="B470" t="s">
        <v>6</v>
      </c>
      <c r="C470" t="s">
        <v>1578</v>
      </c>
      <c r="D470" t="s">
        <v>1579</v>
      </c>
      <c r="E470" s="5">
        <v>31</v>
      </c>
      <c r="F470">
        <v>38</v>
      </c>
      <c r="G470" s="4" t="s">
        <v>50</v>
      </c>
      <c r="H470" s="4" t="s">
        <v>2594</v>
      </c>
    </row>
    <row r="471" spans="1:8" x14ac:dyDescent="0.25">
      <c r="A471" t="s">
        <v>1603</v>
      </c>
      <c r="B471" t="s">
        <v>2</v>
      </c>
      <c r="C471" t="s">
        <v>1599</v>
      </c>
      <c r="D471" t="s">
        <v>1600</v>
      </c>
      <c r="E471" s="5">
        <v>31</v>
      </c>
      <c r="F471">
        <v>32</v>
      </c>
      <c r="G471" s="4" t="s">
        <v>50</v>
      </c>
      <c r="H471" s="4" t="s">
        <v>2606</v>
      </c>
    </row>
    <row r="472" spans="1:8" x14ac:dyDescent="0.25">
      <c r="A472" t="s">
        <v>1603</v>
      </c>
      <c r="B472" t="s">
        <v>6</v>
      </c>
      <c r="C472" t="s">
        <v>1583</v>
      </c>
      <c r="D472" t="s">
        <v>1584</v>
      </c>
      <c r="E472" s="5">
        <v>26</v>
      </c>
      <c r="F472">
        <v>24</v>
      </c>
      <c r="G472" s="4" t="s">
        <v>50</v>
      </c>
      <c r="H472" s="4" t="s">
        <v>2575</v>
      </c>
    </row>
    <row r="473" spans="1:8" x14ac:dyDescent="0.25">
      <c r="A473" t="s">
        <v>136</v>
      </c>
      <c r="B473" t="s">
        <v>2</v>
      </c>
      <c r="C473" t="s">
        <v>1466</v>
      </c>
      <c r="D473" t="s">
        <v>1467</v>
      </c>
      <c r="E473" s="5">
        <v>29</v>
      </c>
      <c r="F473">
        <v>46</v>
      </c>
      <c r="G473" s="4" t="s">
        <v>50</v>
      </c>
      <c r="H473" s="4" t="s">
        <v>2572</v>
      </c>
    </row>
    <row r="474" spans="1:8" x14ac:dyDescent="0.25">
      <c r="A474" t="s">
        <v>76</v>
      </c>
      <c r="B474" t="s">
        <v>6</v>
      </c>
      <c r="C474" t="s">
        <v>2460</v>
      </c>
      <c r="D474" t="s">
        <v>2461</v>
      </c>
      <c r="E474" s="5">
        <v>26</v>
      </c>
      <c r="F474">
        <v>3</v>
      </c>
      <c r="G474" s="4" t="s">
        <v>50</v>
      </c>
      <c r="H474" s="4" t="s">
        <v>2547</v>
      </c>
    </row>
    <row r="475" spans="1:8" x14ac:dyDescent="0.25">
      <c r="A475" t="s">
        <v>76</v>
      </c>
      <c r="B475" t="s">
        <v>8</v>
      </c>
      <c r="C475" t="s">
        <v>2439</v>
      </c>
      <c r="D475" t="s">
        <v>2440</v>
      </c>
      <c r="E475" s="5">
        <v>25</v>
      </c>
      <c r="F475">
        <v>52</v>
      </c>
      <c r="G475" s="4" t="s">
        <v>50</v>
      </c>
      <c r="H475" s="4" t="s">
        <v>2630</v>
      </c>
    </row>
    <row r="476" spans="1:8" x14ac:dyDescent="0.25">
      <c r="A476" t="s">
        <v>76</v>
      </c>
      <c r="B476" t="s">
        <v>6</v>
      </c>
      <c r="C476" t="s">
        <v>2462</v>
      </c>
      <c r="D476" t="s">
        <v>2304</v>
      </c>
      <c r="E476" s="5">
        <v>21</v>
      </c>
      <c r="F476">
        <v>21</v>
      </c>
      <c r="G476" s="4" t="s">
        <v>50</v>
      </c>
      <c r="H476" s="4" t="s">
        <v>2630</v>
      </c>
    </row>
    <row r="477" spans="1:8" x14ac:dyDescent="0.25">
      <c r="A477" t="s">
        <v>76</v>
      </c>
      <c r="B477" t="s">
        <v>8</v>
      </c>
      <c r="C477" t="s">
        <v>2463</v>
      </c>
      <c r="D477" t="s">
        <v>2464</v>
      </c>
      <c r="E477" s="5">
        <v>23</v>
      </c>
      <c r="F477">
        <v>4</v>
      </c>
      <c r="G477" s="4" t="s">
        <v>50</v>
      </c>
      <c r="H477" s="4" t="s">
        <v>2581</v>
      </c>
    </row>
    <row r="478" spans="1:8" x14ac:dyDescent="0.25">
      <c r="A478" t="s">
        <v>76</v>
      </c>
      <c r="B478" t="s">
        <v>2</v>
      </c>
      <c r="C478" t="s">
        <v>2467</v>
      </c>
      <c r="D478" t="s">
        <v>2468</v>
      </c>
      <c r="E478" s="5">
        <v>29</v>
      </c>
      <c r="F478">
        <v>8</v>
      </c>
      <c r="G478" s="4" t="s">
        <v>50</v>
      </c>
      <c r="H478" s="4" t="s">
        <v>2609</v>
      </c>
    </row>
    <row r="479" spans="1:8" x14ac:dyDescent="0.25">
      <c r="A479" t="s">
        <v>76</v>
      </c>
      <c r="B479" t="s">
        <v>2</v>
      </c>
      <c r="C479" t="s">
        <v>2435</v>
      </c>
      <c r="D479" t="s">
        <v>2436</v>
      </c>
      <c r="E479" s="5">
        <v>27</v>
      </c>
      <c r="F479">
        <v>11</v>
      </c>
      <c r="G479" s="4" t="s">
        <v>50</v>
      </c>
      <c r="H479" s="4" t="s">
        <v>2549</v>
      </c>
    </row>
    <row r="480" spans="1:8" x14ac:dyDescent="0.25">
      <c r="A480" t="s">
        <v>76</v>
      </c>
      <c r="B480" t="s">
        <v>0</v>
      </c>
      <c r="C480" t="s">
        <v>2427</v>
      </c>
      <c r="D480" t="s">
        <v>2428</v>
      </c>
      <c r="E480" s="5">
        <v>26</v>
      </c>
      <c r="F480">
        <v>27</v>
      </c>
      <c r="G480" s="4" t="s">
        <v>50</v>
      </c>
      <c r="H480" s="4" t="s">
        <v>2555</v>
      </c>
    </row>
    <row r="481" spans="1:8" x14ac:dyDescent="0.25">
      <c r="A481" t="s">
        <v>1647</v>
      </c>
      <c r="B481" t="s">
        <v>8</v>
      </c>
      <c r="C481" t="s">
        <v>1610</v>
      </c>
      <c r="D481" t="s">
        <v>1611</v>
      </c>
      <c r="E481" s="5">
        <v>22</v>
      </c>
      <c r="F481">
        <v>43</v>
      </c>
      <c r="G481" s="4" t="s">
        <v>50</v>
      </c>
      <c r="H481" s="4" t="s">
        <v>2582</v>
      </c>
    </row>
    <row r="482" spans="1:8" x14ac:dyDescent="0.25">
      <c r="A482" t="s">
        <v>1647</v>
      </c>
      <c r="B482" t="s">
        <v>8</v>
      </c>
      <c r="C482" t="s">
        <v>1627</v>
      </c>
      <c r="D482" t="s">
        <v>1628</v>
      </c>
      <c r="E482" s="5">
        <v>27</v>
      </c>
      <c r="F482">
        <v>29</v>
      </c>
      <c r="G482" s="4" t="s">
        <v>50</v>
      </c>
      <c r="H482" s="4" t="s">
        <v>2581</v>
      </c>
    </row>
    <row r="483" spans="1:8" x14ac:dyDescent="0.25">
      <c r="A483" t="s">
        <v>1647</v>
      </c>
      <c r="B483" t="s">
        <v>2</v>
      </c>
      <c r="C483" t="s">
        <v>1614</v>
      </c>
      <c r="D483" t="s">
        <v>1615</v>
      </c>
      <c r="E483" s="5">
        <v>31</v>
      </c>
      <c r="F483">
        <v>60</v>
      </c>
      <c r="G483" s="4" t="s">
        <v>50</v>
      </c>
      <c r="H483" s="4" t="s">
        <v>2609</v>
      </c>
    </row>
    <row r="484" spans="1:8" x14ac:dyDescent="0.25">
      <c r="A484" t="s">
        <v>60</v>
      </c>
      <c r="B484" t="s">
        <v>2</v>
      </c>
      <c r="C484" t="s">
        <v>1503</v>
      </c>
      <c r="D484" t="s">
        <v>1504</v>
      </c>
      <c r="E484" s="5">
        <v>25</v>
      </c>
      <c r="F484">
        <v>0</v>
      </c>
      <c r="G484" s="4" t="s">
        <v>165</v>
      </c>
      <c r="H484" s="4" t="s">
        <v>2585</v>
      </c>
    </row>
    <row r="485" spans="1:8" x14ac:dyDescent="0.25">
      <c r="A485" t="s">
        <v>60</v>
      </c>
      <c r="B485" t="s">
        <v>6</v>
      </c>
      <c r="C485" t="s">
        <v>1488</v>
      </c>
      <c r="D485" t="s">
        <v>1489</v>
      </c>
      <c r="E485" s="5">
        <v>35</v>
      </c>
      <c r="F485">
        <v>62</v>
      </c>
      <c r="G485" s="4" t="s">
        <v>165</v>
      </c>
      <c r="H485" s="4" t="s">
        <v>2579</v>
      </c>
    </row>
    <row r="486" spans="1:8" x14ac:dyDescent="0.25">
      <c r="A486" t="s">
        <v>60</v>
      </c>
      <c r="B486" t="s">
        <v>8</v>
      </c>
      <c r="C486" t="s">
        <v>1480</v>
      </c>
      <c r="D486" t="s">
        <v>1481</v>
      </c>
      <c r="E486" s="5">
        <v>32</v>
      </c>
      <c r="F486">
        <v>67</v>
      </c>
      <c r="G486" s="4" t="s">
        <v>165</v>
      </c>
      <c r="H486" s="4" t="s">
        <v>2577</v>
      </c>
    </row>
    <row r="487" spans="1:8" x14ac:dyDescent="0.25">
      <c r="A487" t="s">
        <v>60</v>
      </c>
      <c r="B487" t="s">
        <v>8</v>
      </c>
      <c r="C487" t="s">
        <v>1511</v>
      </c>
      <c r="D487" t="s">
        <v>1469</v>
      </c>
      <c r="E487" s="5">
        <v>24</v>
      </c>
      <c r="F487">
        <v>7</v>
      </c>
      <c r="G487" s="4" t="s">
        <v>165</v>
      </c>
      <c r="H487" s="4" t="s">
        <v>2588</v>
      </c>
    </row>
    <row r="488" spans="1:8" x14ac:dyDescent="0.25">
      <c r="A488" t="s">
        <v>60</v>
      </c>
      <c r="B488" t="s">
        <v>8</v>
      </c>
      <c r="C488" t="s">
        <v>1482</v>
      </c>
      <c r="D488" t="s">
        <v>1483</v>
      </c>
      <c r="E488" s="5">
        <v>20</v>
      </c>
      <c r="F488">
        <v>2</v>
      </c>
      <c r="G488" s="4" t="s">
        <v>165</v>
      </c>
      <c r="H488" s="4" t="s">
        <v>2556</v>
      </c>
    </row>
    <row r="489" spans="1:8" x14ac:dyDescent="0.25">
      <c r="A489" t="s">
        <v>60</v>
      </c>
      <c r="B489" t="s">
        <v>8</v>
      </c>
      <c r="C489" t="s">
        <v>1509</v>
      </c>
      <c r="D489" t="s">
        <v>1510</v>
      </c>
      <c r="E489" s="5">
        <v>26</v>
      </c>
      <c r="F489">
        <v>2</v>
      </c>
      <c r="G489" s="4" t="s">
        <v>165</v>
      </c>
      <c r="H489" s="4" t="s">
        <v>2587</v>
      </c>
    </row>
    <row r="490" spans="1:8" x14ac:dyDescent="0.25">
      <c r="A490" t="s">
        <v>54</v>
      </c>
      <c r="B490" t="s">
        <v>2</v>
      </c>
      <c r="C490" t="s">
        <v>1300</v>
      </c>
      <c r="D490" t="s">
        <v>1301</v>
      </c>
      <c r="E490" s="5">
        <v>32</v>
      </c>
      <c r="F490">
        <v>64</v>
      </c>
      <c r="G490" s="4" t="s">
        <v>165</v>
      </c>
      <c r="H490" s="4" t="s">
        <v>2487</v>
      </c>
    </row>
    <row r="491" spans="1:8" x14ac:dyDescent="0.25">
      <c r="A491" t="s">
        <v>32</v>
      </c>
      <c r="B491" t="s">
        <v>2</v>
      </c>
      <c r="C491" t="s">
        <v>2185</v>
      </c>
      <c r="D491" t="s">
        <v>2186</v>
      </c>
      <c r="E491" s="5">
        <v>26</v>
      </c>
      <c r="F491">
        <v>5</v>
      </c>
      <c r="G491" s="4" t="s">
        <v>165</v>
      </c>
      <c r="H491" s="4" t="s">
        <v>2478</v>
      </c>
    </row>
    <row r="492" spans="1:8" x14ac:dyDescent="0.25">
      <c r="A492" t="s">
        <v>72</v>
      </c>
      <c r="B492" t="s">
        <v>2</v>
      </c>
      <c r="C492" t="s">
        <v>1853</v>
      </c>
      <c r="D492" t="s">
        <v>1854</v>
      </c>
      <c r="E492" s="5">
        <v>24</v>
      </c>
      <c r="F492">
        <v>8</v>
      </c>
      <c r="G492" s="4" t="s">
        <v>165</v>
      </c>
      <c r="H492" s="4" t="s">
        <v>2657</v>
      </c>
    </row>
    <row r="493" spans="1:8" x14ac:dyDescent="0.25">
      <c r="A493" t="s">
        <v>72</v>
      </c>
      <c r="B493" t="s">
        <v>8</v>
      </c>
      <c r="C493" t="s">
        <v>1848</v>
      </c>
      <c r="D493" t="s">
        <v>1195</v>
      </c>
      <c r="E493" s="5">
        <v>27</v>
      </c>
      <c r="F493">
        <v>46</v>
      </c>
      <c r="G493" s="4" t="s">
        <v>165</v>
      </c>
      <c r="H493" s="4" t="s">
        <v>2478</v>
      </c>
    </row>
    <row r="494" spans="1:8" x14ac:dyDescent="0.25">
      <c r="A494" t="s">
        <v>72</v>
      </c>
      <c r="B494" t="s">
        <v>2</v>
      </c>
      <c r="C494" t="s">
        <v>1863</v>
      </c>
      <c r="D494" t="s">
        <v>1864</v>
      </c>
      <c r="E494" s="5">
        <v>24</v>
      </c>
      <c r="F494">
        <v>29</v>
      </c>
      <c r="G494" s="4" t="s">
        <v>165</v>
      </c>
      <c r="H494" s="4" t="s">
        <v>2487</v>
      </c>
    </row>
    <row r="495" spans="1:8" x14ac:dyDescent="0.25">
      <c r="A495" t="s">
        <v>72</v>
      </c>
      <c r="B495" t="s">
        <v>2</v>
      </c>
      <c r="C495" t="s">
        <v>1833</v>
      </c>
      <c r="D495" t="s">
        <v>1834</v>
      </c>
      <c r="E495" s="5">
        <v>20</v>
      </c>
      <c r="F495">
        <v>6</v>
      </c>
      <c r="G495" s="4" t="s">
        <v>165</v>
      </c>
      <c r="H495" s="4" t="s">
        <v>2522</v>
      </c>
    </row>
    <row r="496" spans="1:8" x14ac:dyDescent="0.25">
      <c r="A496" t="s">
        <v>72</v>
      </c>
      <c r="B496" t="s">
        <v>2</v>
      </c>
      <c r="C496" t="s">
        <v>1849</v>
      </c>
      <c r="D496" t="s">
        <v>1850</v>
      </c>
      <c r="E496" s="5">
        <v>22</v>
      </c>
      <c r="F496">
        <v>0</v>
      </c>
      <c r="G496" s="4" t="s">
        <v>165</v>
      </c>
      <c r="H496" s="4" t="s">
        <v>2587</v>
      </c>
    </row>
    <row r="497" spans="1:8" x14ac:dyDescent="0.25">
      <c r="A497" t="s">
        <v>72</v>
      </c>
      <c r="B497" t="s">
        <v>0</v>
      </c>
      <c r="C497" t="s">
        <v>1868</v>
      </c>
      <c r="D497" t="s">
        <v>1869</v>
      </c>
      <c r="E497" s="5">
        <v>24</v>
      </c>
      <c r="F497">
        <v>0</v>
      </c>
      <c r="G497" s="4" t="s">
        <v>165</v>
      </c>
      <c r="H497" s="4" t="s">
        <v>2587</v>
      </c>
    </row>
    <row r="498" spans="1:8" x14ac:dyDescent="0.25">
      <c r="A498" t="s">
        <v>165</v>
      </c>
      <c r="B498" t="s">
        <v>2</v>
      </c>
      <c r="C498" t="s">
        <v>1117</v>
      </c>
      <c r="D498" t="s">
        <v>1118</v>
      </c>
      <c r="E498" s="5">
        <v>28</v>
      </c>
      <c r="F498">
        <v>1</v>
      </c>
      <c r="G498" s="4" t="s">
        <v>165</v>
      </c>
      <c r="H498" s="4" t="s">
        <v>2481</v>
      </c>
    </row>
    <row r="499" spans="1:8" x14ac:dyDescent="0.25">
      <c r="A499" t="s">
        <v>165</v>
      </c>
      <c r="B499" t="s">
        <v>8</v>
      </c>
      <c r="C499" t="s">
        <v>1121</v>
      </c>
      <c r="D499" t="s">
        <v>1122</v>
      </c>
      <c r="E499" s="5">
        <v>23</v>
      </c>
      <c r="F499">
        <v>20</v>
      </c>
      <c r="G499" s="4" t="s">
        <v>165</v>
      </c>
      <c r="H499" s="4" t="s">
        <v>2481</v>
      </c>
    </row>
    <row r="500" spans="1:8" x14ac:dyDescent="0.25">
      <c r="A500" t="s">
        <v>165</v>
      </c>
      <c r="B500" t="s">
        <v>8</v>
      </c>
      <c r="C500" t="s">
        <v>1140</v>
      </c>
      <c r="D500" t="s">
        <v>1141</v>
      </c>
      <c r="E500" s="5">
        <v>28</v>
      </c>
      <c r="F500">
        <v>25</v>
      </c>
      <c r="G500" s="4" t="s">
        <v>165</v>
      </c>
      <c r="H500" s="4" t="s">
        <v>2481</v>
      </c>
    </row>
    <row r="501" spans="1:8" x14ac:dyDescent="0.25">
      <c r="A501" t="s">
        <v>165</v>
      </c>
      <c r="B501" t="s">
        <v>0</v>
      </c>
      <c r="C501" t="s">
        <v>1150</v>
      </c>
      <c r="D501" t="s">
        <v>1151</v>
      </c>
      <c r="E501" s="5">
        <v>28</v>
      </c>
      <c r="F501">
        <v>0</v>
      </c>
      <c r="G501" s="4" t="s">
        <v>165</v>
      </c>
      <c r="H501" s="4" t="s">
        <v>2481</v>
      </c>
    </row>
    <row r="502" spans="1:8" x14ac:dyDescent="0.25">
      <c r="A502" t="s">
        <v>165</v>
      </c>
      <c r="B502" t="s">
        <v>0</v>
      </c>
      <c r="C502" t="s">
        <v>1107</v>
      </c>
      <c r="D502" t="s">
        <v>1108</v>
      </c>
      <c r="E502" s="5">
        <v>23</v>
      </c>
      <c r="F502">
        <v>11</v>
      </c>
      <c r="G502" s="4" t="s">
        <v>165</v>
      </c>
      <c r="H502" s="4" t="s">
        <v>2478</v>
      </c>
    </row>
    <row r="503" spans="1:8" x14ac:dyDescent="0.25">
      <c r="A503" t="s">
        <v>165</v>
      </c>
      <c r="B503" t="s">
        <v>2</v>
      </c>
      <c r="C503" t="s">
        <v>1113</v>
      </c>
      <c r="D503" t="s">
        <v>1114</v>
      </c>
      <c r="E503" s="5">
        <v>30</v>
      </c>
      <c r="F503">
        <v>6</v>
      </c>
      <c r="G503" s="4" t="s">
        <v>165</v>
      </c>
      <c r="H503" s="4" t="s">
        <v>2478</v>
      </c>
    </row>
    <row r="504" spans="1:8" x14ac:dyDescent="0.25">
      <c r="A504" t="s">
        <v>165</v>
      </c>
      <c r="B504" t="s">
        <v>6</v>
      </c>
      <c r="C504" t="s">
        <v>1125</v>
      </c>
      <c r="D504" t="s">
        <v>1126</v>
      </c>
      <c r="E504" s="5">
        <v>30</v>
      </c>
      <c r="F504">
        <v>46</v>
      </c>
      <c r="G504" s="4" t="s">
        <v>165</v>
      </c>
      <c r="H504" s="4" t="s">
        <v>2478</v>
      </c>
    </row>
    <row r="505" spans="1:8" x14ac:dyDescent="0.25">
      <c r="A505" t="s">
        <v>165</v>
      </c>
      <c r="B505" t="s">
        <v>8</v>
      </c>
      <c r="C505" t="s">
        <v>1132</v>
      </c>
      <c r="D505" t="s">
        <v>1133</v>
      </c>
      <c r="E505" s="5">
        <v>26</v>
      </c>
      <c r="F505">
        <v>34</v>
      </c>
      <c r="G505" s="4" t="s">
        <v>165</v>
      </c>
      <c r="H505" s="4" t="s">
        <v>2478</v>
      </c>
    </row>
    <row r="506" spans="1:8" x14ac:dyDescent="0.25">
      <c r="A506" t="s">
        <v>165</v>
      </c>
      <c r="B506" t="s">
        <v>0</v>
      </c>
      <c r="C506" t="s">
        <v>1136</v>
      </c>
      <c r="D506" t="s">
        <v>1137</v>
      </c>
      <c r="E506" s="5">
        <v>25</v>
      </c>
      <c r="F506">
        <v>13</v>
      </c>
      <c r="G506" s="4" t="s">
        <v>165</v>
      </c>
      <c r="H506" s="4" t="s">
        <v>2487</v>
      </c>
    </row>
    <row r="507" spans="1:8" x14ac:dyDescent="0.25">
      <c r="A507" t="s">
        <v>165</v>
      </c>
      <c r="B507" t="s">
        <v>8</v>
      </c>
      <c r="C507" t="s">
        <v>1144</v>
      </c>
      <c r="D507" t="s">
        <v>1145</v>
      </c>
      <c r="E507" s="5">
        <v>25</v>
      </c>
      <c r="F507">
        <v>2</v>
      </c>
      <c r="G507" s="4" t="s">
        <v>165</v>
      </c>
      <c r="H507" s="4" t="s">
        <v>2487</v>
      </c>
    </row>
    <row r="508" spans="1:8" x14ac:dyDescent="0.25">
      <c r="A508" t="s">
        <v>165</v>
      </c>
      <c r="B508" t="s">
        <v>6</v>
      </c>
      <c r="C508" t="s">
        <v>1127</v>
      </c>
      <c r="D508" t="s">
        <v>1128</v>
      </c>
      <c r="E508" s="5">
        <v>24</v>
      </c>
      <c r="F508">
        <v>13</v>
      </c>
      <c r="G508" s="4" t="s">
        <v>165</v>
      </c>
      <c r="H508" s="4" t="s">
        <v>2484</v>
      </c>
    </row>
    <row r="509" spans="1:8" x14ac:dyDescent="0.25">
      <c r="A509" t="s">
        <v>89</v>
      </c>
      <c r="B509" t="s">
        <v>8</v>
      </c>
      <c r="C509" t="s">
        <v>1760</v>
      </c>
      <c r="D509" t="s">
        <v>1761</v>
      </c>
      <c r="E509" s="5">
        <v>20</v>
      </c>
      <c r="F509">
        <v>15</v>
      </c>
      <c r="G509" s="4" t="s">
        <v>165</v>
      </c>
      <c r="H509" s="4" t="s">
        <v>2636</v>
      </c>
    </row>
    <row r="510" spans="1:8" x14ac:dyDescent="0.25">
      <c r="A510" t="s">
        <v>89</v>
      </c>
      <c r="B510" t="s">
        <v>6</v>
      </c>
      <c r="C510" t="s">
        <v>1740</v>
      </c>
      <c r="D510" t="s">
        <v>1741</v>
      </c>
      <c r="E510" s="5">
        <v>24</v>
      </c>
      <c r="F510">
        <v>32</v>
      </c>
      <c r="G510" s="4" t="s">
        <v>165</v>
      </c>
      <c r="H510" s="4" t="s">
        <v>2565</v>
      </c>
    </row>
    <row r="511" spans="1:8" x14ac:dyDescent="0.25">
      <c r="A511" t="s">
        <v>36</v>
      </c>
      <c r="B511" t="s">
        <v>6</v>
      </c>
      <c r="C511" t="s">
        <v>10</v>
      </c>
      <c r="D511" t="s">
        <v>2230</v>
      </c>
      <c r="E511" s="5">
        <v>23</v>
      </c>
      <c r="F511">
        <v>15</v>
      </c>
      <c r="G511" s="4" t="s">
        <v>165</v>
      </c>
      <c r="H511" s="4" t="s">
        <v>2657</v>
      </c>
    </row>
    <row r="512" spans="1:8" x14ac:dyDescent="0.25">
      <c r="A512" t="s">
        <v>36</v>
      </c>
      <c r="B512" t="s">
        <v>8</v>
      </c>
      <c r="C512" t="s">
        <v>2232</v>
      </c>
      <c r="D512" t="s">
        <v>2233</v>
      </c>
      <c r="E512" s="5">
        <v>27</v>
      </c>
      <c r="F512">
        <v>6</v>
      </c>
      <c r="G512" s="4" t="s">
        <v>165</v>
      </c>
      <c r="H512" s="4" t="s">
        <v>2522</v>
      </c>
    </row>
    <row r="513" spans="1:8" x14ac:dyDescent="0.25">
      <c r="A513" t="s">
        <v>36</v>
      </c>
      <c r="B513" t="s">
        <v>2</v>
      </c>
      <c r="C513" t="s">
        <v>2219</v>
      </c>
      <c r="D513" t="s">
        <v>2220</v>
      </c>
      <c r="E513" s="5">
        <v>23</v>
      </c>
      <c r="F513">
        <v>7</v>
      </c>
      <c r="G513" s="4" t="s">
        <v>165</v>
      </c>
      <c r="H513" s="4" t="s">
        <v>2587</v>
      </c>
    </row>
    <row r="514" spans="1:8" x14ac:dyDescent="0.25">
      <c r="A514" t="s">
        <v>36</v>
      </c>
      <c r="B514" t="s">
        <v>2</v>
      </c>
      <c r="C514" t="s">
        <v>2241</v>
      </c>
      <c r="D514" t="s">
        <v>2242</v>
      </c>
      <c r="E514" s="5">
        <v>28</v>
      </c>
      <c r="F514">
        <v>55</v>
      </c>
      <c r="G514" s="4" t="s">
        <v>165</v>
      </c>
      <c r="H514" s="4" t="s">
        <v>2587</v>
      </c>
    </row>
    <row r="515" spans="1:8" x14ac:dyDescent="0.25">
      <c r="A515" t="s">
        <v>66</v>
      </c>
      <c r="B515" t="s">
        <v>6</v>
      </c>
      <c r="C515" t="s">
        <v>1930</v>
      </c>
      <c r="D515" t="s">
        <v>1931</v>
      </c>
      <c r="E515" s="5">
        <v>29</v>
      </c>
      <c r="F515">
        <v>23</v>
      </c>
      <c r="G515" s="4" t="s">
        <v>165</v>
      </c>
      <c r="H515" s="4" t="s">
        <v>2597</v>
      </c>
    </row>
    <row r="516" spans="1:8" x14ac:dyDescent="0.25">
      <c r="A516" t="s">
        <v>79</v>
      </c>
      <c r="B516" t="s">
        <v>2</v>
      </c>
      <c r="C516" t="s">
        <v>1384</v>
      </c>
      <c r="D516" t="s">
        <v>1385</v>
      </c>
      <c r="E516" s="5">
        <v>25</v>
      </c>
      <c r="F516">
        <v>35</v>
      </c>
      <c r="G516" s="4" t="s">
        <v>165</v>
      </c>
      <c r="H516" s="4" t="s">
        <v>2487</v>
      </c>
    </row>
    <row r="517" spans="1:8" x14ac:dyDescent="0.25">
      <c r="A517" t="s">
        <v>79</v>
      </c>
      <c r="B517" t="s">
        <v>8</v>
      </c>
      <c r="C517" t="s">
        <v>1407</v>
      </c>
      <c r="D517" t="s">
        <v>1408</v>
      </c>
      <c r="E517" s="5">
        <v>20</v>
      </c>
      <c r="F517">
        <v>5</v>
      </c>
      <c r="G517" s="4" t="s">
        <v>165</v>
      </c>
      <c r="H517" s="4" t="s">
        <v>2522</v>
      </c>
    </row>
    <row r="518" spans="1:8" x14ac:dyDescent="0.25">
      <c r="A518" t="s">
        <v>79</v>
      </c>
      <c r="B518" t="s">
        <v>2</v>
      </c>
      <c r="C518" t="s">
        <v>1419</v>
      </c>
      <c r="D518" t="s">
        <v>1420</v>
      </c>
      <c r="E518" s="5">
        <v>22</v>
      </c>
      <c r="F518">
        <v>9</v>
      </c>
      <c r="G518" s="4" t="s">
        <v>165</v>
      </c>
      <c r="H518" s="4" t="s">
        <v>2565</v>
      </c>
    </row>
    <row r="519" spans="1:8" x14ac:dyDescent="0.25">
      <c r="A519" t="s">
        <v>79</v>
      </c>
      <c r="B519" t="s">
        <v>6</v>
      </c>
      <c r="C519" t="s">
        <v>1398</v>
      </c>
      <c r="D519" t="s">
        <v>1399</v>
      </c>
      <c r="E519" s="5">
        <v>21</v>
      </c>
      <c r="F519">
        <v>0</v>
      </c>
      <c r="G519" s="4" t="s">
        <v>165</v>
      </c>
      <c r="H519" s="4" t="s">
        <v>2556</v>
      </c>
    </row>
    <row r="520" spans="1:8" x14ac:dyDescent="0.25">
      <c r="A520" t="s">
        <v>59</v>
      </c>
      <c r="B520" t="s">
        <v>2</v>
      </c>
      <c r="C520" t="s">
        <v>2291</v>
      </c>
      <c r="D520" t="s">
        <v>2292</v>
      </c>
      <c r="E520" s="5">
        <v>29</v>
      </c>
      <c r="F520">
        <v>8</v>
      </c>
      <c r="G520" s="4" t="s">
        <v>165</v>
      </c>
      <c r="H520" s="4" t="s">
        <v>2657</v>
      </c>
    </row>
    <row r="521" spans="1:8" x14ac:dyDescent="0.25">
      <c r="A521" t="s">
        <v>1603</v>
      </c>
      <c r="B521" t="s">
        <v>6</v>
      </c>
      <c r="C521" t="s">
        <v>1576</v>
      </c>
      <c r="D521" t="s">
        <v>1577</v>
      </c>
      <c r="E521" s="5">
        <v>23</v>
      </c>
      <c r="F521">
        <v>34</v>
      </c>
      <c r="G521" s="4" t="s">
        <v>165</v>
      </c>
      <c r="H521" s="4" t="s">
        <v>2599</v>
      </c>
    </row>
    <row r="522" spans="1:8" x14ac:dyDescent="0.25">
      <c r="A522" t="s">
        <v>1603</v>
      </c>
      <c r="B522" t="s">
        <v>2</v>
      </c>
      <c r="C522" t="s">
        <v>1566</v>
      </c>
      <c r="D522" t="s">
        <v>1567</v>
      </c>
      <c r="E522" s="5">
        <v>27</v>
      </c>
      <c r="F522">
        <v>43</v>
      </c>
      <c r="G522" s="4" t="s">
        <v>165</v>
      </c>
      <c r="H522" s="4" t="s">
        <v>2597</v>
      </c>
    </row>
    <row r="523" spans="1:8" x14ac:dyDescent="0.25">
      <c r="A523" t="s">
        <v>136</v>
      </c>
      <c r="B523" t="s">
        <v>6</v>
      </c>
      <c r="C523" t="s">
        <v>1442</v>
      </c>
      <c r="D523" t="s">
        <v>1443</v>
      </c>
      <c r="E523" s="5">
        <v>24</v>
      </c>
      <c r="F523">
        <v>40</v>
      </c>
      <c r="G523" s="4" t="s">
        <v>165</v>
      </c>
      <c r="H523" s="4" t="s">
        <v>2522</v>
      </c>
    </row>
    <row r="524" spans="1:8" x14ac:dyDescent="0.25">
      <c r="A524" t="s">
        <v>76</v>
      </c>
      <c r="B524" t="s">
        <v>2</v>
      </c>
      <c r="C524" t="s">
        <v>2451</v>
      </c>
      <c r="D524" t="s">
        <v>2452</v>
      </c>
      <c r="E524" s="5">
        <v>31</v>
      </c>
      <c r="F524">
        <v>35</v>
      </c>
      <c r="G524" s="4" t="s">
        <v>165</v>
      </c>
      <c r="H524" s="4" t="s">
        <v>2599</v>
      </c>
    </row>
    <row r="525" spans="1:8" x14ac:dyDescent="0.25">
      <c r="A525" t="s">
        <v>76</v>
      </c>
      <c r="B525" t="s">
        <v>8</v>
      </c>
      <c r="C525" t="s">
        <v>2457</v>
      </c>
      <c r="D525" t="s">
        <v>1479</v>
      </c>
      <c r="E525" s="5">
        <v>23</v>
      </c>
      <c r="F525">
        <v>24</v>
      </c>
      <c r="G525" s="4" t="s">
        <v>165</v>
      </c>
      <c r="H525" s="4" t="s">
        <v>2738</v>
      </c>
    </row>
    <row r="526" spans="1:8" x14ac:dyDescent="0.25">
      <c r="A526" t="s">
        <v>1647</v>
      </c>
      <c r="B526" t="s">
        <v>2</v>
      </c>
      <c r="C526" t="s">
        <v>1608</v>
      </c>
      <c r="D526" t="s">
        <v>1609</v>
      </c>
      <c r="E526" s="5">
        <v>31</v>
      </c>
      <c r="F526">
        <v>79</v>
      </c>
      <c r="G526" s="4" t="s">
        <v>165</v>
      </c>
      <c r="H526" s="4" t="s">
        <v>2565</v>
      </c>
    </row>
    <row r="527" spans="1:8" x14ac:dyDescent="0.25">
      <c r="A527" t="s">
        <v>42</v>
      </c>
      <c r="B527" t="s">
        <v>8</v>
      </c>
      <c r="C527" t="s">
        <v>1272</v>
      </c>
      <c r="D527" t="s">
        <v>1273</v>
      </c>
      <c r="E527" s="5">
        <v>30</v>
      </c>
      <c r="F527">
        <v>50</v>
      </c>
      <c r="G527" s="4" t="s">
        <v>165</v>
      </c>
      <c r="H527" s="4" t="s">
        <v>2522</v>
      </c>
    </row>
    <row r="528" spans="1:8" x14ac:dyDescent="0.25">
      <c r="A528" t="s">
        <v>60</v>
      </c>
      <c r="B528" t="s">
        <v>2</v>
      </c>
      <c r="C528" t="s">
        <v>1474</v>
      </c>
      <c r="D528" t="s">
        <v>1475</v>
      </c>
      <c r="E528" s="5">
        <v>27</v>
      </c>
      <c r="F528">
        <v>45</v>
      </c>
      <c r="G528" s="4" t="s">
        <v>27</v>
      </c>
      <c r="H528" s="4" t="s">
        <v>2504</v>
      </c>
    </row>
    <row r="529" spans="1:8" x14ac:dyDescent="0.25">
      <c r="A529" t="s">
        <v>60</v>
      </c>
      <c r="B529" t="s">
        <v>8</v>
      </c>
      <c r="C529" t="s">
        <v>1505</v>
      </c>
      <c r="D529" t="s">
        <v>1506</v>
      </c>
      <c r="E529" s="5">
        <v>26</v>
      </c>
      <c r="F529">
        <v>9</v>
      </c>
      <c r="G529" s="4" t="s">
        <v>27</v>
      </c>
      <c r="H529" s="4" t="s">
        <v>2504</v>
      </c>
    </row>
    <row r="530" spans="1:8" x14ac:dyDescent="0.25">
      <c r="A530" t="s">
        <v>60</v>
      </c>
      <c r="B530" t="s">
        <v>8</v>
      </c>
      <c r="C530" t="s">
        <v>1501</v>
      </c>
      <c r="D530" t="s">
        <v>1502</v>
      </c>
      <c r="E530" s="5">
        <v>24</v>
      </c>
      <c r="F530">
        <v>2</v>
      </c>
      <c r="G530" s="4" t="s">
        <v>27</v>
      </c>
      <c r="H530" s="4" t="s">
        <v>2584</v>
      </c>
    </row>
    <row r="531" spans="1:8" x14ac:dyDescent="0.25">
      <c r="A531" t="s">
        <v>54</v>
      </c>
      <c r="B531" t="s">
        <v>8</v>
      </c>
      <c r="C531" t="s">
        <v>1316</v>
      </c>
      <c r="D531" t="s">
        <v>1275</v>
      </c>
      <c r="E531" s="5">
        <v>26</v>
      </c>
      <c r="F531">
        <v>57</v>
      </c>
      <c r="G531" s="4" t="s">
        <v>27</v>
      </c>
      <c r="H531" s="4" t="s">
        <v>2536</v>
      </c>
    </row>
    <row r="532" spans="1:8" x14ac:dyDescent="0.25">
      <c r="A532" t="s">
        <v>54</v>
      </c>
      <c r="B532" t="s">
        <v>8</v>
      </c>
      <c r="C532" t="s">
        <v>1327</v>
      </c>
      <c r="D532" t="s">
        <v>1328</v>
      </c>
      <c r="E532" s="5">
        <v>29</v>
      </c>
      <c r="F532">
        <v>36</v>
      </c>
      <c r="G532" s="4" t="s">
        <v>27</v>
      </c>
      <c r="H532" s="4" t="s">
        <v>2536</v>
      </c>
    </row>
    <row r="533" spans="1:8" x14ac:dyDescent="0.25">
      <c r="A533" t="s">
        <v>54</v>
      </c>
      <c r="B533" t="s">
        <v>6</v>
      </c>
      <c r="C533" t="s">
        <v>1310</v>
      </c>
      <c r="D533" t="s">
        <v>1311</v>
      </c>
      <c r="E533" s="5">
        <v>26</v>
      </c>
      <c r="F533">
        <v>54</v>
      </c>
      <c r="G533" s="4" t="s">
        <v>27</v>
      </c>
      <c r="H533" s="4" t="s">
        <v>2534</v>
      </c>
    </row>
    <row r="534" spans="1:8" x14ac:dyDescent="0.25">
      <c r="A534" t="s">
        <v>54</v>
      </c>
      <c r="B534" t="s">
        <v>8</v>
      </c>
      <c r="C534" t="s">
        <v>1321</v>
      </c>
      <c r="D534" t="s">
        <v>1322</v>
      </c>
      <c r="E534" s="5">
        <v>26</v>
      </c>
      <c r="F534">
        <v>16</v>
      </c>
      <c r="G534" s="4" t="s">
        <v>27</v>
      </c>
      <c r="H534" s="4" t="s">
        <v>2538</v>
      </c>
    </row>
    <row r="535" spans="1:8" x14ac:dyDescent="0.25">
      <c r="A535" t="s">
        <v>24</v>
      </c>
      <c r="B535" t="s">
        <v>8</v>
      </c>
      <c r="C535" t="s">
        <v>1658</v>
      </c>
      <c r="D535" t="s">
        <v>1659</v>
      </c>
      <c r="E535" s="5">
        <v>31</v>
      </c>
      <c r="F535">
        <v>72</v>
      </c>
      <c r="G535" s="4" t="s">
        <v>27</v>
      </c>
      <c r="H535" s="4" t="s">
        <v>2616</v>
      </c>
    </row>
    <row r="536" spans="1:8" x14ac:dyDescent="0.25">
      <c r="A536" t="s">
        <v>24</v>
      </c>
      <c r="B536" t="s">
        <v>8</v>
      </c>
      <c r="C536" t="s">
        <v>1670</v>
      </c>
      <c r="D536" t="s">
        <v>1671</v>
      </c>
      <c r="E536" s="5">
        <v>30</v>
      </c>
      <c r="F536">
        <v>45</v>
      </c>
      <c r="G536" s="4" t="s">
        <v>27</v>
      </c>
      <c r="H536" s="4" t="s">
        <v>2616</v>
      </c>
    </row>
    <row r="537" spans="1:8" x14ac:dyDescent="0.25">
      <c r="A537" t="s">
        <v>24</v>
      </c>
      <c r="B537" t="s">
        <v>8</v>
      </c>
      <c r="C537" t="s">
        <v>1652</v>
      </c>
      <c r="D537" t="s">
        <v>1653</v>
      </c>
      <c r="E537" s="5">
        <v>30</v>
      </c>
      <c r="F537">
        <v>40</v>
      </c>
      <c r="G537" s="4" t="s">
        <v>27</v>
      </c>
      <c r="H537" s="4" t="s">
        <v>2507</v>
      </c>
    </row>
    <row r="538" spans="1:8" x14ac:dyDescent="0.25">
      <c r="A538" t="s">
        <v>24</v>
      </c>
      <c r="B538" t="s">
        <v>0</v>
      </c>
      <c r="C538" t="s">
        <v>1648</v>
      </c>
      <c r="D538" t="s">
        <v>1649</v>
      </c>
      <c r="E538" s="5">
        <v>37</v>
      </c>
      <c r="F538">
        <v>75</v>
      </c>
      <c r="G538" s="4" t="s">
        <v>27</v>
      </c>
      <c r="H538" s="4" t="s">
        <v>2508</v>
      </c>
    </row>
    <row r="539" spans="1:8" x14ac:dyDescent="0.25">
      <c r="A539" t="s">
        <v>24</v>
      </c>
      <c r="B539" t="s">
        <v>8</v>
      </c>
      <c r="C539" t="s">
        <v>1682</v>
      </c>
      <c r="D539" t="s">
        <v>1683</v>
      </c>
      <c r="E539" s="5">
        <v>28</v>
      </c>
      <c r="F539">
        <v>7</v>
      </c>
      <c r="G539" s="4" t="s">
        <v>27</v>
      </c>
      <c r="H539" s="4" t="s">
        <v>2612</v>
      </c>
    </row>
    <row r="540" spans="1:8" x14ac:dyDescent="0.25">
      <c r="A540" t="s">
        <v>24</v>
      </c>
      <c r="B540" t="s">
        <v>0</v>
      </c>
      <c r="C540" t="s">
        <v>1668</v>
      </c>
      <c r="D540" t="s">
        <v>1669</v>
      </c>
      <c r="E540" s="5">
        <v>25</v>
      </c>
      <c r="F540">
        <v>1</v>
      </c>
      <c r="G540" s="4" t="s">
        <v>27</v>
      </c>
      <c r="H540" s="4" t="s">
        <v>2620</v>
      </c>
    </row>
    <row r="541" spans="1:8" x14ac:dyDescent="0.25">
      <c r="A541" t="s">
        <v>32</v>
      </c>
      <c r="B541" t="s">
        <v>0</v>
      </c>
      <c r="C541" t="s">
        <v>2196</v>
      </c>
      <c r="D541" t="s">
        <v>2197</v>
      </c>
      <c r="E541" s="5">
        <v>29</v>
      </c>
      <c r="F541">
        <v>11</v>
      </c>
      <c r="G541" s="4" t="s">
        <v>27</v>
      </c>
      <c r="H541" s="4" t="s">
        <v>2590</v>
      </c>
    </row>
    <row r="542" spans="1:8" x14ac:dyDescent="0.25">
      <c r="A542" t="s">
        <v>72</v>
      </c>
      <c r="B542" t="s">
        <v>8</v>
      </c>
      <c r="C542" t="s">
        <v>1839</v>
      </c>
      <c r="D542" t="s">
        <v>1840</v>
      </c>
      <c r="E542" s="5">
        <v>22</v>
      </c>
      <c r="F542">
        <v>20</v>
      </c>
      <c r="G542" s="4" t="s">
        <v>27</v>
      </c>
      <c r="H542" s="4" t="s">
        <v>2479</v>
      </c>
    </row>
    <row r="543" spans="1:8" x14ac:dyDescent="0.25">
      <c r="A543" t="s">
        <v>72</v>
      </c>
      <c r="B543" t="s">
        <v>2</v>
      </c>
      <c r="C543" t="s">
        <v>1831</v>
      </c>
      <c r="D543" t="s">
        <v>1832</v>
      </c>
      <c r="E543" s="5">
        <v>26</v>
      </c>
      <c r="F543">
        <v>4</v>
      </c>
      <c r="G543" s="4" t="s">
        <v>27</v>
      </c>
      <c r="H543" s="4" t="s">
        <v>2590</v>
      </c>
    </row>
    <row r="544" spans="1:8" x14ac:dyDescent="0.25">
      <c r="A544" t="s">
        <v>72</v>
      </c>
      <c r="B544" t="s">
        <v>2</v>
      </c>
      <c r="C544" t="s">
        <v>1837</v>
      </c>
      <c r="D544" t="s">
        <v>1838</v>
      </c>
      <c r="E544" s="5">
        <v>23</v>
      </c>
      <c r="F544">
        <v>3</v>
      </c>
      <c r="G544" s="4" t="s">
        <v>27</v>
      </c>
      <c r="H544" s="4" t="s">
        <v>2590</v>
      </c>
    </row>
    <row r="545" spans="1:8" x14ac:dyDescent="0.25">
      <c r="A545" t="s">
        <v>85</v>
      </c>
      <c r="B545" t="s">
        <v>2</v>
      </c>
      <c r="C545" t="s">
        <v>2330</v>
      </c>
      <c r="D545" t="s">
        <v>2331</v>
      </c>
      <c r="E545" s="5">
        <v>24</v>
      </c>
      <c r="F545">
        <v>31</v>
      </c>
      <c r="G545" s="4" t="s">
        <v>27</v>
      </c>
      <c r="H545" s="4" t="s">
        <v>2598</v>
      </c>
    </row>
    <row r="546" spans="1:8" x14ac:dyDescent="0.25">
      <c r="A546" t="s">
        <v>643</v>
      </c>
      <c r="B546" t="s">
        <v>6</v>
      </c>
      <c r="C546" t="s">
        <v>1892</v>
      </c>
      <c r="D546" t="s">
        <v>1191</v>
      </c>
      <c r="E546" s="5">
        <v>22</v>
      </c>
      <c r="F546">
        <v>32</v>
      </c>
      <c r="G546" s="4" t="s">
        <v>27</v>
      </c>
      <c r="H546" s="4" t="s">
        <v>2479</v>
      </c>
    </row>
    <row r="547" spans="1:8" x14ac:dyDescent="0.25">
      <c r="A547" t="s">
        <v>643</v>
      </c>
      <c r="B547" t="s">
        <v>2</v>
      </c>
      <c r="C547" t="s">
        <v>1882</v>
      </c>
      <c r="D547" t="s">
        <v>1883</v>
      </c>
      <c r="E547" s="5">
        <v>30</v>
      </c>
      <c r="F547">
        <v>31</v>
      </c>
      <c r="G547" s="4" t="s">
        <v>27</v>
      </c>
      <c r="H547" s="4" t="s">
        <v>2616</v>
      </c>
    </row>
    <row r="548" spans="1:8" x14ac:dyDescent="0.25">
      <c r="A548" t="s">
        <v>643</v>
      </c>
      <c r="B548" t="s">
        <v>2</v>
      </c>
      <c r="C548" t="s">
        <v>1878</v>
      </c>
      <c r="D548" t="s">
        <v>1879</v>
      </c>
      <c r="E548" s="5">
        <v>25</v>
      </c>
      <c r="F548">
        <v>32</v>
      </c>
      <c r="G548" s="4" t="s">
        <v>27</v>
      </c>
      <c r="H548" s="4" t="s">
        <v>2536</v>
      </c>
    </row>
    <row r="549" spans="1:8" x14ac:dyDescent="0.25">
      <c r="A549" t="s">
        <v>643</v>
      </c>
      <c r="B549" t="s">
        <v>0</v>
      </c>
      <c r="C549" t="s">
        <v>1872</v>
      </c>
      <c r="D549" t="s">
        <v>1873</v>
      </c>
      <c r="E549" s="5">
        <v>33</v>
      </c>
      <c r="F549">
        <v>86</v>
      </c>
      <c r="G549" s="4" t="s">
        <v>27</v>
      </c>
      <c r="H549" s="4" t="s">
        <v>2662</v>
      </c>
    </row>
    <row r="550" spans="1:8" x14ac:dyDescent="0.25">
      <c r="A550" t="s">
        <v>27</v>
      </c>
      <c r="B550" t="s">
        <v>2</v>
      </c>
      <c r="C550" t="s">
        <v>1537</v>
      </c>
      <c r="D550" t="s">
        <v>1538</v>
      </c>
      <c r="E550" s="5">
        <v>28</v>
      </c>
      <c r="F550">
        <v>1</v>
      </c>
      <c r="G550" s="4" t="s">
        <v>27</v>
      </c>
      <c r="H550" s="4" t="s">
        <v>2591</v>
      </c>
    </row>
    <row r="551" spans="1:8" x14ac:dyDescent="0.25">
      <c r="A551" t="s">
        <v>27</v>
      </c>
      <c r="B551" t="s">
        <v>8</v>
      </c>
      <c r="C551" t="s">
        <v>1543</v>
      </c>
      <c r="D551" t="s">
        <v>1544</v>
      </c>
      <c r="E551" s="5">
        <v>24</v>
      </c>
      <c r="F551">
        <v>8</v>
      </c>
      <c r="G551" s="4" t="s">
        <v>27</v>
      </c>
      <c r="H551" s="4" t="s">
        <v>2591</v>
      </c>
    </row>
    <row r="552" spans="1:8" x14ac:dyDescent="0.25">
      <c r="A552" t="s">
        <v>27</v>
      </c>
      <c r="B552" t="s">
        <v>6</v>
      </c>
      <c r="C552" t="s">
        <v>1552</v>
      </c>
      <c r="D552" t="s">
        <v>1553</v>
      </c>
      <c r="E552" s="5">
        <v>32</v>
      </c>
      <c r="F552">
        <v>58</v>
      </c>
      <c r="G552" s="4" t="s">
        <v>27</v>
      </c>
      <c r="H552" s="4" t="s">
        <v>2591</v>
      </c>
    </row>
    <row r="553" spans="1:8" x14ac:dyDescent="0.25">
      <c r="A553" t="s">
        <v>27</v>
      </c>
      <c r="B553" t="s">
        <v>0</v>
      </c>
      <c r="C553" t="s">
        <v>1556</v>
      </c>
      <c r="D553" t="s">
        <v>1557</v>
      </c>
      <c r="E553" s="5">
        <v>23</v>
      </c>
      <c r="F553">
        <v>3</v>
      </c>
      <c r="G553" s="4" t="s">
        <v>27</v>
      </c>
      <c r="H553" s="4" t="s">
        <v>2592</v>
      </c>
    </row>
    <row r="554" spans="1:8" x14ac:dyDescent="0.25">
      <c r="A554" t="s">
        <v>27</v>
      </c>
      <c r="B554" t="s">
        <v>2</v>
      </c>
      <c r="C554" t="s">
        <v>1518</v>
      </c>
      <c r="D554" t="s">
        <v>1293</v>
      </c>
      <c r="E554" s="5">
        <v>29</v>
      </c>
      <c r="F554">
        <v>78</v>
      </c>
      <c r="G554" s="4" t="s">
        <v>27</v>
      </c>
      <c r="H554" s="4" t="s">
        <v>2486</v>
      </c>
    </row>
    <row r="555" spans="1:8" x14ac:dyDescent="0.25">
      <c r="A555" t="s">
        <v>27</v>
      </c>
      <c r="B555" t="s">
        <v>2</v>
      </c>
      <c r="C555" t="s">
        <v>1523</v>
      </c>
      <c r="D555" t="s">
        <v>1524</v>
      </c>
      <c r="E555" s="5">
        <v>29</v>
      </c>
      <c r="F555">
        <v>60</v>
      </c>
      <c r="G555" s="4" t="s">
        <v>27</v>
      </c>
      <c r="H555" s="4" t="s">
        <v>2486</v>
      </c>
    </row>
    <row r="556" spans="1:8" x14ac:dyDescent="0.25">
      <c r="A556" t="s">
        <v>27</v>
      </c>
      <c r="B556" t="s">
        <v>8</v>
      </c>
      <c r="C556" t="s">
        <v>1527</v>
      </c>
      <c r="D556" t="s">
        <v>1528</v>
      </c>
      <c r="E556" s="5">
        <v>31</v>
      </c>
      <c r="F556">
        <v>78</v>
      </c>
      <c r="G556" s="4" t="s">
        <v>27</v>
      </c>
      <c r="H556" s="4" t="s">
        <v>2486</v>
      </c>
    </row>
    <row r="557" spans="1:8" x14ac:dyDescent="0.25">
      <c r="A557" t="s">
        <v>27</v>
      </c>
      <c r="B557" t="s">
        <v>8</v>
      </c>
      <c r="C557" t="s">
        <v>1533</v>
      </c>
      <c r="D557" t="s">
        <v>1534</v>
      </c>
      <c r="E557" s="5">
        <v>28</v>
      </c>
      <c r="F557">
        <v>54</v>
      </c>
      <c r="G557" s="4" t="s">
        <v>27</v>
      </c>
      <c r="H557" s="4" t="s">
        <v>2486</v>
      </c>
    </row>
    <row r="558" spans="1:8" x14ac:dyDescent="0.25">
      <c r="A558" t="s">
        <v>27</v>
      </c>
      <c r="B558" t="s">
        <v>2</v>
      </c>
      <c r="C558" t="s">
        <v>1516</v>
      </c>
      <c r="D558" t="s">
        <v>1517</v>
      </c>
      <c r="E558" s="5">
        <v>25</v>
      </c>
      <c r="F558">
        <v>22</v>
      </c>
      <c r="G558" s="4" t="s">
        <v>27</v>
      </c>
      <c r="H558" s="4" t="s">
        <v>2536</v>
      </c>
    </row>
    <row r="559" spans="1:8" x14ac:dyDescent="0.25">
      <c r="A559" t="s">
        <v>27</v>
      </c>
      <c r="B559" t="s">
        <v>8</v>
      </c>
      <c r="C559" t="s">
        <v>1519</v>
      </c>
      <c r="D559" t="s">
        <v>1520</v>
      </c>
      <c r="E559" s="5">
        <v>30</v>
      </c>
      <c r="F559">
        <v>80</v>
      </c>
      <c r="G559" s="4" t="s">
        <v>27</v>
      </c>
      <c r="H559" s="4" t="s">
        <v>2536</v>
      </c>
    </row>
    <row r="560" spans="1:8" x14ac:dyDescent="0.25">
      <c r="A560" t="s">
        <v>27</v>
      </c>
      <c r="B560" t="s">
        <v>2</v>
      </c>
      <c r="C560" t="s">
        <v>1547</v>
      </c>
      <c r="D560" t="s">
        <v>1548</v>
      </c>
      <c r="E560" s="5">
        <v>32</v>
      </c>
      <c r="F560">
        <v>36</v>
      </c>
      <c r="G560" s="4" t="s">
        <v>27</v>
      </c>
      <c r="H560" s="4" t="s">
        <v>2536</v>
      </c>
    </row>
    <row r="561" spans="1:8" x14ac:dyDescent="0.25">
      <c r="A561" t="s">
        <v>27</v>
      </c>
      <c r="B561" t="s">
        <v>8</v>
      </c>
      <c r="C561" t="s">
        <v>1539</v>
      </c>
      <c r="D561" t="s">
        <v>1540</v>
      </c>
      <c r="E561" s="5">
        <v>29</v>
      </c>
      <c r="F561">
        <v>36</v>
      </c>
      <c r="G561" s="4" t="s">
        <v>27</v>
      </c>
      <c r="H561" s="4" t="s">
        <v>2534</v>
      </c>
    </row>
    <row r="562" spans="1:8" x14ac:dyDescent="0.25">
      <c r="A562" t="s">
        <v>27</v>
      </c>
      <c r="B562" t="s">
        <v>8</v>
      </c>
      <c r="C562" t="s">
        <v>1545</v>
      </c>
      <c r="D562" t="s">
        <v>1546</v>
      </c>
      <c r="E562" s="5">
        <v>28</v>
      </c>
      <c r="F562">
        <v>31</v>
      </c>
      <c r="G562" s="4" t="s">
        <v>27</v>
      </c>
      <c r="H562" s="4" t="s">
        <v>2534</v>
      </c>
    </row>
    <row r="563" spans="1:8" x14ac:dyDescent="0.25">
      <c r="A563" t="s">
        <v>27</v>
      </c>
      <c r="B563" t="s">
        <v>6</v>
      </c>
      <c r="C563" t="s">
        <v>1531</v>
      </c>
      <c r="D563" t="s">
        <v>1532</v>
      </c>
      <c r="E563" s="5">
        <v>24</v>
      </c>
      <c r="F563">
        <v>60</v>
      </c>
      <c r="G563" s="4" t="s">
        <v>27</v>
      </c>
      <c r="H563" s="4" t="s">
        <v>2485</v>
      </c>
    </row>
    <row r="564" spans="1:8" x14ac:dyDescent="0.25">
      <c r="A564" t="s">
        <v>27</v>
      </c>
      <c r="B564" t="s">
        <v>8</v>
      </c>
      <c r="C564" t="s">
        <v>1554</v>
      </c>
      <c r="D564" t="s">
        <v>1555</v>
      </c>
      <c r="E564" s="5">
        <v>28</v>
      </c>
      <c r="F564">
        <v>22</v>
      </c>
      <c r="G564" s="4" t="s">
        <v>27</v>
      </c>
      <c r="H564" s="4" t="s">
        <v>2485</v>
      </c>
    </row>
    <row r="565" spans="1:8" x14ac:dyDescent="0.25">
      <c r="A565" t="s">
        <v>27</v>
      </c>
      <c r="B565" t="s">
        <v>0</v>
      </c>
      <c r="C565" t="s">
        <v>1514</v>
      </c>
      <c r="D565" t="s">
        <v>1515</v>
      </c>
      <c r="E565" s="5">
        <v>39</v>
      </c>
      <c r="F565">
        <v>50</v>
      </c>
      <c r="G565" s="4" t="s">
        <v>27</v>
      </c>
      <c r="H565" s="4" t="s">
        <v>2504</v>
      </c>
    </row>
    <row r="566" spans="1:8" x14ac:dyDescent="0.25">
      <c r="A566" t="s">
        <v>27</v>
      </c>
      <c r="B566" t="s">
        <v>2</v>
      </c>
      <c r="C566" t="s">
        <v>1521</v>
      </c>
      <c r="D566" t="s">
        <v>1522</v>
      </c>
      <c r="E566" s="5">
        <v>26</v>
      </c>
      <c r="F566">
        <v>0</v>
      </c>
      <c r="G566" s="4" t="s">
        <v>27</v>
      </c>
      <c r="H566" s="4" t="s">
        <v>2590</v>
      </c>
    </row>
    <row r="567" spans="1:8" x14ac:dyDescent="0.25">
      <c r="A567" t="s">
        <v>27</v>
      </c>
      <c r="B567" t="s">
        <v>8</v>
      </c>
      <c r="C567" t="s">
        <v>1525</v>
      </c>
      <c r="D567" t="s">
        <v>1526</v>
      </c>
      <c r="E567" s="5">
        <v>23</v>
      </c>
      <c r="F567">
        <v>17</v>
      </c>
      <c r="G567" s="4" t="s">
        <v>27</v>
      </c>
      <c r="H567" s="4" t="s">
        <v>2590</v>
      </c>
    </row>
    <row r="568" spans="1:8" x14ac:dyDescent="0.25">
      <c r="A568" t="s">
        <v>27</v>
      </c>
      <c r="B568" t="s">
        <v>6</v>
      </c>
      <c r="C568" t="s">
        <v>1529</v>
      </c>
      <c r="D568" t="s">
        <v>1530</v>
      </c>
      <c r="E568" s="5">
        <v>29</v>
      </c>
      <c r="F568">
        <v>38</v>
      </c>
      <c r="G568" s="4" t="s">
        <v>27</v>
      </c>
      <c r="H568" s="4" t="s">
        <v>2590</v>
      </c>
    </row>
    <row r="569" spans="1:8" x14ac:dyDescent="0.25">
      <c r="A569" t="s">
        <v>27</v>
      </c>
      <c r="B569" t="s">
        <v>6</v>
      </c>
      <c r="C569" t="s">
        <v>1549</v>
      </c>
      <c r="D569" t="s">
        <v>1473</v>
      </c>
      <c r="E569" s="5">
        <v>27</v>
      </c>
      <c r="F569">
        <v>39</v>
      </c>
      <c r="G569" s="4" t="s">
        <v>27</v>
      </c>
      <c r="H569" s="4" t="s">
        <v>2590</v>
      </c>
    </row>
    <row r="570" spans="1:8" x14ac:dyDescent="0.25">
      <c r="A570" t="s">
        <v>27</v>
      </c>
      <c r="B570" t="s">
        <v>2</v>
      </c>
      <c r="C570" t="s">
        <v>1550</v>
      </c>
      <c r="D570" t="s">
        <v>1551</v>
      </c>
      <c r="E570" s="5">
        <v>29</v>
      </c>
      <c r="F570">
        <v>20</v>
      </c>
      <c r="G570" s="4" t="s">
        <v>27</v>
      </c>
      <c r="H570" s="4" t="s">
        <v>2590</v>
      </c>
    </row>
    <row r="571" spans="1:8" x14ac:dyDescent="0.25">
      <c r="A571" t="s">
        <v>27</v>
      </c>
      <c r="B571" t="s">
        <v>0</v>
      </c>
      <c r="C571" t="s">
        <v>1535</v>
      </c>
      <c r="D571" t="s">
        <v>1536</v>
      </c>
      <c r="E571" s="5">
        <v>30</v>
      </c>
      <c r="F571">
        <v>10</v>
      </c>
      <c r="G571" s="4" t="s">
        <v>27</v>
      </c>
      <c r="H571" s="4" t="s">
        <v>2494</v>
      </c>
    </row>
    <row r="572" spans="1:8" x14ac:dyDescent="0.25">
      <c r="A572" t="s">
        <v>27</v>
      </c>
      <c r="B572" t="s">
        <v>2</v>
      </c>
      <c r="C572" t="s">
        <v>1541</v>
      </c>
      <c r="D572" t="s">
        <v>1542</v>
      </c>
      <c r="E572" s="5">
        <v>31</v>
      </c>
      <c r="F572">
        <v>19</v>
      </c>
      <c r="G572" s="4" t="s">
        <v>27</v>
      </c>
      <c r="H572" s="4" t="s">
        <v>2494</v>
      </c>
    </row>
    <row r="573" spans="1:8" x14ac:dyDescent="0.25">
      <c r="A573" t="s">
        <v>165</v>
      </c>
      <c r="B573" t="s">
        <v>2</v>
      </c>
      <c r="C573" t="s">
        <v>1109</v>
      </c>
      <c r="D573" t="s">
        <v>1110</v>
      </c>
      <c r="E573" s="5">
        <v>27</v>
      </c>
      <c r="F573">
        <v>20</v>
      </c>
      <c r="G573" s="4" t="s">
        <v>27</v>
      </c>
      <c r="H573" s="4" t="s">
        <v>2479</v>
      </c>
    </row>
    <row r="574" spans="1:8" x14ac:dyDescent="0.25">
      <c r="A574" t="s">
        <v>165</v>
      </c>
      <c r="B574" t="s">
        <v>2</v>
      </c>
      <c r="C574" t="s">
        <v>1115</v>
      </c>
      <c r="D574" t="s">
        <v>1116</v>
      </c>
      <c r="E574" s="5">
        <v>32</v>
      </c>
      <c r="F574">
        <v>81</v>
      </c>
      <c r="G574" s="4" t="s">
        <v>27</v>
      </c>
      <c r="H574" s="4" t="s">
        <v>2479</v>
      </c>
    </row>
    <row r="575" spans="1:8" x14ac:dyDescent="0.25">
      <c r="A575" t="s">
        <v>165</v>
      </c>
      <c r="B575" t="s">
        <v>8</v>
      </c>
      <c r="C575" t="s">
        <v>1142</v>
      </c>
      <c r="D575" t="s">
        <v>1143</v>
      </c>
      <c r="E575" s="5">
        <v>24</v>
      </c>
      <c r="F575">
        <v>5</v>
      </c>
      <c r="G575" s="4" t="s">
        <v>27</v>
      </c>
      <c r="H575" s="4" t="s">
        <v>2479</v>
      </c>
    </row>
    <row r="576" spans="1:8" x14ac:dyDescent="0.25">
      <c r="A576" t="s">
        <v>165</v>
      </c>
      <c r="B576" t="s">
        <v>2</v>
      </c>
      <c r="C576" t="s">
        <v>1148</v>
      </c>
      <c r="D576" t="s">
        <v>1149</v>
      </c>
      <c r="E576" s="5">
        <v>24</v>
      </c>
      <c r="F576">
        <v>4</v>
      </c>
      <c r="G576" s="4" t="s">
        <v>27</v>
      </c>
      <c r="H576" s="4" t="s">
        <v>2479</v>
      </c>
    </row>
    <row r="577" spans="1:8" x14ac:dyDescent="0.25">
      <c r="A577" t="s">
        <v>165</v>
      </c>
      <c r="B577" t="s">
        <v>8</v>
      </c>
      <c r="C577" t="s">
        <v>1134</v>
      </c>
      <c r="D577" t="s">
        <v>1135</v>
      </c>
      <c r="E577" s="5">
        <v>29</v>
      </c>
      <c r="F577">
        <v>54</v>
      </c>
      <c r="G577" s="4" t="s">
        <v>27</v>
      </c>
      <c r="H577" s="4" t="s">
        <v>2486</v>
      </c>
    </row>
    <row r="578" spans="1:8" x14ac:dyDescent="0.25">
      <c r="A578" t="s">
        <v>165</v>
      </c>
      <c r="B578" t="s">
        <v>6</v>
      </c>
      <c r="C578" t="s">
        <v>1146</v>
      </c>
      <c r="D578" t="s">
        <v>1147</v>
      </c>
      <c r="E578" s="5">
        <v>31</v>
      </c>
      <c r="F578">
        <v>67</v>
      </c>
      <c r="G578" s="4" t="s">
        <v>27</v>
      </c>
      <c r="H578" s="4" t="s">
        <v>2486</v>
      </c>
    </row>
    <row r="579" spans="1:8" x14ac:dyDescent="0.25">
      <c r="A579" t="s">
        <v>165</v>
      </c>
      <c r="B579" t="s">
        <v>2</v>
      </c>
      <c r="C579" t="s">
        <v>1130</v>
      </c>
      <c r="D579" t="s">
        <v>1131</v>
      </c>
      <c r="E579" s="5">
        <v>29</v>
      </c>
      <c r="F579">
        <v>30</v>
      </c>
      <c r="G579" s="4" t="s">
        <v>27</v>
      </c>
      <c r="H579" s="4" t="s">
        <v>2485</v>
      </c>
    </row>
    <row r="580" spans="1:8" x14ac:dyDescent="0.25">
      <c r="A580" t="s">
        <v>89</v>
      </c>
      <c r="B580" t="s">
        <v>2</v>
      </c>
      <c r="C580" t="s">
        <v>1742</v>
      </c>
      <c r="D580" t="s">
        <v>1743</v>
      </c>
      <c r="E580" s="5">
        <v>28</v>
      </c>
      <c r="F580">
        <v>65</v>
      </c>
      <c r="G580" s="4" t="s">
        <v>27</v>
      </c>
      <c r="H580" s="4" t="s">
        <v>2508</v>
      </c>
    </row>
    <row r="581" spans="1:8" x14ac:dyDescent="0.25">
      <c r="A581" t="s">
        <v>89</v>
      </c>
      <c r="B581" t="s">
        <v>8</v>
      </c>
      <c r="C581" t="s">
        <v>1780</v>
      </c>
      <c r="D581" t="s">
        <v>1781</v>
      </c>
      <c r="E581" s="5">
        <v>23</v>
      </c>
      <c r="F581">
        <v>0</v>
      </c>
      <c r="G581" s="4" t="s">
        <v>27</v>
      </c>
      <c r="H581" s="4" t="s">
        <v>2504</v>
      </c>
    </row>
    <row r="582" spans="1:8" x14ac:dyDescent="0.25">
      <c r="A582" t="s">
        <v>89</v>
      </c>
      <c r="B582" t="s">
        <v>2</v>
      </c>
      <c r="C582" t="s">
        <v>1744</v>
      </c>
      <c r="D582" t="s">
        <v>1745</v>
      </c>
      <c r="E582" s="5">
        <v>27</v>
      </c>
      <c r="F582">
        <v>58</v>
      </c>
      <c r="G582" s="4" t="s">
        <v>27</v>
      </c>
      <c r="H582" s="4" t="s">
        <v>2632</v>
      </c>
    </row>
    <row r="583" spans="1:8" x14ac:dyDescent="0.25">
      <c r="A583" t="s">
        <v>89</v>
      </c>
      <c r="B583" t="s">
        <v>0</v>
      </c>
      <c r="C583" t="s">
        <v>1778</v>
      </c>
      <c r="D583" t="s">
        <v>1779</v>
      </c>
      <c r="E583" s="5">
        <v>31</v>
      </c>
      <c r="F583">
        <v>58</v>
      </c>
      <c r="G583" s="4" t="s">
        <v>27</v>
      </c>
      <c r="H583" s="4" t="s">
        <v>2642</v>
      </c>
    </row>
    <row r="584" spans="1:8" x14ac:dyDescent="0.25">
      <c r="A584" t="s">
        <v>161</v>
      </c>
      <c r="B584" t="s">
        <v>2</v>
      </c>
      <c r="C584" t="s">
        <v>1364</v>
      </c>
      <c r="D584" t="s">
        <v>1365</v>
      </c>
      <c r="E584" s="5">
        <v>30</v>
      </c>
      <c r="F584">
        <v>58</v>
      </c>
      <c r="G584" s="4" t="s">
        <v>27</v>
      </c>
      <c r="H584" s="4" t="s">
        <v>2536</v>
      </c>
    </row>
    <row r="585" spans="1:8" x14ac:dyDescent="0.25">
      <c r="A585" t="s">
        <v>104</v>
      </c>
      <c r="B585" t="s">
        <v>8</v>
      </c>
      <c r="C585" t="s">
        <v>2353</v>
      </c>
      <c r="D585" t="s">
        <v>1428</v>
      </c>
      <c r="E585" s="5">
        <v>25</v>
      </c>
      <c r="F585">
        <v>69</v>
      </c>
      <c r="G585" s="4" t="s">
        <v>27</v>
      </c>
      <c r="H585" s="4" t="s">
        <v>2590</v>
      </c>
    </row>
    <row r="586" spans="1:8" x14ac:dyDescent="0.25">
      <c r="A586" t="s">
        <v>104</v>
      </c>
      <c r="B586" t="s">
        <v>2</v>
      </c>
      <c r="C586" t="s">
        <v>2345</v>
      </c>
      <c r="D586" t="s">
        <v>1753</v>
      </c>
      <c r="E586" s="5">
        <v>27</v>
      </c>
      <c r="F586">
        <v>66</v>
      </c>
      <c r="G586" s="4" t="s">
        <v>27</v>
      </c>
      <c r="H586" s="4" t="s">
        <v>2642</v>
      </c>
    </row>
    <row r="587" spans="1:8" x14ac:dyDescent="0.25">
      <c r="A587" t="s">
        <v>104</v>
      </c>
      <c r="B587" t="s">
        <v>8</v>
      </c>
      <c r="C587" t="s">
        <v>2349</v>
      </c>
      <c r="D587" t="s">
        <v>2350</v>
      </c>
      <c r="E587" s="5">
        <v>25</v>
      </c>
      <c r="F587">
        <v>39</v>
      </c>
      <c r="G587" s="4" t="s">
        <v>27</v>
      </c>
      <c r="H587" s="4" t="s">
        <v>2642</v>
      </c>
    </row>
    <row r="588" spans="1:8" x14ac:dyDescent="0.25">
      <c r="A588" t="s">
        <v>36</v>
      </c>
      <c r="B588" t="s">
        <v>2</v>
      </c>
      <c r="C588" t="s">
        <v>2248</v>
      </c>
      <c r="D588" t="s">
        <v>2235</v>
      </c>
      <c r="E588" s="5">
        <v>27</v>
      </c>
      <c r="F588">
        <v>52</v>
      </c>
      <c r="G588" s="4" t="s">
        <v>27</v>
      </c>
      <c r="H588" s="4" t="s">
        <v>2479</v>
      </c>
    </row>
    <row r="589" spans="1:8" x14ac:dyDescent="0.25">
      <c r="A589" t="s">
        <v>36</v>
      </c>
      <c r="B589" t="s">
        <v>6</v>
      </c>
      <c r="C589" t="s">
        <v>7</v>
      </c>
      <c r="D589" t="s">
        <v>2228</v>
      </c>
      <c r="E589" s="5">
        <v>24</v>
      </c>
      <c r="F589">
        <v>28</v>
      </c>
      <c r="G589" s="4" t="s">
        <v>27</v>
      </c>
      <c r="H589" s="4" t="s">
        <v>2486</v>
      </c>
    </row>
    <row r="590" spans="1:8" x14ac:dyDescent="0.25">
      <c r="A590" t="s">
        <v>36</v>
      </c>
      <c r="B590" t="s">
        <v>6</v>
      </c>
      <c r="C590" t="s">
        <v>13</v>
      </c>
      <c r="D590" t="s">
        <v>2231</v>
      </c>
      <c r="E590" s="5">
        <v>32</v>
      </c>
      <c r="F590">
        <v>68</v>
      </c>
      <c r="G590" s="4" t="s">
        <v>27</v>
      </c>
      <c r="H590" s="4" t="s">
        <v>2486</v>
      </c>
    </row>
    <row r="591" spans="1:8" x14ac:dyDescent="0.25">
      <c r="A591" t="s">
        <v>36</v>
      </c>
      <c r="B591" t="s">
        <v>2</v>
      </c>
      <c r="C591" t="s">
        <v>4</v>
      </c>
      <c r="D591" t="s">
        <v>2222</v>
      </c>
      <c r="E591" s="5">
        <v>29</v>
      </c>
      <c r="F591">
        <v>76</v>
      </c>
      <c r="G591" s="4" t="s">
        <v>27</v>
      </c>
      <c r="H591" s="4" t="s">
        <v>2534</v>
      </c>
    </row>
    <row r="592" spans="1:8" x14ac:dyDescent="0.25">
      <c r="A592" t="s">
        <v>36</v>
      </c>
      <c r="B592" t="s">
        <v>6</v>
      </c>
      <c r="C592" t="s">
        <v>2238</v>
      </c>
      <c r="D592" t="s">
        <v>2239</v>
      </c>
      <c r="E592" s="5">
        <v>29</v>
      </c>
      <c r="F592">
        <v>54</v>
      </c>
      <c r="G592" s="4" t="s">
        <v>27</v>
      </c>
      <c r="H592" s="4" t="s">
        <v>2504</v>
      </c>
    </row>
    <row r="593" spans="1:8" x14ac:dyDescent="0.25">
      <c r="A593" t="s">
        <v>36</v>
      </c>
      <c r="B593" t="s">
        <v>2</v>
      </c>
      <c r="C593" t="s">
        <v>2224</v>
      </c>
      <c r="D593" t="s">
        <v>2225</v>
      </c>
      <c r="E593" s="5">
        <v>29</v>
      </c>
      <c r="F593">
        <v>11</v>
      </c>
      <c r="G593" s="4" t="s">
        <v>27</v>
      </c>
      <c r="H593" s="4" t="s">
        <v>2642</v>
      </c>
    </row>
    <row r="594" spans="1:8" x14ac:dyDescent="0.25">
      <c r="A594" t="s">
        <v>21</v>
      </c>
      <c r="B594" t="s">
        <v>6</v>
      </c>
      <c r="C594" t="s">
        <v>1172</v>
      </c>
      <c r="D594" t="s">
        <v>1173</v>
      </c>
      <c r="E594" s="5">
        <v>21</v>
      </c>
      <c r="F594">
        <v>28</v>
      </c>
      <c r="G594" s="4" t="s">
        <v>27</v>
      </c>
      <c r="H594" s="4" t="s">
        <v>2479</v>
      </c>
    </row>
    <row r="595" spans="1:8" x14ac:dyDescent="0.25">
      <c r="A595" t="s">
        <v>21</v>
      </c>
      <c r="B595" t="s">
        <v>6</v>
      </c>
      <c r="C595" t="s">
        <v>1168</v>
      </c>
      <c r="D595" t="s">
        <v>1169</v>
      </c>
      <c r="E595" s="5">
        <v>33</v>
      </c>
      <c r="F595">
        <v>21</v>
      </c>
      <c r="G595" s="4" t="s">
        <v>27</v>
      </c>
      <c r="H595" s="4" t="s">
        <v>2494</v>
      </c>
    </row>
    <row r="596" spans="1:8" x14ac:dyDescent="0.25">
      <c r="A596" t="s">
        <v>51</v>
      </c>
      <c r="B596" t="s">
        <v>6</v>
      </c>
      <c r="C596" t="s">
        <v>1975</v>
      </c>
      <c r="D596" t="s">
        <v>1976</v>
      </c>
      <c r="E596" s="5">
        <v>26</v>
      </c>
      <c r="F596">
        <v>41</v>
      </c>
      <c r="G596" s="4" t="s">
        <v>27</v>
      </c>
      <c r="H596" s="4" t="s">
        <v>2479</v>
      </c>
    </row>
    <row r="597" spans="1:8" x14ac:dyDescent="0.25">
      <c r="A597" t="s">
        <v>51</v>
      </c>
      <c r="B597" t="s">
        <v>2</v>
      </c>
      <c r="C597" t="s">
        <v>1963</v>
      </c>
      <c r="D597" t="s">
        <v>1964</v>
      </c>
      <c r="E597" s="5">
        <v>26</v>
      </c>
      <c r="F597">
        <v>51</v>
      </c>
      <c r="G597" s="4" t="s">
        <v>27</v>
      </c>
      <c r="H597" s="4" t="s">
        <v>2507</v>
      </c>
    </row>
    <row r="598" spans="1:8" x14ac:dyDescent="0.25">
      <c r="A598" t="s">
        <v>51</v>
      </c>
      <c r="B598" t="s">
        <v>6</v>
      </c>
      <c r="C598" t="s">
        <v>1971</v>
      </c>
      <c r="D598" t="s">
        <v>1972</v>
      </c>
      <c r="E598" s="5">
        <v>29</v>
      </c>
      <c r="F598">
        <v>60</v>
      </c>
      <c r="G598" s="4" t="s">
        <v>27</v>
      </c>
      <c r="H598" s="4" t="s">
        <v>2536</v>
      </c>
    </row>
    <row r="599" spans="1:8" x14ac:dyDescent="0.25">
      <c r="A599" t="s">
        <v>51</v>
      </c>
      <c r="B599" t="s">
        <v>6</v>
      </c>
      <c r="C599" t="s">
        <v>1994</v>
      </c>
      <c r="D599" t="s">
        <v>1995</v>
      </c>
      <c r="E599" s="5">
        <v>23</v>
      </c>
      <c r="F599">
        <v>38</v>
      </c>
      <c r="G599" s="4" t="s">
        <v>27</v>
      </c>
      <c r="H599" s="4" t="s">
        <v>2536</v>
      </c>
    </row>
    <row r="600" spans="1:8" x14ac:dyDescent="0.25">
      <c r="A600" t="s">
        <v>51</v>
      </c>
      <c r="B600" t="s">
        <v>8</v>
      </c>
      <c r="C600" t="s">
        <v>1973</v>
      </c>
      <c r="D600" t="s">
        <v>1974</v>
      </c>
      <c r="E600" s="5">
        <v>25</v>
      </c>
      <c r="F600">
        <v>40</v>
      </c>
      <c r="G600" s="4" t="s">
        <v>27</v>
      </c>
      <c r="H600" s="4" t="s">
        <v>2534</v>
      </c>
    </row>
    <row r="601" spans="1:8" x14ac:dyDescent="0.25">
      <c r="A601" t="s">
        <v>2088</v>
      </c>
      <c r="B601" t="s">
        <v>2</v>
      </c>
      <c r="C601" t="s">
        <v>2058</v>
      </c>
      <c r="D601" t="s">
        <v>2059</v>
      </c>
      <c r="E601" s="5">
        <v>32</v>
      </c>
      <c r="F601">
        <v>41</v>
      </c>
      <c r="G601" s="4" t="s">
        <v>27</v>
      </c>
      <c r="H601" s="4" t="s">
        <v>2616</v>
      </c>
    </row>
    <row r="602" spans="1:8" x14ac:dyDescent="0.25">
      <c r="A602" t="s">
        <v>2088</v>
      </c>
      <c r="B602" t="s">
        <v>2</v>
      </c>
      <c r="C602" t="s">
        <v>2078</v>
      </c>
      <c r="D602" t="s">
        <v>2079</v>
      </c>
      <c r="E602" s="5">
        <v>20</v>
      </c>
      <c r="F602">
        <v>4</v>
      </c>
      <c r="G602" s="4" t="s">
        <v>27</v>
      </c>
      <c r="H602" s="4" t="s">
        <v>2687</v>
      </c>
    </row>
    <row r="603" spans="1:8" x14ac:dyDescent="0.25">
      <c r="A603" t="s">
        <v>2088</v>
      </c>
      <c r="B603" t="s">
        <v>6</v>
      </c>
      <c r="C603" t="s">
        <v>2063</v>
      </c>
      <c r="D603" t="s">
        <v>2064</v>
      </c>
      <c r="E603" s="5">
        <v>28</v>
      </c>
      <c r="F603">
        <v>31</v>
      </c>
      <c r="G603" s="4" t="s">
        <v>27</v>
      </c>
      <c r="H603" s="4" t="s">
        <v>2683</v>
      </c>
    </row>
    <row r="604" spans="1:8" x14ac:dyDescent="0.25">
      <c r="A604" t="s">
        <v>2088</v>
      </c>
      <c r="B604" t="s">
        <v>6</v>
      </c>
      <c r="C604" t="s">
        <v>2070</v>
      </c>
      <c r="D604" t="s">
        <v>2071</v>
      </c>
      <c r="E604" s="5">
        <v>28</v>
      </c>
      <c r="F604">
        <v>7</v>
      </c>
      <c r="G604" s="4" t="s">
        <v>27</v>
      </c>
      <c r="H604" s="4" t="s">
        <v>2685</v>
      </c>
    </row>
    <row r="605" spans="1:8" x14ac:dyDescent="0.25">
      <c r="A605" t="s">
        <v>2088</v>
      </c>
      <c r="B605" t="s">
        <v>6</v>
      </c>
      <c r="C605" t="s">
        <v>2080</v>
      </c>
      <c r="D605" t="s">
        <v>2081</v>
      </c>
      <c r="E605" s="5">
        <v>18</v>
      </c>
      <c r="F605">
        <v>9</v>
      </c>
      <c r="G605" s="4" t="s">
        <v>27</v>
      </c>
      <c r="H605" s="4" t="s">
        <v>2598</v>
      </c>
    </row>
    <row r="606" spans="1:8" x14ac:dyDescent="0.25">
      <c r="A606" t="s">
        <v>79</v>
      </c>
      <c r="B606" t="s">
        <v>2</v>
      </c>
      <c r="C606" t="s">
        <v>1390</v>
      </c>
      <c r="D606" t="s">
        <v>1391</v>
      </c>
      <c r="E606" s="5">
        <v>29</v>
      </c>
      <c r="F606">
        <v>23</v>
      </c>
      <c r="G606" s="4" t="s">
        <v>27</v>
      </c>
      <c r="H606" s="4" t="s">
        <v>2554</v>
      </c>
    </row>
    <row r="607" spans="1:8" x14ac:dyDescent="0.25">
      <c r="A607" t="s">
        <v>79</v>
      </c>
      <c r="B607" t="s">
        <v>2</v>
      </c>
      <c r="C607" t="s">
        <v>1382</v>
      </c>
      <c r="D607" t="s">
        <v>1383</v>
      </c>
      <c r="E607" s="5">
        <v>29</v>
      </c>
      <c r="F607">
        <v>64</v>
      </c>
      <c r="G607" s="4" t="s">
        <v>27</v>
      </c>
      <c r="H607" s="4" t="s">
        <v>2507</v>
      </c>
    </row>
    <row r="608" spans="1:8" x14ac:dyDescent="0.25">
      <c r="A608" t="s">
        <v>79</v>
      </c>
      <c r="B608" t="s">
        <v>6</v>
      </c>
      <c r="C608" t="s">
        <v>1394</v>
      </c>
      <c r="D608" t="s">
        <v>1395</v>
      </c>
      <c r="E608" s="5">
        <v>27</v>
      </c>
      <c r="F608">
        <v>47</v>
      </c>
      <c r="G608" s="4" t="s">
        <v>27</v>
      </c>
      <c r="H608" s="4" t="s">
        <v>2507</v>
      </c>
    </row>
    <row r="609" spans="1:8" x14ac:dyDescent="0.25">
      <c r="A609" t="s">
        <v>79</v>
      </c>
      <c r="B609" t="s">
        <v>8</v>
      </c>
      <c r="C609" t="s">
        <v>1417</v>
      </c>
      <c r="D609" t="s">
        <v>1418</v>
      </c>
      <c r="E609" s="5">
        <v>28</v>
      </c>
      <c r="F609">
        <v>11</v>
      </c>
      <c r="G609" s="4" t="s">
        <v>27</v>
      </c>
      <c r="H609" s="4" t="s">
        <v>2508</v>
      </c>
    </row>
    <row r="610" spans="1:8" x14ac:dyDescent="0.25">
      <c r="A610" t="s">
        <v>79</v>
      </c>
      <c r="B610" t="s">
        <v>6</v>
      </c>
      <c r="C610" t="s">
        <v>1386</v>
      </c>
      <c r="D610" t="s">
        <v>1387</v>
      </c>
      <c r="E610" s="5">
        <v>33</v>
      </c>
      <c r="F610">
        <v>72</v>
      </c>
      <c r="G610" s="4" t="s">
        <v>27</v>
      </c>
      <c r="H610" s="4" t="s">
        <v>2504</v>
      </c>
    </row>
    <row r="611" spans="1:8" x14ac:dyDescent="0.25">
      <c r="A611" t="s">
        <v>79</v>
      </c>
      <c r="B611" t="s">
        <v>6</v>
      </c>
      <c r="C611" t="s">
        <v>1392</v>
      </c>
      <c r="D611" t="s">
        <v>1393</v>
      </c>
      <c r="E611" s="5">
        <v>28</v>
      </c>
      <c r="F611">
        <v>41</v>
      </c>
      <c r="G611" s="4" t="s">
        <v>27</v>
      </c>
      <c r="H611" s="4" t="s">
        <v>2504</v>
      </c>
    </row>
    <row r="612" spans="1:8" x14ac:dyDescent="0.25">
      <c r="A612" t="s">
        <v>1087</v>
      </c>
      <c r="B612" t="s">
        <v>6</v>
      </c>
      <c r="C612" t="s">
        <v>2104</v>
      </c>
      <c r="D612" t="s">
        <v>2105</v>
      </c>
      <c r="E612" s="5">
        <v>28</v>
      </c>
      <c r="F612">
        <v>66</v>
      </c>
      <c r="G612" s="4" t="s">
        <v>27</v>
      </c>
      <c r="H612" s="4" t="s">
        <v>2534</v>
      </c>
    </row>
    <row r="613" spans="1:8" x14ac:dyDescent="0.25">
      <c r="A613" t="s">
        <v>1087</v>
      </c>
      <c r="B613" t="s">
        <v>2</v>
      </c>
      <c r="C613" t="s">
        <v>2113</v>
      </c>
      <c r="D613" t="s">
        <v>1588</v>
      </c>
      <c r="E613" s="5">
        <v>30</v>
      </c>
      <c r="F613">
        <v>67</v>
      </c>
      <c r="G613" s="4" t="s">
        <v>27</v>
      </c>
      <c r="H613" s="4" t="s">
        <v>2632</v>
      </c>
    </row>
    <row r="614" spans="1:8" x14ac:dyDescent="0.25">
      <c r="A614" t="s">
        <v>59</v>
      </c>
      <c r="B614" t="s">
        <v>2</v>
      </c>
      <c r="C614" t="s">
        <v>2256</v>
      </c>
      <c r="D614" t="s">
        <v>2257</v>
      </c>
      <c r="E614" s="5">
        <v>31</v>
      </c>
      <c r="F614">
        <v>61</v>
      </c>
      <c r="G614" s="4" t="s">
        <v>27</v>
      </c>
      <c r="H614" s="4" t="s">
        <v>2486</v>
      </c>
    </row>
    <row r="615" spans="1:8" x14ac:dyDescent="0.25">
      <c r="A615" t="s">
        <v>59</v>
      </c>
      <c r="B615" t="s">
        <v>2</v>
      </c>
      <c r="C615" t="s">
        <v>2262</v>
      </c>
      <c r="D615" t="s">
        <v>2263</v>
      </c>
      <c r="E615" s="5">
        <v>32</v>
      </c>
      <c r="F615">
        <v>63</v>
      </c>
      <c r="G615" s="4" t="s">
        <v>27</v>
      </c>
      <c r="H615" s="4" t="s">
        <v>2486</v>
      </c>
    </row>
    <row r="616" spans="1:8" x14ac:dyDescent="0.25">
      <c r="A616" t="s">
        <v>59</v>
      </c>
      <c r="B616" t="s">
        <v>8</v>
      </c>
      <c r="C616" t="s">
        <v>2289</v>
      </c>
      <c r="D616" t="s">
        <v>2290</v>
      </c>
      <c r="E616" s="5">
        <v>32</v>
      </c>
      <c r="F616">
        <v>74</v>
      </c>
      <c r="G616" s="4" t="s">
        <v>27</v>
      </c>
      <c r="H616" s="4" t="s">
        <v>2486</v>
      </c>
    </row>
    <row r="617" spans="1:8" x14ac:dyDescent="0.25">
      <c r="A617" t="s">
        <v>1828</v>
      </c>
      <c r="B617" t="s">
        <v>2</v>
      </c>
      <c r="C617" t="s">
        <v>1792</v>
      </c>
      <c r="D617" t="s">
        <v>1793</v>
      </c>
      <c r="E617" s="5">
        <v>26</v>
      </c>
      <c r="F617">
        <v>31</v>
      </c>
      <c r="G617" s="4" t="s">
        <v>27</v>
      </c>
      <c r="H617" s="4" t="s">
        <v>2486</v>
      </c>
    </row>
    <row r="618" spans="1:8" x14ac:dyDescent="0.25">
      <c r="A618" t="s">
        <v>1828</v>
      </c>
      <c r="B618" t="s">
        <v>2</v>
      </c>
      <c r="C618" t="s">
        <v>1790</v>
      </c>
      <c r="D618" t="s">
        <v>1791</v>
      </c>
      <c r="E618" s="5">
        <v>28</v>
      </c>
      <c r="F618">
        <v>45</v>
      </c>
      <c r="G618" s="4" t="s">
        <v>27</v>
      </c>
      <c r="H618" s="4" t="s">
        <v>2485</v>
      </c>
    </row>
    <row r="619" spans="1:8" x14ac:dyDescent="0.25">
      <c r="A619" t="s">
        <v>1828</v>
      </c>
      <c r="B619" t="s">
        <v>0</v>
      </c>
      <c r="C619" t="s">
        <v>1782</v>
      </c>
      <c r="D619" t="s">
        <v>1783</v>
      </c>
      <c r="E619" s="5">
        <v>26</v>
      </c>
      <c r="F619">
        <v>33</v>
      </c>
      <c r="G619" s="4" t="s">
        <v>27</v>
      </c>
      <c r="H619" s="4" t="s">
        <v>2642</v>
      </c>
    </row>
    <row r="620" spans="1:8" x14ac:dyDescent="0.25">
      <c r="A620" t="s">
        <v>1828</v>
      </c>
      <c r="B620" t="s">
        <v>8</v>
      </c>
      <c r="C620" t="s">
        <v>1801</v>
      </c>
      <c r="D620" t="s">
        <v>1802</v>
      </c>
      <c r="E620" s="5">
        <v>27</v>
      </c>
      <c r="F620">
        <v>17</v>
      </c>
      <c r="G620" s="4" t="s">
        <v>27</v>
      </c>
      <c r="H620" s="4" t="s">
        <v>2584</v>
      </c>
    </row>
    <row r="621" spans="1:8" x14ac:dyDescent="0.25">
      <c r="A621" t="s">
        <v>2174</v>
      </c>
      <c r="B621" t="s">
        <v>8</v>
      </c>
      <c r="C621" t="s">
        <v>2142</v>
      </c>
      <c r="D621" t="s">
        <v>2143</v>
      </c>
      <c r="E621" s="5">
        <v>20</v>
      </c>
      <c r="F621">
        <v>9</v>
      </c>
      <c r="G621" s="4" t="s">
        <v>27</v>
      </c>
      <c r="H621" s="4" t="s">
        <v>2554</v>
      </c>
    </row>
    <row r="622" spans="1:8" x14ac:dyDescent="0.25">
      <c r="A622" t="s">
        <v>2174</v>
      </c>
      <c r="B622" t="s">
        <v>2</v>
      </c>
      <c r="C622" t="s">
        <v>2134</v>
      </c>
      <c r="D622" t="s">
        <v>2135</v>
      </c>
      <c r="E622" s="5">
        <v>25</v>
      </c>
      <c r="F622">
        <v>39</v>
      </c>
      <c r="G622" s="4" t="s">
        <v>27</v>
      </c>
      <c r="H622" s="4" t="s">
        <v>2536</v>
      </c>
    </row>
    <row r="623" spans="1:8" x14ac:dyDescent="0.25">
      <c r="A623" t="s">
        <v>2174</v>
      </c>
      <c r="B623" t="s">
        <v>2</v>
      </c>
      <c r="C623" t="s">
        <v>2136</v>
      </c>
      <c r="D623" t="s">
        <v>2137</v>
      </c>
      <c r="E623" s="5">
        <v>27</v>
      </c>
      <c r="F623">
        <v>40</v>
      </c>
      <c r="G623" s="4" t="s">
        <v>27</v>
      </c>
      <c r="H623" s="4" t="s">
        <v>2598</v>
      </c>
    </row>
    <row r="624" spans="1:8" x14ac:dyDescent="0.25">
      <c r="A624" t="s">
        <v>1603</v>
      </c>
      <c r="B624" t="s">
        <v>8</v>
      </c>
      <c r="C624" t="s">
        <v>1572</v>
      </c>
      <c r="D624" t="s">
        <v>1573</v>
      </c>
      <c r="E624" s="5">
        <v>29</v>
      </c>
      <c r="F624">
        <v>46</v>
      </c>
      <c r="G624" s="4" t="s">
        <v>27</v>
      </c>
      <c r="H624" s="4" t="s">
        <v>2598</v>
      </c>
    </row>
    <row r="625" spans="1:8" x14ac:dyDescent="0.25">
      <c r="A625" t="s">
        <v>816</v>
      </c>
      <c r="B625" t="s">
        <v>8</v>
      </c>
      <c r="C625" t="s">
        <v>1216</v>
      </c>
      <c r="D625" t="s">
        <v>1217</v>
      </c>
      <c r="E625" s="5">
        <v>28</v>
      </c>
      <c r="F625">
        <v>50</v>
      </c>
      <c r="G625" s="4" t="s">
        <v>27</v>
      </c>
      <c r="H625" s="4" t="s">
        <v>2507</v>
      </c>
    </row>
    <row r="626" spans="1:8" x14ac:dyDescent="0.25">
      <c r="A626" t="s">
        <v>816</v>
      </c>
      <c r="B626" t="s">
        <v>8</v>
      </c>
      <c r="C626" t="s">
        <v>1222</v>
      </c>
      <c r="D626" t="s">
        <v>1223</v>
      </c>
      <c r="E626" s="5">
        <v>25</v>
      </c>
      <c r="F626">
        <v>37</v>
      </c>
      <c r="G626" s="4" t="s">
        <v>27</v>
      </c>
      <c r="H626" s="4" t="s">
        <v>2508</v>
      </c>
    </row>
    <row r="627" spans="1:8" x14ac:dyDescent="0.25">
      <c r="A627" t="s">
        <v>816</v>
      </c>
      <c r="B627" t="s">
        <v>2</v>
      </c>
      <c r="C627" t="s">
        <v>1204</v>
      </c>
      <c r="D627" t="s">
        <v>1205</v>
      </c>
      <c r="E627" s="5">
        <v>29</v>
      </c>
      <c r="F627">
        <v>101</v>
      </c>
      <c r="G627" s="4" t="s">
        <v>27</v>
      </c>
      <c r="H627" s="4" t="s">
        <v>2504</v>
      </c>
    </row>
    <row r="628" spans="1:8" x14ac:dyDescent="0.25">
      <c r="A628" t="s">
        <v>136</v>
      </c>
      <c r="B628" t="s">
        <v>8</v>
      </c>
      <c r="C628" t="s">
        <v>1456</v>
      </c>
      <c r="D628" t="s">
        <v>1457</v>
      </c>
      <c r="E628" s="5">
        <v>21</v>
      </c>
      <c r="F628">
        <v>23</v>
      </c>
      <c r="G628" s="4" t="s">
        <v>27</v>
      </c>
      <c r="H628" s="4" t="s">
        <v>2554</v>
      </c>
    </row>
    <row r="629" spans="1:8" x14ac:dyDescent="0.25">
      <c r="A629" t="s">
        <v>136</v>
      </c>
      <c r="B629" t="s">
        <v>8</v>
      </c>
      <c r="C629" t="s">
        <v>1436</v>
      </c>
      <c r="D629" t="s">
        <v>1437</v>
      </c>
      <c r="E629" s="5">
        <v>29</v>
      </c>
      <c r="F629">
        <v>88</v>
      </c>
      <c r="G629" s="4" t="s">
        <v>27</v>
      </c>
      <c r="H629" s="4" t="s">
        <v>2485</v>
      </c>
    </row>
    <row r="630" spans="1:8" x14ac:dyDescent="0.25">
      <c r="A630" t="s">
        <v>31</v>
      </c>
      <c r="B630" t="s">
        <v>8</v>
      </c>
      <c r="C630" t="s">
        <v>2399</v>
      </c>
      <c r="D630" t="s">
        <v>2400</v>
      </c>
      <c r="E630" s="5">
        <v>23</v>
      </c>
      <c r="F630">
        <v>49</v>
      </c>
      <c r="G630" s="4" t="s">
        <v>27</v>
      </c>
      <c r="H630" s="4" t="s">
        <v>2479</v>
      </c>
    </row>
    <row r="631" spans="1:8" x14ac:dyDescent="0.25">
      <c r="A631" t="s">
        <v>31</v>
      </c>
      <c r="B631" t="s">
        <v>6</v>
      </c>
      <c r="C631" t="s">
        <v>2397</v>
      </c>
      <c r="D631" t="s">
        <v>2398</v>
      </c>
      <c r="E631" s="5">
        <v>26</v>
      </c>
      <c r="F631">
        <v>73</v>
      </c>
      <c r="G631" s="4" t="s">
        <v>27</v>
      </c>
      <c r="H631" s="4" t="s">
        <v>2536</v>
      </c>
    </row>
    <row r="632" spans="1:8" x14ac:dyDescent="0.25">
      <c r="A632" t="s">
        <v>31</v>
      </c>
      <c r="B632" t="s">
        <v>0</v>
      </c>
      <c r="C632" t="s">
        <v>2425</v>
      </c>
      <c r="D632" t="s">
        <v>2426</v>
      </c>
      <c r="E632" s="5">
        <v>27</v>
      </c>
      <c r="F632">
        <v>20</v>
      </c>
      <c r="G632" s="4" t="s">
        <v>27</v>
      </c>
      <c r="H632" s="4" t="s">
        <v>2536</v>
      </c>
    </row>
    <row r="633" spans="1:8" x14ac:dyDescent="0.25">
      <c r="A633" t="s">
        <v>76</v>
      </c>
      <c r="B633" t="s">
        <v>2</v>
      </c>
      <c r="C633" t="s">
        <v>2433</v>
      </c>
      <c r="D633" t="s">
        <v>2434</v>
      </c>
      <c r="E633" s="5">
        <v>25</v>
      </c>
      <c r="F633">
        <v>40</v>
      </c>
      <c r="G633" s="4" t="s">
        <v>27</v>
      </c>
      <c r="H633" s="4" t="s">
        <v>2507</v>
      </c>
    </row>
    <row r="634" spans="1:8" x14ac:dyDescent="0.25">
      <c r="A634" t="s">
        <v>76</v>
      </c>
      <c r="B634" t="s">
        <v>8</v>
      </c>
      <c r="C634" t="s">
        <v>2447</v>
      </c>
      <c r="D634" t="s">
        <v>2448</v>
      </c>
      <c r="E634" s="5">
        <v>25</v>
      </c>
      <c r="F634">
        <v>27</v>
      </c>
      <c r="G634" s="4" t="s">
        <v>27</v>
      </c>
      <c r="H634" s="4" t="s">
        <v>2494</v>
      </c>
    </row>
    <row r="635" spans="1:8" x14ac:dyDescent="0.25">
      <c r="A635" t="s">
        <v>1647</v>
      </c>
      <c r="B635" t="s">
        <v>0</v>
      </c>
      <c r="C635" t="s">
        <v>1636</v>
      </c>
      <c r="D635" t="s">
        <v>1360</v>
      </c>
      <c r="E635" s="5">
        <v>25</v>
      </c>
      <c r="F635">
        <v>16</v>
      </c>
      <c r="G635" s="4" t="s">
        <v>27</v>
      </c>
      <c r="H635" s="4" t="s">
        <v>2591</v>
      </c>
    </row>
    <row r="636" spans="1:8" x14ac:dyDescent="0.25">
      <c r="A636" t="s">
        <v>1647</v>
      </c>
      <c r="B636" t="s">
        <v>8</v>
      </c>
      <c r="C636" t="s">
        <v>1623</v>
      </c>
      <c r="D636" t="s">
        <v>1624</v>
      </c>
      <c r="E636" s="5">
        <v>24</v>
      </c>
      <c r="F636">
        <v>14</v>
      </c>
      <c r="G636" s="4" t="s">
        <v>27</v>
      </c>
      <c r="H636" s="4" t="s">
        <v>2554</v>
      </c>
    </row>
    <row r="637" spans="1:8" x14ac:dyDescent="0.25">
      <c r="A637" t="s">
        <v>1647</v>
      </c>
      <c r="B637" t="s">
        <v>0</v>
      </c>
      <c r="C637" t="s">
        <v>1604</v>
      </c>
      <c r="D637" t="s">
        <v>1605</v>
      </c>
      <c r="E637" s="5">
        <v>31</v>
      </c>
      <c r="F637">
        <v>51</v>
      </c>
      <c r="G637" s="4" t="s">
        <v>27</v>
      </c>
      <c r="H637" s="4" t="s">
        <v>2507</v>
      </c>
    </row>
    <row r="638" spans="1:8" x14ac:dyDescent="0.25">
      <c r="A638" t="s">
        <v>1647</v>
      </c>
      <c r="B638" t="s">
        <v>8</v>
      </c>
      <c r="C638" t="s">
        <v>1618</v>
      </c>
      <c r="D638" t="s">
        <v>1565</v>
      </c>
      <c r="E638" s="5">
        <v>27</v>
      </c>
      <c r="F638">
        <v>62</v>
      </c>
      <c r="G638" s="4" t="s">
        <v>27</v>
      </c>
      <c r="H638" s="4" t="s">
        <v>2508</v>
      </c>
    </row>
    <row r="639" spans="1:8" x14ac:dyDescent="0.25">
      <c r="A639" t="s">
        <v>1647</v>
      </c>
      <c r="B639" t="s">
        <v>6</v>
      </c>
      <c r="C639" t="s">
        <v>1634</v>
      </c>
      <c r="D639" t="s">
        <v>1635</v>
      </c>
      <c r="E639" s="5">
        <v>20</v>
      </c>
      <c r="F639">
        <v>25</v>
      </c>
      <c r="G639" s="4" t="s">
        <v>27</v>
      </c>
      <c r="H639" s="4" t="s">
        <v>2612</v>
      </c>
    </row>
    <row r="640" spans="1:8" x14ac:dyDescent="0.25">
      <c r="A640" t="s">
        <v>1647</v>
      </c>
      <c r="B640" t="s">
        <v>2</v>
      </c>
      <c r="C640" t="s">
        <v>1631</v>
      </c>
      <c r="D640" t="s">
        <v>1596</v>
      </c>
      <c r="E640" s="5">
        <v>30</v>
      </c>
      <c r="F640">
        <v>19</v>
      </c>
      <c r="G640" s="4" t="s">
        <v>27</v>
      </c>
      <c r="H640" s="4" t="s">
        <v>2611</v>
      </c>
    </row>
    <row r="641" spans="1:8" x14ac:dyDescent="0.25">
      <c r="A641" t="s">
        <v>1647</v>
      </c>
      <c r="B641" t="s">
        <v>2</v>
      </c>
      <c r="C641" t="s">
        <v>1606</v>
      </c>
      <c r="D641" t="s">
        <v>1607</v>
      </c>
      <c r="E641" s="5">
        <v>24</v>
      </c>
      <c r="F641">
        <v>25</v>
      </c>
      <c r="G641" s="4" t="s">
        <v>27</v>
      </c>
      <c r="H641" s="4" t="s">
        <v>2494</v>
      </c>
    </row>
    <row r="642" spans="1:8" x14ac:dyDescent="0.25">
      <c r="A642" t="s">
        <v>1647</v>
      </c>
      <c r="B642" t="s">
        <v>0</v>
      </c>
      <c r="C642" t="s">
        <v>1645</v>
      </c>
      <c r="D642" t="s">
        <v>1646</v>
      </c>
      <c r="E642" s="5">
        <v>37</v>
      </c>
      <c r="F642">
        <v>7</v>
      </c>
      <c r="G642" s="4" t="s">
        <v>27</v>
      </c>
      <c r="H642" s="4" t="s">
        <v>2584</v>
      </c>
    </row>
    <row r="643" spans="1:8" x14ac:dyDescent="0.25">
      <c r="A643" t="s">
        <v>89</v>
      </c>
      <c r="B643" t="s">
        <v>2</v>
      </c>
      <c r="C643" t="s">
        <v>1768</v>
      </c>
      <c r="D643" t="s">
        <v>1769</v>
      </c>
      <c r="E643" s="5">
        <v>22</v>
      </c>
      <c r="F643">
        <v>6</v>
      </c>
      <c r="G643" s="4" t="s">
        <v>2475</v>
      </c>
      <c r="H643" s="4" t="s">
        <v>2639</v>
      </c>
    </row>
    <row r="644" spans="1:8" x14ac:dyDescent="0.25">
      <c r="A644" t="s">
        <v>1087</v>
      </c>
      <c r="B644" t="s">
        <v>8</v>
      </c>
      <c r="C644" t="s">
        <v>2111</v>
      </c>
      <c r="D644" t="s">
        <v>2112</v>
      </c>
      <c r="E644" s="5">
        <v>31</v>
      </c>
      <c r="F644">
        <v>25</v>
      </c>
      <c r="G644" s="4" t="s">
        <v>174</v>
      </c>
      <c r="H644" s="4" t="s">
        <v>2695</v>
      </c>
    </row>
    <row r="645" spans="1:8" x14ac:dyDescent="0.25">
      <c r="A645" t="s">
        <v>643</v>
      </c>
      <c r="B645" t="s">
        <v>8</v>
      </c>
      <c r="C645" t="s">
        <v>1890</v>
      </c>
      <c r="D645" t="s">
        <v>1891</v>
      </c>
      <c r="E645" s="5">
        <v>34</v>
      </c>
      <c r="F645">
        <v>96</v>
      </c>
      <c r="G645" s="4" t="s">
        <v>643</v>
      </c>
      <c r="H645" s="4" t="s">
        <v>2614</v>
      </c>
    </row>
    <row r="646" spans="1:8" x14ac:dyDescent="0.25">
      <c r="A646" t="s">
        <v>643</v>
      </c>
      <c r="B646" t="s">
        <v>8</v>
      </c>
      <c r="C646" t="s">
        <v>1897</v>
      </c>
      <c r="D646" t="s">
        <v>1898</v>
      </c>
      <c r="E646" s="5">
        <v>26</v>
      </c>
      <c r="F646">
        <v>13</v>
      </c>
      <c r="G646" s="4" t="s">
        <v>643</v>
      </c>
      <c r="H646" s="4" t="s">
        <v>2614</v>
      </c>
    </row>
    <row r="647" spans="1:8" x14ac:dyDescent="0.25">
      <c r="A647" t="s">
        <v>643</v>
      </c>
      <c r="B647" t="s">
        <v>0</v>
      </c>
      <c r="C647" t="s">
        <v>1901</v>
      </c>
      <c r="D647" t="s">
        <v>1902</v>
      </c>
      <c r="E647" s="5">
        <v>28</v>
      </c>
      <c r="F647">
        <v>7</v>
      </c>
      <c r="G647" s="4" t="s">
        <v>643</v>
      </c>
      <c r="H647" s="4" t="s">
        <v>2666</v>
      </c>
    </row>
    <row r="648" spans="1:8" x14ac:dyDescent="0.25">
      <c r="A648" t="s">
        <v>643</v>
      </c>
      <c r="B648" t="s">
        <v>2</v>
      </c>
      <c r="C648" t="s">
        <v>1880</v>
      </c>
      <c r="D648" t="s">
        <v>1881</v>
      </c>
      <c r="E648" s="5">
        <v>25</v>
      </c>
      <c r="F648">
        <v>14</v>
      </c>
      <c r="G648" s="4" t="s">
        <v>643</v>
      </c>
      <c r="H648" s="4" t="s">
        <v>2664</v>
      </c>
    </row>
    <row r="649" spans="1:8" x14ac:dyDescent="0.25">
      <c r="A649" t="s">
        <v>643</v>
      </c>
      <c r="B649" t="s">
        <v>8</v>
      </c>
      <c r="C649" t="s">
        <v>1886</v>
      </c>
      <c r="D649" t="s">
        <v>1887</v>
      </c>
      <c r="E649" s="5">
        <v>32</v>
      </c>
      <c r="F649">
        <v>78</v>
      </c>
      <c r="G649" s="4" t="s">
        <v>643</v>
      </c>
      <c r="H649" s="4" t="s">
        <v>2664</v>
      </c>
    </row>
    <row r="650" spans="1:8" x14ac:dyDescent="0.25">
      <c r="A650" t="s">
        <v>643</v>
      </c>
      <c r="B650" t="s">
        <v>0</v>
      </c>
      <c r="C650" t="s">
        <v>1913</v>
      </c>
      <c r="D650" t="s">
        <v>1914</v>
      </c>
      <c r="E650" s="5">
        <v>32</v>
      </c>
      <c r="F650">
        <v>11</v>
      </c>
      <c r="G650" s="4" t="s">
        <v>643</v>
      </c>
      <c r="H650" s="4" t="s">
        <v>2664</v>
      </c>
    </row>
    <row r="651" spans="1:8" x14ac:dyDescent="0.25">
      <c r="A651" t="s">
        <v>643</v>
      </c>
      <c r="B651" t="s">
        <v>8</v>
      </c>
      <c r="C651" t="s">
        <v>1903</v>
      </c>
      <c r="D651" t="s">
        <v>1904</v>
      </c>
      <c r="E651" s="5">
        <v>26</v>
      </c>
      <c r="F651">
        <v>5</v>
      </c>
      <c r="G651" s="4" t="s">
        <v>643</v>
      </c>
      <c r="H651" s="4" t="s">
        <v>2667</v>
      </c>
    </row>
    <row r="652" spans="1:8" x14ac:dyDescent="0.25">
      <c r="A652" t="s">
        <v>2088</v>
      </c>
      <c r="B652" t="s">
        <v>2</v>
      </c>
      <c r="C652" t="s">
        <v>2054</v>
      </c>
      <c r="D652" t="s">
        <v>2055</v>
      </c>
      <c r="E652" s="5">
        <v>21</v>
      </c>
      <c r="F652">
        <v>3</v>
      </c>
      <c r="G652" s="4" t="s">
        <v>643</v>
      </c>
      <c r="H652" s="4" t="s">
        <v>2682</v>
      </c>
    </row>
    <row r="653" spans="1:8" x14ac:dyDescent="0.25">
      <c r="A653" t="s">
        <v>1647</v>
      </c>
      <c r="B653" t="s">
        <v>8</v>
      </c>
      <c r="C653" t="s">
        <v>1643</v>
      </c>
      <c r="D653" t="s">
        <v>1644</v>
      </c>
      <c r="E653" s="5">
        <v>25</v>
      </c>
      <c r="F653">
        <v>32</v>
      </c>
      <c r="G653" s="4" t="s">
        <v>643</v>
      </c>
      <c r="H653" s="4" t="s">
        <v>2614</v>
      </c>
    </row>
    <row r="654" spans="1:8" x14ac:dyDescent="0.25">
      <c r="A654" t="s">
        <v>2174</v>
      </c>
      <c r="B654" t="s">
        <v>8</v>
      </c>
      <c r="C654" t="s">
        <v>2165</v>
      </c>
      <c r="D654" t="s">
        <v>2166</v>
      </c>
      <c r="E654" s="5">
        <v>23</v>
      </c>
      <c r="F654">
        <v>6</v>
      </c>
      <c r="G654" s="4" t="s">
        <v>2476</v>
      </c>
      <c r="H654" s="4" t="s">
        <v>2708</v>
      </c>
    </row>
    <row r="655" spans="1:8" x14ac:dyDescent="0.25">
      <c r="A655" t="s">
        <v>161</v>
      </c>
      <c r="B655" t="s">
        <v>2</v>
      </c>
      <c r="C655" t="s">
        <v>1339</v>
      </c>
      <c r="D655" t="s">
        <v>1340</v>
      </c>
      <c r="E655" s="5">
        <v>31</v>
      </c>
      <c r="F655">
        <v>43</v>
      </c>
      <c r="G655" s="4" t="s">
        <v>2472</v>
      </c>
      <c r="H655" s="4" t="s">
        <v>2542</v>
      </c>
    </row>
    <row r="656" spans="1:8" x14ac:dyDescent="0.25">
      <c r="A656" t="s">
        <v>1087</v>
      </c>
      <c r="B656" t="s">
        <v>0</v>
      </c>
      <c r="C656" t="s">
        <v>2127</v>
      </c>
      <c r="D656" t="s">
        <v>2128</v>
      </c>
      <c r="E656" s="5">
        <v>34</v>
      </c>
      <c r="F656">
        <v>18</v>
      </c>
      <c r="G656" s="4" t="s">
        <v>124</v>
      </c>
      <c r="H656" s="4" t="s">
        <v>2700</v>
      </c>
    </row>
    <row r="657" spans="1:8" x14ac:dyDescent="0.25">
      <c r="A657" t="s">
        <v>42</v>
      </c>
      <c r="B657" t="s">
        <v>0</v>
      </c>
      <c r="C657" t="s">
        <v>1266</v>
      </c>
      <c r="D657" t="s">
        <v>1267</v>
      </c>
      <c r="E657" s="5">
        <v>32</v>
      </c>
      <c r="F657">
        <v>11</v>
      </c>
      <c r="G657" s="4" t="s">
        <v>124</v>
      </c>
      <c r="H657" s="4" t="s">
        <v>2520</v>
      </c>
    </row>
    <row r="658" spans="1:8" x14ac:dyDescent="0.25">
      <c r="A658" t="s">
        <v>104</v>
      </c>
      <c r="B658" t="s">
        <v>6</v>
      </c>
      <c r="C658" t="s">
        <v>2356</v>
      </c>
      <c r="D658" t="s">
        <v>2357</v>
      </c>
      <c r="E658" s="5">
        <v>27</v>
      </c>
      <c r="F658">
        <v>11</v>
      </c>
      <c r="G658" s="4" t="s">
        <v>199</v>
      </c>
      <c r="H658" s="4" t="s">
        <v>2733</v>
      </c>
    </row>
    <row r="659" spans="1:8" x14ac:dyDescent="0.25">
      <c r="A659" t="s">
        <v>104</v>
      </c>
      <c r="B659" t="s">
        <v>2</v>
      </c>
      <c r="C659" t="s">
        <v>2368</v>
      </c>
      <c r="D659" t="s">
        <v>2369</v>
      </c>
      <c r="E659" s="5">
        <v>31</v>
      </c>
      <c r="F659">
        <v>25</v>
      </c>
      <c r="G659" s="4" t="s">
        <v>199</v>
      </c>
      <c r="H659" s="4" t="s">
        <v>2733</v>
      </c>
    </row>
    <row r="660" spans="1:8" x14ac:dyDescent="0.25">
      <c r="A660" t="s">
        <v>136</v>
      </c>
      <c r="B660" t="s">
        <v>6</v>
      </c>
      <c r="C660" t="s">
        <v>1440</v>
      </c>
      <c r="D660" t="s">
        <v>1441</v>
      </c>
      <c r="E660" s="5">
        <v>34</v>
      </c>
      <c r="F660">
        <v>70</v>
      </c>
      <c r="G660" s="4" t="s">
        <v>199</v>
      </c>
      <c r="H660" s="4" t="s">
        <v>2570</v>
      </c>
    </row>
    <row r="661" spans="1:8" x14ac:dyDescent="0.25">
      <c r="A661" t="s">
        <v>85</v>
      </c>
      <c r="B661" t="s">
        <v>8</v>
      </c>
      <c r="C661" t="s">
        <v>2334</v>
      </c>
      <c r="D661" t="s">
        <v>2335</v>
      </c>
      <c r="E661" s="5">
        <v>28</v>
      </c>
      <c r="F661">
        <v>19</v>
      </c>
      <c r="G661" s="4" t="s">
        <v>85</v>
      </c>
      <c r="H661" s="4" t="s">
        <v>2526</v>
      </c>
    </row>
    <row r="662" spans="1:8" x14ac:dyDescent="0.25">
      <c r="A662" t="s">
        <v>85</v>
      </c>
      <c r="B662" t="s">
        <v>6</v>
      </c>
      <c r="C662" t="s">
        <v>2338</v>
      </c>
      <c r="D662" t="s">
        <v>2339</v>
      </c>
      <c r="E662" s="5">
        <v>29</v>
      </c>
      <c r="F662">
        <v>12</v>
      </c>
      <c r="G662" s="4" t="s">
        <v>85</v>
      </c>
      <c r="H662" s="4" t="s">
        <v>2526</v>
      </c>
    </row>
    <row r="663" spans="1:8" x14ac:dyDescent="0.25">
      <c r="A663" t="s">
        <v>85</v>
      </c>
      <c r="B663" t="s">
        <v>0</v>
      </c>
      <c r="C663" t="s">
        <v>2340</v>
      </c>
      <c r="D663" t="s">
        <v>2341</v>
      </c>
      <c r="E663" s="5">
        <v>27</v>
      </c>
      <c r="F663">
        <v>2</v>
      </c>
      <c r="G663" s="4" t="s">
        <v>85</v>
      </c>
      <c r="H663" s="4" t="s">
        <v>2731</v>
      </c>
    </row>
    <row r="664" spans="1:8" x14ac:dyDescent="0.25">
      <c r="A664" t="s">
        <v>85</v>
      </c>
      <c r="B664" t="s">
        <v>2</v>
      </c>
      <c r="C664" t="s">
        <v>2299</v>
      </c>
      <c r="D664" t="s">
        <v>2300</v>
      </c>
      <c r="E664" s="5">
        <v>28</v>
      </c>
      <c r="F664">
        <v>25</v>
      </c>
      <c r="G664" s="4" t="s">
        <v>85</v>
      </c>
      <c r="H664" s="4" t="s">
        <v>2728</v>
      </c>
    </row>
    <row r="665" spans="1:8" x14ac:dyDescent="0.25">
      <c r="A665" t="s">
        <v>85</v>
      </c>
      <c r="B665" t="s">
        <v>2</v>
      </c>
      <c r="C665" t="s">
        <v>2301</v>
      </c>
      <c r="D665" t="s">
        <v>2302</v>
      </c>
      <c r="E665" s="5">
        <v>27</v>
      </c>
      <c r="F665">
        <v>23</v>
      </c>
      <c r="G665" s="4" t="s">
        <v>85</v>
      </c>
      <c r="H665" s="4" t="s">
        <v>2728</v>
      </c>
    </row>
    <row r="666" spans="1:8" x14ac:dyDescent="0.25">
      <c r="A666" t="s">
        <v>85</v>
      </c>
      <c r="B666" t="s">
        <v>0</v>
      </c>
      <c r="C666" t="s">
        <v>2318</v>
      </c>
      <c r="D666" t="s">
        <v>2319</v>
      </c>
      <c r="E666" s="5">
        <v>26</v>
      </c>
      <c r="F666">
        <v>13</v>
      </c>
      <c r="G666" s="4" t="s">
        <v>85</v>
      </c>
      <c r="H666" s="4" t="s">
        <v>2515</v>
      </c>
    </row>
    <row r="667" spans="1:8" x14ac:dyDescent="0.25">
      <c r="A667" t="s">
        <v>85</v>
      </c>
      <c r="B667" t="s">
        <v>8</v>
      </c>
      <c r="C667" t="s">
        <v>2320</v>
      </c>
      <c r="D667" t="s">
        <v>2321</v>
      </c>
      <c r="E667" s="5">
        <v>27</v>
      </c>
      <c r="F667">
        <v>20</v>
      </c>
      <c r="G667" s="4" t="s">
        <v>85</v>
      </c>
      <c r="H667" s="4" t="s">
        <v>2515</v>
      </c>
    </row>
    <row r="668" spans="1:8" x14ac:dyDescent="0.25">
      <c r="A668" t="s">
        <v>42</v>
      </c>
      <c r="B668" t="s">
        <v>2</v>
      </c>
      <c r="C668" t="s">
        <v>1280</v>
      </c>
      <c r="D668" t="s">
        <v>1281</v>
      </c>
      <c r="E668" s="5">
        <v>35</v>
      </c>
      <c r="F668">
        <v>26</v>
      </c>
      <c r="G668" s="4" t="s">
        <v>85</v>
      </c>
      <c r="H668" s="4" t="s">
        <v>2526</v>
      </c>
    </row>
    <row r="669" spans="1:8" x14ac:dyDescent="0.25">
      <c r="A669" t="s">
        <v>42</v>
      </c>
      <c r="B669" t="s">
        <v>2</v>
      </c>
      <c r="C669" t="s">
        <v>1254</v>
      </c>
      <c r="D669" t="s">
        <v>1255</v>
      </c>
      <c r="E669" s="5">
        <v>27</v>
      </c>
      <c r="F669">
        <v>4</v>
      </c>
      <c r="G669" s="4" t="s">
        <v>85</v>
      </c>
      <c r="H669" s="4" t="s">
        <v>2515</v>
      </c>
    </row>
    <row r="670" spans="1:8" x14ac:dyDescent="0.25">
      <c r="A670" t="s">
        <v>42</v>
      </c>
      <c r="B670" t="s">
        <v>8</v>
      </c>
      <c r="C670" t="s">
        <v>1282</v>
      </c>
      <c r="D670" t="s">
        <v>1283</v>
      </c>
      <c r="E670" s="5">
        <v>24</v>
      </c>
      <c r="F670">
        <v>7</v>
      </c>
      <c r="G670" s="4" t="s">
        <v>85</v>
      </c>
      <c r="H670" s="4" t="s">
        <v>2515</v>
      </c>
    </row>
    <row r="671" spans="1:8" x14ac:dyDescent="0.25">
      <c r="A671" t="s">
        <v>72</v>
      </c>
      <c r="B671" t="s">
        <v>6</v>
      </c>
      <c r="C671" t="s">
        <v>1870</v>
      </c>
      <c r="D671" t="s">
        <v>1871</v>
      </c>
      <c r="E671" s="5">
        <v>18</v>
      </c>
      <c r="F671">
        <v>0</v>
      </c>
      <c r="G671" s="4" t="s">
        <v>72</v>
      </c>
      <c r="H671" s="4" t="s">
        <v>2661</v>
      </c>
    </row>
    <row r="672" spans="1:8" x14ac:dyDescent="0.25">
      <c r="A672" t="s">
        <v>60</v>
      </c>
      <c r="B672" t="s">
        <v>0</v>
      </c>
      <c r="C672" t="s">
        <v>1512</v>
      </c>
      <c r="D672" t="s">
        <v>1513</v>
      </c>
      <c r="E672" s="5">
        <v>24</v>
      </c>
      <c r="F672">
        <v>1</v>
      </c>
      <c r="G672" s="4" t="s">
        <v>831</v>
      </c>
      <c r="H672" s="4" t="s">
        <v>2589</v>
      </c>
    </row>
    <row r="673" spans="1:8" x14ac:dyDescent="0.25">
      <c r="A673" t="s">
        <v>32</v>
      </c>
      <c r="B673" t="s">
        <v>2</v>
      </c>
      <c r="C673" t="s">
        <v>2204</v>
      </c>
      <c r="D673" t="s">
        <v>2205</v>
      </c>
      <c r="E673" s="5">
        <v>34</v>
      </c>
      <c r="F673">
        <v>33</v>
      </c>
      <c r="G673" s="4" t="s">
        <v>32</v>
      </c>
      <c r="H673" s="4" t="s">
        <v>2714</v>
      </c>
    </row>
    <row r="674" spans="1:8" x14ac:dyDescent="0.25">
      <c r="A674" t="s">
        <v>32</v>
      </c>
      <c r="B674" t="s">
        <v>8</v>
      </c>
      <c r="C674" t="s">
        <v>2211</v>
      </c>
      <c r="D674" t="s">
        <v>2212</v>
      </c>
      <c r="E674" s="5">
        <v>30</v>
      </c>
      <c r="F674">
        <v>31</v>
      </c>
      <c r="G674" s="4" t="s">
        <v>32</v>
      </c>
      <c r="H674" s="4" t="s">
        <v>2715</v>
      </c>
    </row>
    <row r="675" spans="1:8" x14ac:dyDescent="0.25">
      <c r="A675" t="s">
        <v>32</v>
      </c>
      <c r="B675" t="s">
        <v>6</v>
      </c>
      <c r="C675" t="s">
        <v>2195</v>
      </c>
      <c r="D675" t="s">
        <v>1709</v>
      </c>
      <c r="E675" s="5">
        <v>26</v>
      </c>
      <c r="F675">
        <v>75</v>
      </c>
      <c r="G675" s="4" t="s">
        <v>32</v>
      </c>
      <c r="H675" s="4" t="s">
        <v>2713</v>
      </c>
    </row>
    <row r="676" spans="1:8" x14ac:dyDescent="0.25">
      <c r="A676" t="s">
        <v>85</v>
      </c>
      <c r="B676" t="s">
        <v>8</v>
      </c>
      <c r="C676" t="s">
        <v>2332</v>
      </c>
      <c r="D676" t="s">
        <v>2333</v>
      </c>
      <c r="E676" s="5">
        <v>27</v>
      </c>
      <c r="F676">
        <v>16</v>
      </c>
      <c r="G676" s="4" t="s">
        <v>32</v>
      </c>
      <c r="H676" s="4" t="s">
        <v>2715</v>
      </c>
    </row>
    <row r="677" spans="1:8" x14ac:dyDescent="0.25">
      <c r="A677" t="s">
        <v>1087</v>
      </c>
      <c r="B677" t="s">
        <v>2</v>
      </c>
      <c r="C677" t="s">
        <v>2097</v>
      </c>
      <c r="D677" t="s">
        <v>1671</v>
      </c>
      <c r="E677" s="5">
        <v>30</v>
      </c>
      <c r="F677">
        <v>59</v>
      </c>
      <c r="G677" s="4" t="s">
        <v>32</v>
      </c>
      <c r="H677" s="4" t="s">
        <v>2691</v>
      </c>
    </row>
    <row r="678" spans="1:8" x14ac:dyDescent="0.25">
      <c r="A678" t="s">
        <v>42</v>
      </c>
      <c r="B678" t="s">
        <v>6</v>
      </c>
      <c r="C678" t="s">
        <v>1268</v>
      </c>
      <c r="D678" t="s">
        <v>1269</v>
      </c>
      <c r="E678" s="5">
        <v>33</v>
      </c>
      <c r="F678">
        <v>56</v>
      </c>
      <c r="G678" s="4" t="s">
        <v>32</v>
      </c>
      <c r="H678" s="4" t="s">
        <v>2521</v>
      </c>
    </row>
    <row r="679" spans="1:8" x14ac:dyDescent="0.25">
      <c r="A679" t="s">
        <v>24</v>
      </c>
      <c r="B679" t="s">
        <v>6</v>
      </c>
      <c r="C679" t="s">
        <v>1678</v>
      </c>
      <c r="D679" t="s">
        <v>1679</v>
      </c>
      <c r="E679" s="5">
        <v>22</v>
      </c>
      <c r="F679">
        <v>3</v>
      </c>
      <c r="G679" s="4" t="s">
        <v>182</v>
      </c>
      <c r="H679" s="4" t="s">
        <v>2623</v>
      </c>
    </row>
    <row r="680" spans="1:8" x14ac:dyDescent="0.25">
      <c r="A680" t="s">
        <v>104</v>
      </c>
      <c r="B680" t="s">
        <v>2</v>
      </c>
      <c r="C680" t="s">
        <v>2348</v>
      </c>
      <c r="D680" t="s">
        <v>1617</v>
      </c>
      <c r="E680" s="5">
        <v>28</v>
      </c>
      <c r="F680">
        <v>40</v>
      </c>
      <c r="G680" s="4" t="s">
        <v>182</v>
      </c>
      <c r="H680" s="4" t="s">
        <v>2732</v>
      </c>
    </row>
    <row r="681" spans="1:8" x14ac:dyDescent="0.25">
      <c r="A681" t="s">
        <v>36</v>
      </c>
      <c r="B681" t="s">
        <v>0</v>
      </c>
      <c r="C681" t="s">
        <v>1</v>
      </c>
      <c r="D681" t="s">
        <v>2218</v>
      </c>
      <c r="E681" s="5">
        <v>30</v>
      </c>
      <c r="F681">
        <v>45</v>
      </c>
      <c r="G681" s="4" t="s">
        <v>182</v>
      </c>
      <c r="H681" s="4" t="s">
        <v>2716</v>
      </c>
    </row>
    <row r="682" spans="1:8" x14ac:dyDescent="0.25">
      <c r="A682" t="s">
        <v>1087</v>
      </c>
      <c r="B682" t="s">
        <v>2</v>
      </c>
      <c r="C682" t="s">
        <v>2125</v>
      </c>
      <c r="D682" t="s">
        <v>2126</v>
      </c>
      <c r="E682" s="5">
        <v>27</v>
      </c>
      <c r="F682">
        <v>5</v>
      </c>
      <c r="G682" s="4" t="s">
        <v>182</v>
      </c>
      <c r="H682" s="4" t="s">
        <v>2699</v>
      </c>
    </row>
    <row r="683" spans="1:8" x14ac:dyDescent="0.25">
      <c r="A683" t="s">
        <v>1828</v>
      </c>
      <c r="B683" t="s">
        <v>8</v>
      </c>
      <c r="C683" t="s">
        <v>1807</v>
      </c>
      <c r="D683" t="s">
        <v>1808</v>
      </c>
      <c r="E683" s="5">
        <v>29</v>
      </c>
      <c r="F683">
        <v>26</v>
      </c>
      <c r="G683" s="4" t="s">
        <v>182</v>
      </c>
      <c r="H683" s="4" t="s">
        <v>2646</v>
      </c>
    </row>
    <row r="684" spans="1:8" x14ac:dyDescent="0.25">
      <c r="A684" t="s">
        <v>1603</v>
      </c>
      <c r="B684" t="s">
        <v>2</v>
      </c>
      <c r="C684" t="s">
        <v>1564</v>
      </c>
      <c r="D684" t="s">
        <v>1565</v>
      </c>
      <c r="E684" s="5">
        <v>27</v>
      </c>
      <c r="F684">
        <v>17</v>
      </c>
      <c r="G684" s="4" t="s">
        <v>182</v>
      </c>
      <c r="H684" s="4" t="s">
        <v>2596</v>
      </c>
    </row>
    <row r="685" spans="1:8" x14ac:dyDescent="0.25">
      <c r="A685" t="s">
        <v>1603</v>
      </c>
      <c r="B685" t="s">
        <v>6</v>
      </c>
      <c r="C685" t="s">
        <v>1574</v>
      </c>
      <c r="D685" t="s">
        <v>1575</v>
      </c>
      <c r="E685" s="5">
        <v>26</v>
      </c>
      <c r="F685">
        <v>17</v>
      </c>
      <c r="G685" s="4" t="s">
        <v>182</v>
      </c>
      <c r="H685" s="4" t="s">
        <v>2596</v>
      </c>
    </row>
    <row r="686" spans="1:8" x14ac:dyDescent="0.25">
      <c r="A686" t="s">
        <v>816</v>
      </c>
      <c r="B686" t="s">
        <v>2</v>
      </c>
      <c r="C686" t="s">
        <v>1206</v>
      </c>
      <c r="D686" t="s">
        <v>1207</v>
      </c>
      <c r="E686" s="5">
        <v>22</v>
      </c>
      <c r="F686">
        <v>5</v>
      </c>
      <c r="G686" s="4" t="s">
        <v>182</v>
      </c>
      <c r="H686" s="4" t="s">
        <v>2505</v>
      </c>
    </row>
    <row r="687" spans="1:8" x14ac:dyDescent="0.25">
      <c r="A687" t="s">
        <v>79</v>
      </c>
      <c r="B687" t="s">
        <v>2</v>
      </c>
      <c r="C687" t="s">
        <v>1388</v>
      </c>
      <c r="D687" t="s">
        <v>1389</v>
      </c>
      <c r="E687" s="5">
        <v>30</v>
      </c>
      <c r="F687">
        <v>12</v>
      </c>
      <c r="G687" s="4" t="s">
        <v>944</v>
      </c>
      <c r="H687" s="4" t="s">
        <v>2553</v>
      </c>
    </row>
    <row r="688" spans="1:8" x14ac:dyDescent="0.25">
      <c r="A688" t="s">
        <v>24</v>
      </c>
      <c r="B688" t="s">
        <v>0</v>
      </c>
      <c r="C688" t="s">
        <v>1680</v>
      </c>
      <c r="D688" t="s">
        <v>1681</v>
      </c>
      <c r="E688" s="5">
        <v>28</v>
      </c>
      <c r="F688">
        <v>4</v>
      </c>
      <c r="G688" s="4" t="s">
        <v>24</v>
      </c>
      <c r="H688" s="4" t="s">
        <v>2624</v>
      </c>
    </row>
    <row r="689" spans="1:8" x14ac:dyDescent="0.25">
      <c r="A689" t="s">
        <v>24</v>
      </c>
      <c r="B689" t="s">
        <v>8</v>
      </c>
      <c r="C689" t="s">
        <v>1654</v>
      </c>
      <c r="D689" t="s">
        <v>1655</v>
      </c>
      <c r="E689" s="5">
        <v>29</v>
      </c>
      <c r="F689">
        <v>49</v>
      </c>
      <c r="G689" s="4" t="s">
        <v>24</v>
      </c>
      <c r="H689" s="4" t="s">
        <v>2615</v>
      </c>
    </row>
    <row r="690" spans="1:8" x14ac:dyDescent="0.25">
      <c r="A690" t="s">
        <v>2088</v>
      </c>
      <c r="B690" t="s">
        <v>6</v>
      </c>
      <c r="C690" t="s">
        <v>2062</v>
      </c>
      <c r="D690" t="s">
        <v>1239</v>
      </c>
      <c r="E690" s="5">
        <v>28</v>
      </c>
      <c r="F690">
        <v>30</v>
      </c>
      <c r="G690" s="4" t="s">
        <v>24</v>
      </c>
      <c r="H690" s="4" t="s">
        <v>2615</v>
      </c>
    </row>
    <row r="691" spans="1:8" x14ac:dyDescent="0.25">
      <c r="A691" t="s">
        <v>2088</v>
      </c>
      <c r="B691" t="s">
        <v>0</v>
      </c>
      <c r="C691" t="s">
        <v>2067</v>
      </c>
      <c r="D691" t="s">
        <v>2068</v>
      </c>
      <c r="E691" s="5">
        <v>27</v>
      </c>
      <c r="F691">
        <v>15</v>
      </c>
      <c r="G691" s="4" t="s">
        <v>24</v>
      </c>
      <c r="H691" s="4" t="s">
        <v>2684</v>
      </c>
    </row>
    <row r="692" spans="1:8" x14ac:dyDescent="0.25">
      <c r="A692" t="s">
        <v>2088</v>
      </c>
      <c r="B692" t="s">
        <v>8</v>
      </c>
      <c r="C692" t="s">
        <v>2084</v>
      </c>
      <c r="D692" t="s">
        <v>2085</v>
      </c>
      <c r="E692" s="5">
        <v>22</v>
      </c>
      <c r="F692">
        <v>18</v>
      </c>
      <c r="G692" s="4" t="s">
        <v>24</v>
      </c>
      <c r="H692" s="4" t="s">
        <v>2688</v>
      </c>
    </row>
    <row r="693" spans="1:8" x14ac:dyDescent="0.25">
      <c r="A693" t="s">
        <v>2088</v>
      </c>
      <c r="B693" t="s">
        <v>0</v>
      </c>
      <c r="C693" t="s">
        <v>2048</v>
      </c>
      <c r="D693" t="s">
        <v>2049</v>
      </c>
      <c r="E693" s="5">
        <v>33</v>
      </c>
      <c r="F693">
        <v>23</v>
      </c>
      <c r="G693" s="4" t="s">
        <v>24</v>
      </c>
      <c r="H693" s="4" t="s">
        <v>2681</v>
      </c>
    </row>
    <row r="694" spans="1:8" x14ac:dyDescent="0.25">
      <c r="A694" t="s">
        <v>2088</v>
      </c>
      <c r="B694" t="s">
        <v>2</v>
      </c>
      <c r="C694" t="s">
        <v>2050</v>
      </c>
      <c r="D694" t="s">
        <v>2051</v>
      </c>
      <c r="E694" s="5">
        <v>29</v>
      </c>
      <c r="F694">
        <v>14</v>
      </c>
      <c r="G694" s="4" t="s">
        <v>24</v>
      </c>
      <c r="H694" s="4" t="s">
        <v>2681</v>
      </c>
    </row>
    <row r="695" spans="1:8" x14ac:dyDescent="0.25">
      <c r="A695" t="s">
        <v>2088</v>
      </c>
      <c r="B695" t="s">
        <v>2</v>
      </c>
      <c r="C695" t="s">
        <v>2052</v>
      </c>
      <c r="D695" t="s">
        <v>2053</v>
      </c>
      <c r="E695" s="5">
        <v>28</v>
      </c>
      <c r="F695">
        <v>30</v>
      </c>
      <c r="G695" s="4" t="s">
        <v>24</v>
      </c>
      <c r="H695" s="4" t="s">
        <v>2681</v>
      </c>
    </row>
    <row r="696" spans="1:8" x14ac:dyDescent="0.25">
      <c r="A696" t="s">
        <v>2088</v>
      </c>
      <c r="B696" t="s">
        <v>8</v>
      </c>
      <c r="C696" t="s">
        <v>2060</v>
      </c>
      <c r="D696" t="s">
        <v>2061</v>
      </c>
      <c r="E696" s="5">
        <v>29</v>
      </c>
      <c r="F696">
        <v>25</v>
      </c>
      <c r="G696" s="4" t="s">
        <v>24</v>
      </c>
      <c r="H696" s="4" t="s">
        <v>2681</v>
      </c>
    </row>
    <row r="697" spans="1:8" x14ac:dyDescent="0.25">
      <c r="A697" t="s">
        <v>2088</v>
      </c>
      <c r="B697" t="s">
        <v>8</v>
      </c>
      <c r="C697" t="s">
        <v>2065</v>
      </c>
      <c r="D697" t="s">
        <v>2066</v>
      </c>
      <c r="E697" s="5">
        <v>28</v>
      </c>
      <c r="F697">
        <v>34</v>
      </c>
      <c r="G697" s="4" t="s">
        <v>24</v>
      </c>
      <c r="H697" s="4" t="s">
        <v>2681</v>
      </c>
    </row>
    <row r="698" spans="1:8" x14ac:dyDescent="0.25">
      <c r="A698" t="s">
        <v>54</v>
      </c>
      <c r="B698" t="s">
        <v>6</v>
      </c>
      <c r="C698" t="s">
        <v>1323</v>
      </c>
      <c r="D698" t="s">
        <v>1324</v>
      </c>
      <c r="E698" s="5">
        <v>36</v>
      </c>
      <c r="F698">
        <v>14</v>
      </c>
      <c r="G698" s="4" t="s">
        <v>54</v>
      </c>
      <c r="H698" s="4" t="s">
        <v>2539</v>
      </c>
    </row>
    <row r="699" spans="1:8" x14ac:dyDescent="0.25">
      <c r="A699" t="s">
        <v>54</v>
      </c>
      <c r="B699" t="s">
        <v>0</v>
      </c>
      <c r="C699" t="s">
        <v>1290</v>
      </c>
      <c r="D699" t="s">
        <v>1291</v>
      </c>
      <c r="E699" s="5">
        <v>32</v>
      </c>
      <c r="F699">
        <v>3</v>
      </c>
      <c r="G699" s="4" t="s">
        <v>54</v>
      </c>
      <c r="H699" s="4" t="s">
        <v>2529</v>
      </c>
    </row>
    <row r="700" spans="1:8" x14ac:dyDescent="0.25">
      <c r="A700" t="s">
        <v>54</v>
      </c>
      <c r="B700" t="s">
        <v>2</v>
      </c>
      <c r="C700" t="s">
        <v>1312</v>
      </c>
      <c r="D700" t="s">
        <v>1313</v>
      </c>
      <c r="E700" s="5">
        <v>30</v>
      </c>
      <c r="F700">
        <v>4</v>
      </c>
      <c r="G700" s="4" t="s">
        <v>54</v>
      </c>
      <c r="H700" s="4" t="s">
        <v>2529</v>
      </c>
    </row>
    <row r="701" spans="1:8" x14ac:dyDescent="0.25">
      <c r="A701" t="s">
        <v>54</v>
      </c>
      <c r="B701" t="s">
        <v>2</v>
      </c>
      <c r="C701" t="s">
        <v>1294</v>
      </c>
      <c r="D701" t="s">
        <v>1295</v>
      </c>
      <c r="E701" s="5">
        <v>28</v>
      </c>
      <c r="F701">
        <v>12</v>
      </c>
      <c r="G701" s="4" t="s">
        <v>54</v>
      </c>
      <c r="H701" s="4" t="s">
        <v>2530</v>
      </c>
    </row>
    <row r="702" spans="1:8" x14ac:dyDescent="0.25">
      <c r="A702" t="s">
        <v>54</v>
      </c>
      <c r="B702" t="s">
        <v>8</v>
      </c>
      <c r="C702" t="s">
        <v>1304</v>
      </c>
      <c r="D702" t="s">
        <v>1305</v>
      </c>
      <c r="E702" s="5">
        <v>35</v>
      </c>
      <c r="F702">
        <v>70</v>
      </c>
      <c r="G702" s="4" t="s">
        <v>54</v>
      </c>
      <c r="H702" s="4" t="s">
        <v>2530</v>
      </c>
    </row>
    <row r="703" spans="1:8" x14ac:dyDescent="0.25">
      <c r="A703" t="s">
        <v>54</v>
      </c>
      <c r="B703" t="s">
        <v>2</v>
      </c>
      <c r="C703" t="s">
        <v>1317</v>
      </c>
      <c r="D703" t="s">
        <v>1318</v>
      </c>
      <c r="E703" s="5">
        <v>22</v>
      </c>
      <c r="F703">
        <v>7</v>
      </c>
      <c r="G703" s="4" t="s">
        <v>54</v>
      </c>
      <c r="H703" s="4" t="s">
        <v>2537</v>
      </c>
    </row>
    <row r="704" spans="1:8" x14ac:dyDescent="0.25">
      <c r="A704" t="s">
        <v>85</v>
      </c>
      <c r="B704" t="s">
        <v>2</v>
      </c>
      <c r="C704" t="s">
        <v>2328</v>
      </c>
      <c r="D704" t="s">
        <v>2329</v>
      </c>
      <c r="E704" s="5">
        <v>22</v>
      </c>
      <c r="F704">
        <v>23</v>
      </c>
      <c r="G704" s="4" t="s">
        <v>54</v>
      </c>
      <c r="H704" s="4" t="s">
        <v>2539</v>
      </c>
    </row>
    <row r="705" spans="1:8" x14ac:dyDescent="0.25">
      <c r="A705" t="s">
        <v>1087</v>
      </c>
      <c r="B705" t="s">
        <v>8</v>
      </c>
      <c r="C705" t="s">
        <v>2124</v>
      </c>
      <c r="D705" t="s">
        <v>1900</v>
      </c>
      <c r="E705" s="5">
        <v>25</v>
      </c>
      <c r="F705">
        <v>3</v>
      </c>
      <c r="G705" s="4" t="s">
        <v>54</v>
      </c>
      <c r="H705" s="4" t="s">
        <v>2698</v>
      </c>
    </row>
    <row r="706" spans="1:8" x14ac:dyDescent="0.25">
      <c r="A706" t="s">
        <v>1087</v>
      </c>
      <c r="B706" t="s">
        <v>2</v>
      </c>
      <c r="C706" t="s">
        <v>2093</v>
      </c>
      <c r="D706" t="s">
        <v>2094</v>
      </c>
      <c r="E706" s="5">
        <v>32</v>
      </c>
      <c r="F706">
        <v>25</v>
      </c>
      <c r="G706" s="4" t="s">
        <v>54</v>
      </c>
      <c r="H706" s="4" t="s">
        <v>2539</v>
      </c>
    </row>
    <row r="707" spans="1:8" x14ac:dyDescent="0.25">
      <c r="A707" t="s">
        <v>1087</v>
      </c>
      <c r="B707" t="s">
        <v>2</v>
      </c>
      <c r="C707" t="s">
        <v>2118</v>
      </c>
      <c r="D707" t="s">
        <v>2119</v>
      </c>
      <c r="E707" s="5">
        <v>27</v>
      </c>
      <c r="F707">
        <v>25</v>
      </c>
      <c r="G707" s="4" t="s">
        <v>54</v>
      </c>
      <c r="H707" s="4" t="s">
        <v>2697</v>
      </c>
    </row>
    <row r="708" spans="1:8" x14ac:dyDescent="0.25">
      <c r="A708" t="s">
        <v>42</v>
      </c>
      <c r="B708" t="s">
        <v>6</v>
      </c>
      <c r="C708" t="s">
        <v>1284</v>
      </c>
      <c r="D708" t="s">
        <v>1285</v>
      </c>
      <c r="E708" s="5">
        <v>25</v>
      </c>
      <c r="F708">
        <v>6</v>
      </c>
      <c r="G708" s="4" t="s">
        <v>54</v>
      </c>
      <c r="H708" s="4" t="s">
        <v>2527</v>
      </c>
    </row>
    <row r="709" spans="1:8" x14ac:dyDescent="0.25">
      <c r="A709" t="s">
        <v>60</v>
      </c>
      <c r="B709" t="s">
        <v>0</v>
      </c>
      <c r="C709" t="s">
        <v>1470</v>
      </c>
      <c r="D709" t="s">
        <v>1471</v>
      </c>
      <c r="E709" s="5">
        <v>32</v>
      </c>
      <c r="F709">
        <v>48</v>
      </c>
      <c r="G709" s="4" t="s">
        <v>60</v>
      </c>
      <c r="H709" s="4" t="s">
        <v>2573</v>
      </c>
    </row>
    <row r="710" spans="1:8" x14ac:dyDescent="0.25">
      <c r="A710" t="s">
        <v>60</v>
      </c>
      <c r="B710" t="s">
        <v>2</v>
      </c>
      <c r="C710" t="s">
        <v>1496</v>
      </c>
      <c r="D710" t="s">
        <v>1497</v>
      </c>
      <c r="E710" s="5">
        <v>28</v>
      </c>
      <c r="F710">
        <v>7</v>
      </c>
      <c r="G710" s="4" t="s">
        <v>60</v>
      </c>
      <c r="H710" s="4" t="s">
        <v>2583</v>
      </c>
    </row>
    <row r="711" spans="1:8" x14ac:dyDescent="0.25">
      <c r="A711" t="s">
        <v>60</v>
      </c>
      <c r="B711" t="s">
        <v>0</v>
      </c>
      <c r="C711" t="s">
        <v>1500</v>
      </c>
      <c r="D711" t="s">
        <v>1487</v>
      </c>
      <c r="E711" s="5">
        <v>25</v>
      </c>
      <c r="F711">
        <v>10</v>
      </c>
      <c r="G711" s="4" t="s">
        <v>60</v>
      </c>
      <c r="H711" s="4" t="s">
        <v>2583</v>
      </c>
    </row>
  </sheetData>
  <autoFilter ref="A1:H712" xr:uid="{27EEF93F-FACC-4684-AA9F-A6AB5DE5C92C}">
    <sortState ref="A2:H712">
      <sortCondition descending="1" ref="G1:G712"/>
    </sortState>
  </autoFilter>
  <sortState ref="A2:H711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4337-285E-45DF-9990-61C9B82239C8}">
  <dimension ref="A1:N312"/>
  <sheetViews>
    <sheetView workbookViewId="0">
      <selection sqref="A1:A1048576"/>
    </sheetView>
  </sheetViews>
  <sheetFormatPr defaultRowHeight="15" x14ac:dyDescent="0.25"/>
  <cols>
    <col min="1" max="1" width="31.5703125" bestFit="1" customWidth="1"/>
    <col min="2" max="5" width="3" bestFit="1" customWidth="1"/>
    <col min="6" max="6" width="4" bestFit="1" customWidth="1"/>
    <col min="7" max="7" width="3.5703125" bestFit="1" customWidth="1"/>
    <col min="8" max="8" width="4.85546875" bestFit="1" customWidth="1"/>
    <col min="9" max="9" width="6.28515625" bestFit="1" customWidth="1"/>
    <col min="10" max="10" width="9.140625" style="7"/>
    <col min="11" max="11" width="9.140625" style="8"/>
    <col min="12" max="12" width="15.5703125" bestFit="1" customWidth="1"/>
    <col min="13" max="13" width="18.85546875" bestFit="1" customWidth="1"/>
    <col min="14" max="14" width="20" bestFit="1" customWidth="1"/>
  </cols>
  <sheetData>
    <row r="1" spans="1:14" x14ac:dyDescent="0.25">
      <c r="A1" t="s">
        <v>4177</v>
      </c>
      <c r="B1" s="2" t="s">
        <v>2779</v>
      </c>
      <c r="C1" t="s">
        <v>2780</v>
      </c>
      <c r="D1" t="s">
        <v>2771</v>
      </c>
      <c r="E1" t="s">
        <v>2774</v>
      </c>
      <c r="F1" t="s">
        <v>2769</v>
      </c>
      <c r="G1" t="s">
        <v>2770</v>
      </c>
      <c r="H1" t="s">
        <v>2773</v>
      </c>
      <c r="I1" t="s">
        <v>2772</v>
      </c>
      <c r="J1" s="7" t="s">
        <v>2781</v>
      </c>
      <c r="K1" s="8" t="s">
        <v>2782</v>
      </c>
      <c r="L1" t="s">
        <v>2783</v>
      </c>
      <c r="M1" t="s">
        <v>2784</v>
      </c>
      <c r="N1" t="s">
        <v>2767</v>
      </c>
    </row>
    <row r="2" spans="1:14" x14ac:dyDescent="0.25">
      <c r="A2" t="s">
        <v>4183</v>
      </c>
      <c r="B2">
        <v>27</v>
      </c>
      <c r="C2">
        <v>18</v>
      </c>
      <c r="D2">
        <v>4</v>
      </c>
      <c r="E2">
        <v>5</v>
      </c>
      <c r="F2">
        <v>50</v>
      </c>
      <c r="G2">
        <v>22</v>
      </c>
      <c r="H2">
        <v>1</v>
      </c>
      <c r="I2">
        <v>28</v>
      </c>
      <c r="J2" s="7">
        <f>C2/(D2+E2+C2)</f>
        <v>0.66666666666666663</v>
      </c>
      <c r="K2" s="8">
        <f>F2/G2</f>
        <v>2.2727272727272729</v>
      </c>
      <c r="L2" s="7">
        <f>1-(H2/I2)</f>
        <v>0.9642857142857143</v>
      </c>
      <c r="M2" s="8">
        <f>SUM(J2:L2)</f>
        <v>3.9036796536796539</v>
      </c>
      <c r="N2" t="s">
        <v>54</v>
      </c>
    </row>
    <row r="3" spans="1:14" x14ac:dyDescent="0.25">
      <c r="A3" t="s">
        <v>4184</v>
      </c>
      <c r="B3">
        <v>27</v>
      </c>
      <c r="C3">
        <v>13</v>
      </c>
      <c r="D3">
        <v>7</v>
      </c>
      <c r="E3">
        <v>7</v>
      </c>
      <c r="F3">
        <v>29</v>
      </c>
      <c r="G3">
        <v>19</v>
      </c>
      <c r="H3">
        <v>6</v>
      </c>
      <c r="I3">
        <v>28</v>
      </c>
      <c r="J3" s="7">
        <f t="shared" ref="J3:J66" si="0">C3/(D3+E3+C3)</f>
        <v>0.48148148148148145</v>
      </c>
      <c r="K3" s="8">
        <f t="shared" ref="K3:K66" si="1">F3/G3</f>
        <v>1.5263157894736843</v>
      </c>
      <c r="L3" s="7">
        <f t="shared" ref="L3:L66" si="2">1-(H3/I3)</f>
        <v>0.7857142857142857</v>
      </c>
      <c r="M3" s="8">
        <f t="shared" ref="M3:M66" si="3">SUM(J3:L3)</f>
        <v>2.7935115566694515</v>
      </c>
      <c r="N3" t="s">
        <v>54</v>
      </c>
    </row>
    <row r="4" spans="1:14" x14ac:dyDescent="0.25">
      <c r="A4" t="s">
        <v>4185</v>
      </c>
      <c r="B4">
        <v>27</v>
      </c>
      <c r="C4">
        <v>13</v>
      </c>
      <c r="D4">
        <v>6</v>
      </c>
      <c r="E4">
        <v>8</v>
      </c>
      <c r="F4">
        <v>39</v>
      </c>
      <c r="G4">
        <v>26</v>
      </c>
      <c r="H4">
        <v>8</v>
      </c>
      <c r="I4">
        <v>28</v>
      </c>
      <c r="J4" s="7">
        <f t="shared" si="0"/>
        <v>0.48148148148148145</v>
      </c>
      <c r="K4" s="8">
        <f t="shared" si="1"/>
        <v>1.5</v>
      </c>
      <c r="L4" s="7">
        <f t="shared" si="2"/>
        <v>0.7142857142857143</v>
      </c>
      <c r="M4" s="8">
        <f t="shared" si="3"/>
        <v>2.6957671957671958</v>
      </c>
      <c r="N4" t="s">
        <v>54</v>
      </c>
    </row>
    <row r="5" spans="1:14" x14ac:dyDescent="0.25">
      <c r="A5" t="s">
        <v>4186</v>
      </c>
      <c r="B5">
        <v>27</v>
      </c>
      <c r="C5">
        <v>13</v>
      </c>
      <c r="D5">
        <v>4</v>
      </c>
      <c r="E5">
        <v>10</v>
      </c>
      <c r="F5">
        <v>41</v>
      </c>
      <c r="G5">
        <v>33</v>
      </c>
      <c r="H5">
        <v>3</v>
      </c>
      <c r="I5">
        <v>10</v>
      </c>
      <c r="J5" s="7">
        <f t="shared" si="0"/>
        <v>0.48148148148148145</v>
      </c>
      <c r="K5" s="8">
        <f t="shared" si="1"/>
        <v>1.2424242424242424</v>
      </c>
      <c r="L5" s="7">
        <f t="shared" si="2"/>
        <v>0.7</v>
      </c>
      <c r="M5" s="8">
        <f t="shared" si="3"/>
        <v>2.4239057239057238</v>
      </c>
      <c r="N5" t="s">
        <v>24</v>
      </c>
    </row>
    <row r="6" spans="1:14" x14ac:dyDescent="0.25">
      <c r="A6" t="s">
        <v>4187</v>
      </c>
      <c r="B6">
        <v>27</v>
      </c>
      <c r="C6">
        <v>15</v>
      </c>
      <c r="D6">
        <v>5</v>
      </c>
      <c r="E6">
        <v>7</v>
      </c>
      <c r="F6">
        <v>57</v>
      </c>
      <c r="G6">
        <v>37</v>
      </c>
      <c r="H6">
        <v>2</v>
      </c>
      <c r="I6">
        <v>10</v>
      </c>
      <c r="J6" s="7">
        <f t="shared" si="0"/>
        <v>0.55555555555555558</v>
      </c>
      <c r="K6" s="8">
        <f t="shared" si="1"/>
        <v>1.5405405405405406</v>
      </c>
      <c r="L6" s="7">
        <f t="shared" si="2"/>
        <v>0.8</v>
      </c>
      <c r="M6" s="8">
        <f t="shared" si="3"/>
        <v>2.8960960960960964</v>
      </c>
      <c r="N6" t="s">
        <v>24</v>
      </c>
    </row>
    <row r="7" spans="1:14" x14ac:dyDescent="0.25">
      <c r="A7" t="s">
        <v>4188</v>
      </c>
      <c r="B7">
        <v>27</v>
      </c>
      <c r="C7">
        <v>8</v>
      </c>
      <c r="D7">
        <v>9</v>
      </c>
      <c r="E7">
        <v>10</v>
      </c>
      <c r="F7">
        <v>38</v>
      </c>
      <c r="G7">
        <v>47</v>
      </c>
      <c r="H7">
        <v>7</v>
      </c>
      <c r="I7">
        <v>10</v>
      </c>
      <c r="J7" s="7">
        <f t="shared" si="0"/>
        <v>0.29629629629629628</v>
      </c>
      <c r="K7" s="8">
        <f t="shared" si="1"/>
        <v>0.80851063829787229</v>
      </c>
      <c r="L7" s="7">
        <f t="shared" si="2"/>
        <v>0.30000000000000004</v>
      </c>
      <c r="M7" s="8">
        <f t="shared" si="3"/>
        <v>1.4048069345941687</v>
      </c>
      <c r="N7" t="s">
        <v>24</v>
      </c>
    </row>
    <row r="8" spans="1:14" x14ac:dyDescent="0.25">
      <c r="A8" t="s">
        <v>4189</v>
      </c>
      <c r="B8">
        <v>36</v>
      </c>
      <c r="C8">
        <v>25</v>
      </c>
      <c r="D8">
        <v>8</v>
      </c>
      <c r="E8">
        <v>3</v>
      </c>
      <c r="F8">
        <v>81</v>
      </c>
      <c r="G8">
        <v>29</v>
      </c>
      <c r="H8">
        <v>1</v>
      </c>
      <c r="I8">
        <v>10</v>
      </c>
      <c r="J8" s="7">
        <f t="shared" si="0"/>
        <v>0.69444444444444442</v>
      </c>
      <c r="K8" s="8">
        <f t="shared" si="1"/>
        <v>2.7931034482758621</v>
      </c>
      <c r="L8" s="7">
        <f t="shared" si="2"/>
        <v>0.9</v>
      </c>
      <c r="M8" s="8">
        <f t="shared" si="3"/>
        <v>4.3875478927203071</v>
      </c>
      <c r="N8" t="s">
        <v>944</v>
      </c>
    </row>
    <row r="9" spans="1:14" x14ac:dyDescent="0.25">
      <c r="A9" t="s">
        <v>4190</v>
      </c>
      <c r="B9">
        <v>30</v>
      </c>
      <c r="C9">
        <v>16</v>
      </c>
      <c r="D9">
        <v>7</v>
      </c>
      <c r="E9">
        <v>7</v>
      </c>
      <c r="F9">
        <v>49</v>
      </c>
      <c r="G9">
        <v>42</v>
      </c>
      <c r="H9">
        <v>2</v>
      </c>
      <c r="I9">
        <v>16</v>
      </c>
      <c r="J9" s="7">
        <f t="shared" si="0"/>
        <v>0.53333333333333333</v>
      </c>
      <c r="K9" s="8">
        <f t="shared" si="1"/>
        <v>1.1666666666666667</v>
      </c>
      <c r="L9" s="7">
        <f t="shared" si="2"/>
        <v>0.875</v>
      </c>
      <c r="M9" s="8">
        <f t="shared" si="3"/>
        <v>2.5750000000000002</v>
      </c>
      <c r="N9" t="s">
        <v>182</v>
      </c>
    </row>
    <row r="10" spans="1:14" x14ac:dyDescent="0.25">
      <c r="A10" t="s">
        <v>4191</v>
      </c>
      <c r="B10">
        <v>30</v>
      </c>
      <c r="C10">
        <v>20</v>
      </c>
      <c r="D10">
        <v>7</v>
      </c>
      <c r="E10">
        <v>3</v>
      </c>
      <c r="F10">
        <v>68</v>
      </c>
      <c r="G10">
        <v>33</v>
      </c>
      <c r="H10">
        <v>1</v>
      </c>
      <c r="I10">
        <v>16</v>
      </c>
      <c r="J10" s="7">
        <f t="shared" si="0"/>
        <v>0.66666666666666663</v>
      </c>
      <c r="K10" s="8">
        <f t="shared" si="1"/>
        <v>2.0606060606060606</v>
      </c>
      <c r="L10" s="7">
        <f t="shared" si="2"/>
        <v>0.9375</v>
      </c>
      <c r="M10" s="8">
        <f t="shared" si="3"/>
        <v>3.6647727272727271</v>
      </c>
      <c r="N10" t="s">
        <v>182</v>
      </c>
    </row>
    <row r="11" spans="1:14" x14ac:dyDescent="0.25">
      <c r="A11" t="s">
        <v>4192</v>
      </c>
      <c r="B11">
        <v>30</v>
      </c>
      <c r="C11">
        <v>20</v>
      </c>
      <c r="D11">
        <v>7</v>
      </c>
      <c r="E11">
        <v>3</v>
      </c>
      <c r="F11">
        <v>68</v>
      </c>
      <c r="G11">
        <v>33</v>
      </c>
      <c r="H11">
        <v>1</v>
      </c>
      <c r="I11">
        <v>16</v>
      </c>
      <c r="J11" s="7">
        <f t="shared" si="0"/>
        <v>0.66666666666666663</v>
      </c>
      <c r="K11" s="8">
        <f t="shared" si="1"/>
        <v>2.0606060606060606</v>
      </c>
      <c r="L11" s="7">
        <f t="shared" si="2"/>
        <v>0.9375</v>
      </c>
      <c r="M11" s="8">
        <f t="shared" si="3"/>
        <v>3.6647727272727271</v>
      </c>
      <c r="N11" t="s">
        <v>182</v>
      </c>
    </row>
    <row r="12" spans="1:14" x14ac:dyDescent="0.25">
      <c r="A12" t="s">
        <v>4193</v>
      </c>
      <c r="B12">
        <v>30</v>
      </c>
      <c r="C12">
        <v>6</v>
      </c>
      <c r="D12">
        <v>9</v>
      </c>
      <c r="E12">
        <v>15</v>
      </c>
      <c r="F12">
        <v>40</v>
      </c>
      <c r="G12">
        <v>57</v>
      </c>
      <c r="H12">
        <v>15</v>
      </c>
      <c r="I12">
        <v>16</v>
      </c>
      <c r="J12" s="7">
        <f t="shared" si="0"/>
        <v>0.2</v>
      </c>
      <c r="K12" s="8">
        <f t="shared" si="1"/>
        <v>0.70175438596491224</v>
      </c>
      <c r="L12" s="7">
        <f t="shared" si="2"/>
        <v>6.25E-2</v>
      </c>
      <c r="M12" s="8">
        <f t="shared" si="3"/>
        <v>0.9642543859649122</v>
      </c>
      <c r="N12" t="s">
        <v>182</v>
      </c>
    </row>
    <row r="13" spans="1:14" x14ac:dyDescent="0.25">
      <c r="A13" t="s">
        <v>4194</v>
      </c>
      <c r="B13">
        <v>30</v>
      </c>
      <c r="C13">
        <v>11</v>
      </c>
      <c r="D13">
        <v>11</v>
      </c>
      <c r="E13">
        <v>8</v>
      </c>
      <c r="F13">
        <v>44</v>
      </c>
      <c r="G13">
        <v>36</v>
      </c>
      <c r="H13">
        <v>5</v>
      </c>
      <c r="I13">
        <v>16</v>
      </c>
      <c r="J13" s="7">
        <f t="shared" si="0"/>
        <v>0.36666666666666664</v>
      </c>
      <c r="K13" s="8">
        <f t="shared" si="1"/>
        <v>1.2222222222222223</v>
      </c>
      <c r="L13" s="7">
        <f t="shared" si="2"/>
        <v>0.6875</v>
      </c>
      <c r="M13" s="8">
        <f t="shared" si="3"/>
        <v>2.276388888888889</v>
      </c>
      <c r="N13" t="s">
        <v>182</v>
      </c>
    </row>
    <row r="14" spans="1:14" x14ac:dyDescent="0.25">
      <c r="A14" t="s">
        <v>4195</v>
      </c>
      <c r="B14">
        <v>30</v>
      </c>
      <c r="C14">
        <v>14</v>
      </c>
      <c r="D14">
        <v>8</v>
      </c>
      <c r="E14">
        <v>8</v>
      </c>
      <c r="F14">
        <v>45</v>
      </c>
      <c r="G14">
        <v>27</v>
      </c>
      <c r="H14">
        <v>4</v>
      </c>
      <c r="I14">
        <v>16</v>
      </c>
      <c r="J14" s="7">
        <f t="shared" si="0"/>
        <v>0.46666666666666667</v>
      </c>
      <c r="K14" s="8">
        <f t="shared" si="1"/>
        <v>1.6666666666666667</v>
      </c>
      <c r="L14" s="7">
        <f t="shared" si="2"/>
        <v>0.75</v>
      </c>
      <c r="M14" s="8">
        <f t="shared" si="3"/>
        <v>2.8833333333333333</v>
      </c>
      <c r="N14" t="s">
        <v>182</v>
      </c>
    </row>
    <row r="15" spans="1:14" x14ac:dyDescent="0.25">
      <c r="A15" t="s">
        <v>4196</v>
      </c>
      <c r="B15">
        <v>30</v>
      </c>
      <c r="C15">
        <v>8</v>
      </c>
      <c r="D15">
        <v>7</v>
      </c>
      <c r="E15">
        <v>15</v>
      </c>
      <c r="F15">
        <v>33</v>
      </c>
      <c r="G15">
        <v>49</v>
      </c>
      <c r="H15">
        <v>13</v>
      </c>
      <c r="I15">
        <v>16</v>
      </c>
      <c r="J15" s="7">
        <f t="shared" si="0"/>
        <v>0.26666666666666666</v>
      </c>
      <c r="K15" s="8">
        <f t="shared" si="1"/>
        <v>0.67346938775510201</v>
      </c>
      <c r="L15" s="7">
        <f t="shared" si="2"/>
        <v>0.1875</v>
      </c>
      <c r="M15" s="8">
        <f t="shared" si="3"/>
        <v>1.1276360544217687</v>
      </c>
      <c r="N15" t="s">
        <v>182</v>
      </c>
    </row>
    <row r="16" spans="1:14" x14ac:dyDescent="0.25">
      <c r="A16" t="s">
        <v>4197</v>
      </c>
      <c r="B16">
        <v>30</v>
      </c>
      <c r="C16">
        <v>8</v>
      </c>
      <c r="D16">
        <v>7</v>
      </c>
      <c r="E16">
        <v>15</v>
      </c>
      <c r="F16">
        <v>33</v>
      </c>
      <c r="G16">
        <v>49</v>
      </c>
      <c r="H16">
        <v>13</v>
      </c>
      <c r="I16">
        <v>16</v>
      </c>
      <c r="J16" s="7">
        <f t="shared" si="0"/>
        <v>0.26666666666666666</v>
      </c>
      <c r="K16" s="8">
        <f t="shared" si="1"/>
        <v>0.67346938775510201</v>
      </c>
      <c r="L16" s="7">
        <f t="shared" si="2"/>
        <v>0.1875</v>
      </c>
      <c r="M16" s="8">
        <f t="shared" si="3"/>
        <v>1.1276360544217687</v>
      </c>
      <c r="N16" t="s">
        <v>182</v>
      </c>
    </row>
    <row r="17" spans="1:14" x14ac:dyDescent="0.25">
      <c r="A17" t="s">
        <v>4198</v>
      </c>
      <c r="B17">
        <v>30</v>
      </c>
      <c r="C17">
        <v>11</v>
      </c>
      <c r="D17">
        <v>11</v>
      </c>
      <c r="E17">
        <v>8</v>
      </c>
      <c r="F17">
        <v>43</v>
      </c>
      <c r="G17">
        <v>41</v>
      </c>
      <c r="H17">
        <v>6</v>
      </c>
      <c r="I17">
        <v>16</v>
      </c>
      <c r="J17" s="7">
        <f t="shared" si="0"/>
        <v>0.36666666666666664</v>
      </c>
      <c r="K17" s="8">
        <f t="shared" si="1"/>
        <v>1.0487804878048781</v>
      </c>
      <c r="L17" s="7">
        <f t="shared" si="2"/>
        <v>0.625</v>
      </c>
      <c r="M17" s="8">
        <f t="shared" si="3"/>
        <v>2.0404471544715448</v>
      </c>
      <c r="N17" t="s">
        <v>182</v>
      </c>
    </row>
    <row r="18" spans="1:14" x14ac:dyDescent="0.25">
      <c r="A18" t="s">
        <v>4199</v>
      </c>
      <c r="B18">
        <v>30</v>
      </c>
      <c r="C18">
        <v>9</v>
      </c>
      <c r="D18">
        <v>8</v>
      </c>
      <c r="E18">
        <v>13</v>
      </c>
      <c r="F18">
        <v>50</v>
      </c>
      <c r="G18">
        <v>51</v>
      </c>
      <c r="H18">
        <v>12</v>
      </c>
      <c r="I18">
        <v>16</v>
      </c>
      <c r="J18" s="7">
        <f t="shared" si="0"/>
        <v>0.3</v>
      </c>
      <c r="K18" s="8">
        <f t="shared" si="1"/>
        <v>0.98039215686274506</v>
      </c>
      <c r="L18" s="7">
        <f t="shared" si="2"/>
        <v>0.25</v>
      </c>
      <c r="M18" s="8">
        <f t="shared" si="3"/>
        <v>1.530392156862745</v>
      </c>
      <c r="N18" t="s">
        <v>182</v>
      </c>
    </row>
    <row r="19" spans="1:14" x14ac:dyDescent="0.25">
      <c r="A19" t="s">
        <v>4200</v>
      </c>
      <c r="B19">
        <v>10</v>
      </c>
      <c r="C19">
        <v>4</v>
      </c>
      <c r="D19">
        <v>4</v>
      </c>
      <c r="E19">
        <v>2</v>
      </c>
      <c r="F19">
        <v>10</v>
      </c>
      <c r="G19">
        <v>6</v>
      </c>
      <c r="H19">
        <v>9</v>
      </c>
      <c r="I19">
        <v>20</v>
      </c>
      <c r="J19" s="7">
        <f t="shared" si="0"/>
        <v>0.4</v>
      </c>
      <c r="K19" s="8">
        <f t="shared" si="1"/>
        <v>1.6666666666666667</v>
      </c>
      <c r="L19" s="7">
        <f t="shared" si="2"/>
        <v>0.55000000000000004</v>
      </c>
      <c r="M19" s="8">
        <f t="shared" si="3"/>
        <v>2.6166666666666671</v>
      </c>
      <c r="N19" t="s">
        <v>32</v>
      </c>
    </row>
    <row r="20" spans="1:14" x14ac:dyDescent="0.25">
      <c r="A20" t="s">
        <v>4201</v>
      </c>
      <c r="B20">
        <v>10</v>
      </c>
      <c r="C20">
        <v>5</v>
      </c>
      <c r="D20">
        <v>2</v>
      </c>
      <c r="E20">
        <v>3</v>
      </c>
      <c r="F20">
        <v>7</v>
      </c>
      <c r="G20">
        <v>4</v>
      </c>
      <c r="H20">
        <v>5</v>
      </c>
      <c r="I20">
        <v>20</v>
      </c>
      <c r="J20" s="7">
        <f t="shared" si="0"/>
        <v>0.5</v>
      </c>
      <c r="K20" s="8">
        <f t="shared" si="1"/>
        <v>1.75</v>
      </c>
      <c r="L20" s="7">
        <f t="shared" si="2"/>
        <v>0.75</v>
      </c>
      <c r="M20" s="8">
        <f t="shared" si="3"/>
        <v>3</v>
      </c>
      <c r="N20" t="s">
        <v>32</v>
      </c>
    </row>
    <row r="21" spans="1:14" x14ac:dyDescent="0.25">
      <c r="A21" t="s">
        <v>4202</v>
      </c>
      <c r="B21">
        <v>10</v>
      </c>
      <c r="C21">
        <v>7</v>
      </c>
      <c r="D21">
        <v>2</v>
      </c>
      <c r="E21">
        <v>1</v>
      </c>
      <c r="F21">
        <v>18</v>
      </c>
      <c r="G21">
        <v>6</v>
      </c>
      <c r="H21">
        <v>1</v>
      </c>
      <c r="I21">
        <v>20</v>
      </c>
      <c r="J21" s="7">
        <f t="shared" si="0"/>
        <v>0.7</v>
      </c>
      <c r="K21" s="8">
        <f t="shared" si="1"/>
        <v>3</v>
      </c>
      <c r="L21" s="7">
        <f t="shared" si="2"/>
        <v>0.95</v>
      </c>
      <c r="M21" s="8">
        <f t="shared" si="3"/>
        <v>4.6500000000000004</v>
      </c>
      <c r="N21" t="s">
        <v>32</v>
      </c>
    </row>
    <row r="22" spans="1:14" x14ac:dyDescent="0.25">
      <c r="A22" t="s">
        <v>4203</v>
      </c>
      <c r="B22">
        <v>10</v>
      </c>
      <c r="C22">
        <v>4</v>
      </c>
      <c r="D22">
        <v>4</v>
      </c>
      <c r="E22">
        <v>2</v>
      </c>
      <c r="F22">
        <v>10</v>
      </c>
      <c r="G22">
        <v>5</v>
      </c>
      <c r="H22">
        <v>7</v>
      </c>
      <c r="I22">
        <v>20</v>
      </c>
      <c r="J22" s="7">
        <f t="shared" si="0"/>
        <v>0.4</v>
      </c>
      <c r="K22" s="8">
        <f t="shared" si="1"/>
        <v>2</v>
      </c>
      <c r="L22" s="7">
        <f t="shared" si="2"/>
        <v>0.65</v>
      </c>
      <c r="M22" s="8">
        <f t="shared" si="3"/>
        <v>3.05</v>
      </c>
      <c r="N22" t="s">
        <v>32</v>
      </c>
    </row>
    <row r="23" spans="1:14" x14ac:dyDescent="0.25">
      <c r="A23" t="s">
        <v>4204</v>
      </c>
      <c r="B23">
        <v>10</v>
      </c>
      <c r="C23">
        <v>5</v>
      </c>
      <c r="D23">
        <v>2</v>
      </c>
      <c r="E23">
        <v>3</v>
      </c>
      <c r="F23">
        <v>15</v>
      </c>
      <c r="G23">
        <v>8</v>
      </c>
      <c r="H23">
        <v>3</v>
      </c>
      <c r="I23">
        <v>20</v>
      </c>
      <c r="J23" s="7">
        <f t="shared" si="0"/>
        <v>0.5</v>
      </c>
      <c r="K23" s="8">
        <f t="shared" si="1"/>
        <v>1.875</v>
      </c>
      <c r="L23" s="7">
        <f t="shared" si="2"/>
        <v>0.85</v>
      </c>
      <c r="M23" s="8">
        <f t="shared" si="3"/>
        <v>3.2250000000000001</v>
      </c>
      <c r="N23" t="s">
        <v>32</v>
      </c>
    </row>
    <row r="24" spans="1:14" x14ac:dyDescent="0.25">
      <c r="A24" t="s">
        <v>4205</v>
      </c>
      <c r="B24">
        <v>10</v>
      </c>
      <c r="C24">
        <v>4</v>
      </c>
      <c r="D24">
        <v>5</v>
      </c>
      <c r="E24">
        <v>1</v>
      </c>
      <c r="F24">
        <v>14</v>
      </c>
      <c r="G24">
        <v>11</v>
      </c>
      <c r="H24">
        <v>6</v>
      </c>
      <c r="I24">
        <v>20</v>
      </c>
      <c r="J24" s="7">
        <f t="shared" si="0"/>
        <v>0.4</v>
      </c>
      <c r="K24" s="8">
        <f t="shared" si="1"/>
        <v>1.2727272727272727</v>
      </c>
      <c r="L24" s="7">
        <f t="shared" si="2"/>
        <v>0.7</v>
      </c>
      <c r="M24" s="8">
        <f t="shared" si="3"/>
        <v>2.372727272727273</v>
      </c>
      <c r="N24" t="s">
        <v>32</v>
      </c>
    </row>
    <row r="25" spans="1:14" x14ac:dyDescent="0.25">
      <c r="A25" t="s">
        <v>4206</v>
      </c>
      <c r="B25">
        <v>9</v>
      </c>
      <c r="C25">
        <v>3</v>
      </c>
      <c r="D25">
        <v>3</v>
      </c>
      <c r="E25">
        <v>3</v>
      </c>
      <c r="F25">
        <v>13</v>
      </c>
      <c r="G25">
        <v>13</v>
      </c>
      <c r="H25">
        <v>13</v>
      </c>
      <c r="I25">
        <v>20</v>
      </c>
      <c r="J25" s="7">
        <f t="shared" si="0"/>
        <v>0.33333333333333331</v>
      </c>
      <c r="K25" s="8">
        <f t="shared" si="1"/>
        <v>1</v>
      </c>
      <c r="L25" s="7">
        <f t="shared" si="2"/>
        <v>0.35</v>
      </c>
      <c r="M25" s="8">
        <f t="shared" si="3"/>
        <v>1.6833333333333331</v>
      </c>
      <c r="N25" t="s">
        <v>32</v>
      </c>
    </row>
    <row r="26" spans="1:14" x14ac:dyDescent="0.25">
      <c r="A26" t="s">
        <v>4207</v>
      </c>
      <c r="B26">
        <v>26</v>
      </c>
      <c r="C26">
        <v>14</v>
      </c>
      <c r="D26">
        <v>8</v>
      </c>
      <c r="E26">
        <v>4</v>
      </c>
      <c r="F26">
        <v>37</v>
      </c>
      <c r="G26">
        <v>14</v>
      </c>
      <c r="H26">
        <v>3</v>
      </c>
      <c r="I26">
        <v>14</v>
      </c>
      <c r="J26" s="7">
        <f t="shared" si="0"/>
        <v>0.53846153846153844</v>
      </c>
      <c r="K26" s="8">
        <f t="shared" si="1"/>
        <v>2.6428571428571428</v>
      </c>
      <c r="L26" s="7">
        <f t="shared" si="2"/>
        <v>0.7857142857142857</v>
      </c>
      <c r="M26" s="8">
        <f t="shared" si="3"/>
        <v>3.9670329670329667</v>
      </c>
      <c r="N26" t="s">
        <v>831</v>
      </c>
    </row>
    <row r="27" spans="1:14" x14ac:dyDescent="0.25">
      <c r="A27" t="s">
        <v>4208</v>
      </c>
      <c r="B27">
        <v>26</v>
      </c>
      <c r="C27">
        <v>21</v>
      </c>
      <c r="D27">
        <v>3</v>
      </c>
      <c r="E27">
        <v>2</v>
      </c>
      <c r="F27">
        <v>63</v>
      </c>
      <c r="G27">
        <v>13</v>
      </c>
      <c r="H27">
        <v>1</v>
      </c>
      <c r="I27">
        <v>14</v>
      </c>
      <c r="J27" s="7">
        <f t="shared" si="0"/>
        <v>0.80769230769230771</v>
      </c>
      <c r="K27" s="8">
        <f t="shared" si="1"/>
        <v>4.8461538461538458</v>
      </c>
      <c r="L27" s="7">
        <f t="shared" si="2"/>
        <v>0.9285714285714286</v>
      </c>
      <c r="M27" s="8">
        <f t="shared" si="3"/>
        <v>6.5824175824175821</v>
      </c>
      <c r="N27" t="s">
        <v>831</v>
      </c>
    </row>
    <row r="28" spans="1:14" x14ac:dyDescent="0.25">
      <c r="A28" t="s">
        <v>4209</v>
      </c>
      <c r="B28">
        <v>34</v>
      </c>
      <c r="C28">
        <v>15</v>
      </c>
      <c r="D28">
        <v>12</v>
      </c>
      <c r="E28">
        <v>7</v>
      </c>
      <c r="F28">
        <v>50</v>
      </c>
      <c r="G28">
        <v>49</v>
      </c>
      <c r="H28">
        <v>8</v>
      </c>
      <c r="I28">
        <v>22</v>
      </c>
      <c r="J28" s="7">
        <f t="shared" si="0"/>
        <v>0.44117647058823528</v>
      </c>
      <c r="K28" s="8">
        <f t="shared" si="1"/>
        <v>1.0204081632653061</v>
      </c>
      <c r="L28" s="7">
        <f t="shared" si="2"/>
        <v>0.63636363636363635</v>
      </c>
      <c r="M28" s="8">
        <f t="shared" si="3"/>
        <v>2.0979482702171777</v>
      </c>
      <c r="N28" t="s">
        <v>371</v>
      </c>
    </row>
    <row r="29" spans="1:14" x14ac:dyDescent="0.25">
      <c r="A29" t="s">
        <v>4210</v>
      </c>
      <c r="B29">
        <v>15</v>
      </c>
      <c r="C29">
        <v>4</v>
      </c>
      <c r="D29">
        <v>5</v>
      </c>
      <c r="E29">
        <v>6</v>
      </c>
      <c r="F29">
        <v>20</v>
      </c>
      <c r="G29">
        <v>18</v>
      </c>
      <c r="H29">
        <v>10</v>
      </c>
      <c r="I29">
        <v>16</v>
      </c>
      <c r="J29" s="7">
        <f t="shared" si="0"/>
        <v>0.26666666666666666</v>
      </c>
      <c r="K29" s="8">
        <f t="shared" si="1"/>
        <v>1.1111111111111112</v>
      </c>
      <c r="L29" s="7">
        <f t="shared" si="2"/>
        <v>0.375</v>
      </c>
      <c r="M29" s="8">
        <f t="shared" si="3"/>
        <v>1.7527777777777778</v>
      </c>
      <c r="N29" t="s">
        <v>85</v>
      </c>
    </row>
    <row r="30" spans="1:14" x14ac:dyDescent="0.25">
      <c r="A30" t="s">
        <v>4211</v>
      </c>
      <c r="B30">
        <v>15</v>
      </c>
      <c r="C30">
        <v>9</v>
      </c>
      <c r="D30">
        <v>1</v>
      </c>
      <c r="E30">
        <v>5</v>
      </c>
      <c r="F30">
        <v>22</v>
      </c>
      <c r="G30">
        <v>20</v>
      </c>
      <c r="H30">
        <v>3</v>
      </c>
      <c r="I30">
        <v>16</v>
      </c>
      <c r="J30" s="7">
        <f t="shared" si="0"/>
        <v>0.6</v>
      </c>
      <c r="K30" s="8">
        <f t="shared" si="1"/>
        <v>1.1000000000000001</v>
      </c>
      <c r="L30" s="7">
        <f t="shared" si="2"/>
        <v>0.8125</v>
      </c>
      <c r="M30" s="8">
        <f t="shared" si="3"/>
        <v>2.5125000000000002</v>
      </c>
      <c r="N30" t="s">
        <v>85</v>
      </c>
    </row>
    <row r="31" spans="1:14" x14ac:dyDescent="0.25">
      <c r="A31" t="s">
        <v>4212</v>
      </c>
      <c r="B31">
        <v>11</v>
      </c>
      <c r="C31">
        <v>6</v>
      </c>
      <c r="D31">
        <v>4</v>
      </c>
      <c r="E31">
        <v>1</v>
      </c>
      <c r="F31">
        <v>25</v>
      </c>
      <c r="G31">
        <v>16</v>
      </c>
      <c r="H31">
        <v>3</v>
      </c>
      <c r="I31">
        <v>16</v>
      </c>
      <c r="J31" s="7">
        <f t="shared" si="0"/>
        <v>0.54545454545454541</v>
      </c>
      <c r="K31" s="8">
        <f t="shared" si="1"/>
        <v>1.5625</v>
      </c>
      <c r="L31" s="7">
        <f t="shared" si="2"/>
        <v>0.8125</v>
      </c>
      <c r="M31" s="8">
        <f t="shared" si="3"/>
        <v>2.9204545454545454</v>
      </c>
      <c r="N31" t="s">
        <v>199</v>
      </c>
    </row>
    <row r="32" spans="1:14" x14ac:dyDescent="0.25">
      <c r="A32" t="s">
        <v>4213</v>
      </c>
      <c r="B32">
        <v>11</v>
      </c>
      <c r="C32">
        <v>3</v>
      </c>
      <c r="D32">
        <v>2</v>
      </c>
      <c r="E32">
        <v>6</v>
      </c>
      <c r="F32">
        <v>14</v>
      </c>
      <c r="G32">
        <v>19</v>
      </c>
      <c r="H32">
        <v>12</v>
      </c>
      <c r="I32">
        <v>16</v>
      </c>
      <c r="J32" s="7">
        <f t="shared" si="0"/>
        <v>0.27272727272727271</v>
      </c>
      <c r="K32" s="8">
        <f t="shared" si="1"/>
        <v>0.73684210526315785</v>
      </c>
      <c r="L32" s="7">
        <f t="shared" si="2"/>
        <v>0.25</v>
      </c>
      <c r="M32" s="8">
        <f t="shared" si="3"/>
        <v>1.2595693779904304</v>
      </c>
      <c r="N32" t="s">
        <v>199</v>
      </c>
    </row>
    <row r="33" spans="1:14" x14ac:dyDescent="0.25">
      <c r="A33" t="s">
        <v>4214</v>
      </c>
      <c r="B33">
        <v>11</v>
      </c>
      <c r="C33">
        <v>2</v>
      </c>
      <c r="D33">
        <v>3</v>
      </c>
      <c r="E33">
        <v>6</v>
      </c>
      <c r="F33">
        <v>9</v>
      </c>
      <c r="G33">
        <v>22</v>
      </c>
      <c r="H33">
        <v>15</v>
      </c>
      <c r="I33">
        <v>16</v>
      </c>
      <c r="J33" s="7">
        <f t="shared" si="0"/>
        <v>0.18181818181818182</v>
      </c>
      <c r="K33" s="8">
        <f t="shared" si="1"/>
        <v>0.40909090909090912</v>
      </c>
      <c r="L33" s="7">
        <f t="shared" si="2"/>
        <v>6.25E-2</v>
      </c>
      <c r="M33" s="8">
        <f t="shared" si="3"/>
        <v>0.65340909090909094</v>
      </c>
      <c r="N33" t="s">
        <v>199</v>
      </c>
    </row>
    <row r="34" spans="1:14" x14ac:dyDescent="0.25">
      <c r="A34" t="s">
        <v>4215</v>
      </c>
      <c r="B34">
        <v>11</v>
      </c>
      <c r="C34">
        <v>5</v>
      </c>
      <c r="D34">
        <v>3</v>
      </c>
      <c r="E34">
        <v>3</v>
      </c>
      <c r="F34">
        <v>19</v>
      </c>
      <c r="G34">
        <v>16</v>
      </c>
      <c r="H34">
        <v>5</v>
      </c>
      <c r="I34">
        <v>16</v>
      </c>
      <c r="J34" s="7">
        <f t="shared" si="0"/>
        <v>0.45454545454545453</v>
      </c>
      <c r="K34" s="8">
        <f t="shared" si="1"/>
        <v>1.1875</v>
      </c>
      <c r="L34" s="7">
        <f t="shared" si="2"/>
        <v>0.6875</v>
      </c>
      <c r="M34" s="8">
        <f t="shared" si="3"/>
        <v>2.3295454545454546</v>
      </c>
      <c r="N34" t="s">
        <v>199</v>
      </c>
    </row>
    <row r="35" spans="1:14" x14ac:dyDescent="0.25">
      <c r="A35" t="s">
        <v>4216</v>
      </c>
      <c r="B35">
        <v>11</v>
      </c>
      <c r="C35">
        <v>4</v>
      </c>
      <c r="D35">
        <v>3</v>
      </c>
      <c r="E35">
        <v>4</v>
      </c>
      <c r="F35">
        <v>16</v>
      </c>
      <c r="G35">
        <v>16</v>
      </c>
      <c r="H35">
        <v>9</v>
      </c>
      <c r="I35">
        <v>16</v>
      </c>
      <c r="J35" s="7">
        <f t="shared" si="0"/>
        <v>0.36363636363636365</v>
      </c>
      <c r="K35" s="8">
        <f t="shared" si="1"/>
        <v>1</v>
      </c>
      <c r="L35" s="7">
        <f t="shared" si="2"/>
        <v>0.4375</v>
      </c>
      <c r="M35" s="8">
        <f t="shared" si="3"/>
        <v>1.8011363636363638</v>
      </c>
      <c r="N35" t="s">
        <v>199</v>
      </c>
    </row>
    <row r="36" spans="1:14" x14ac:dyDescent="0.25">
      <c r="A36" t="s">
        <v>4217</v>
      </c>
      <c r="B36">
        <v>11</v>
      </c>
      <c r="C36">
        <v>4</v>
      </c>
      <c r="D36">
        <v>3</v>
      </c>
      <c r="E36">
        <v>4</v>
      </c>
      <c r="F36">
        <v>14</v>
      </c>
      <c r="G36">
        <v>13</v>
      </c>
      <c r="H36">
        <v>11</v>
      </c>
      <c r="I36">
        <v>16</v>
      </c>
      <c r="J36" s="7">
        <f t="shared" si="0"/>
        <v>0.36363636363636365</v>
      </c>
      <c r="K36" s="8">
        <f t="shared" si="1"/>
        <v>1.0769230769230769</v>
      </c>
      <c r="L36" s="7">
        <f t="shared" si="2"/>
        <v>0.3125</v>
      </c>
      <c r="M36" s="8">
        <f t="shared" si="3"/>
        <v>1.7530594405594404</v>
      </c>
      <c r="N36" t="s">
        <v>199</v>
      </c>
    </row>
    <row r="37" spans="1:14" x14ac:dyDescent="0.25">
      <c r="A37" t="s">
        <v>4218</v>
      </c>
      <c r="B37">
        <v>11</v>
      </c>
      <c r="C37">
        <v>4</v>
      </c>
      <c r="D37">
        <v>3</v>
      </c>
      <c r="E37">
        <v>4</v>
      </c>
      <c r="F37">
        <v>16</v>
      </c>
      <c r="G37">
        <v>13</v>
      </c>
      <c r="H37">
        <v>10</v>
      </c>
      <c r="I37">
        <v>16</v>
      </c>
      <c r="J37" s="7">
        <f t="shared" si="0"/>
        <v>0.36363636363636365</v>
      </c>
      <c r="K37" s="8">
        <f t="shared" si="1"/>
        <v>1.2307692307692308</v>
      </c>
      <c r="L37" s="7">
        <f t="shared" si="2"/>
        <v>0.375</v>
      </c>
      <c r="M37" s="8">
        <f t="shared" si="3"/>
        <v>1.9694055944055946</v>
      </c>
      <c r="N37" t="s">
        <v>199</v>
      </c>
    </row>
    <row r="38" spans="1:14" x14ac:dyDescent="0.25">
      <c r="A38" t="s">
        <v>4219</v>
      </c>
      <c r="B38">
        <v>19</v>
      </c>
      <c r="C38">
        <v>6</v>
      </c>
      <c r="D38">
        <v>7</v>
      </c>
      <c r="E38">
        <v>6</v>
      </c>
      <c r="F38">
        <v>18</v>
      </c>
      <c r="G38">
        <v>22</v>
      </c>
      <c r="H38">
        <v>13</v>
      </c>
      <c r="I38">
        <v>20</v>
      </c>
      <c r="J38" s="7">
        <f t="shared" si="0"/>
        <v>0.31578947368421051</v>
      </c>
      <c r="K38" s="8">
        <f t="shared" si="1"/>
        <v>0.81818181818181823</v>
      </c>
      <c r="L38" s="7">
        <f t="shared" si="2"/>
        <v>0.35</v>
      </c>
      <c r="M38" s="8">
        <f t="shared" si="3"/>
        <v>1.4839712918660286</v>
      </c>
      <c r="N38" t="s">
        <v>124</v>
      </c>
    </row>
    <row r="39" spans="1:14" x14ac:dyDescent="0.25">
      <c r="A39" t="s">
        <v>4220</v>
      </c>
      <c r="B39">
        <v>18</v>
      </c>
      <c r="C39">
        <v>6</v>
      </c>
      <c r="D39">
        <v>4</v>
      </c>
      <c r="E39">
        <v>8</v>
      </c>
      <c r="F39">
        <v>20</v>
      </c>
      <c r="G39">
        <v>22</v>
      </c>
      <c r="H39">
        <v>15</v>
      </c>
      <c r="I39">
        <v>20</v>
      </c>
      <c r="J39" s="7">
        <f t="shared" si="0"/>
        <v>0.33333333333333331</v>
      </c>
      <c r="K39" s="8">
        <f t="shared" si="1"/>
        <v>0.90909090909090906</v>
      </c>
      <c r="L39" s="7">
        <f t="shared" si="2"/>
        <v>0.25</v>
      </c>
      <c r="M39" s="8">
        <f t="shared" si="3"/>
        <v>1.4924242424242424</v>
      </c>
      <c r="N39" t="s">
        <v>124</v>
      </c>
    </row>
    <row r="40" spans="1:14" x14ac:dyDescent="0.25">
      <c r="A40" t="s">
        <v>4221</v>
      </c>
      <c r="B40">
        <v>18</v>
      </c>
      <c r="C40">
        <v>7</v>
      </c>
      <c r="D40">
        <v>6</v>
      </c>
      <c r="E40">
        <v>5</v>
      </c>
      <c r="F40">
        <v>17</v>
      </c>
      <c r="G40">
        <v>15</v>
      </c>
      <c r="H40">
        <v>8</v>
      </c>
      <c r="I40">
        <v>20</v>
      </c>
      <c r="J40" s="7">
        <f t="shared" si="0"/>
        <v>0.3888888888888889</v>
      </c>
      <c r="K40" s="8">
        <f t="shared" si="1"/>
        <v>1.1333333333333333</v>
      </c>
      <c r="L40" s="7">
        <f t="shared" si="2"/>
        <v>0.6</v>
      </c>
      <c r="M40" s="8">
        <f t="shared" si="3"/>
        <v>2.1222222222222222</v>
      </c>
      <c r="N40" t="s">
        <v>124</v>
      </c>
    </row>
    <row r="41" spans="1:14" x14ac:dyDescent="0.25">
      <c r="A41" t="s">
        <v>4222</v>
      </c>
      <c r="B41">
        <v>18</v>
      </c>
      <c r="C41">
        <v>9</v>
      </c>
      <c r="D41">
        <v>1</v>
      </c>
      <c r="E41">
        <v>8</v>
      </c>
      <c r="F41">
        <v>26</v>
      </c>
      <c r="G41">
        <v>17</v>
      </c>
      <c r="H41">
        <v>5</v>
      </c>
      <c r="I41">
        <v>20</v>
      </c>
      <c r="J41" s="7">
        <f t="shared" si="0"/>
        <v>0.5</v>
      </c>
      <c r="K41" s="8">
        <f t="shared" si="1"/>
        <v>1.5294117647058822</v>
      </c>
      <c r="L41" s="7">
        <f t="shared" si="2"/>
        <v>0.75</v>
      </c>
      <c r="M41" s="8">
        <f t="shared" si="3"/>
        <v>2.7794117647058822</v>
      </c>
      <c r="N41" t="s">
        <v>124</v>
      </c>
    </row>
    <row r="42" spans="1:14" x14ac:dyDescent="0.25">
      <c r="A42" t="s">
        <v>4223</v>
      </c>
      <c r="B42">
        <v>18</v>
      </c>
      <c r="C42">
        <v>8</v>
      </c>
      <c r="D42">
        <v>3</v>
      </c>
      <c r="E42">
        <v>7</v>
      </c>
      <c r="F42">
        <v>25</v>
      </c>
      <c r="G42">
        <v>22</v>
      </c>
      <c r="H42">
        <v>7</v>
      </c>
      <c r="I42">
        <v>20</v>
      </c>
      <c r="J42" s="7">
        <f t="shared" si="0"/>
        <v>0.44444444444444442</v>
      </c>
      <c r="K42" s="8">
        <f t="shared" si="1"/>
        <v>1.1363636363636365</v>
      </c>
      <c r="L42" s="7">
        <f t="shared" si="2"/>
        <v>0.65</v>
      </c>
      <c r="M42" s="8">
        <f t="shared" si="3"/>
        <v>2.2308080808080808</v>
      </c>
      <c r="N42" t="s">
        <v>124</v>
      </c>
    </row>
    <row r="43" spans="1:14" x14ac:dyDescent="0.25">
      <c r="A43" t="s">
        <v>4224</v>
      </c>
      <c r="B43">
        <v>22</v>
      </c>
      <c r="C43">
        <v>13</v>
      </c>
      <c r="D43">
        <v>4</v>
      </c>
      <c r="E43">
        <v>5</v>
      </c>
      <c r="F43">
        <v>46</v>
      </c>
      <c r="G43">
        <v>25</v>
      </c>
      <c r="H43">
        <v>3</v>
      </c>
      <c r="I43">
        <v>12</v>
      </c>
      <c r="J43" s="7">
        <f t="shared" si="0"/>
        <v>0.59090909090909094</v>
      </c>
      <c r="K43" s="8">
        <f t="shared" si="1"/>
        <v>1.84</v>
      </c>
      <c r="L43" s="7">
        <f t="shared" si="2"/>
        <v>0.75</v>
      </c>
      <c r="M43" s="8">
        <f t="shared" si="3"/>
        <v>3.1809090909090911</v>
      </c>
      <c r="N43" t="s">
        <v>206</v>
      </c>
    </row>
    <row r="44" spans="1:14" x14ac:dyDescent="0.25">
      <c r="A44" t="s">
        <v>4225</v>
      </c>
      <c r="B44">
        <v>22</v>
      </c>
      <c r="C44">
        <v>13</v>
      </c>
      <c r="D44">
        <v>6</v>
      </c>
      <c r="E44">
        <v>3</v>
      </c>
      <c r="F44">
        <v>34</v>
      </c>
      <c r="G44">
        <v>14</v>
      </c>
      <c r="H44">
        <v>1</v>
      </c>
      <c r="I44">
        <v>12</v>
      </c>
      <c r="J44" s="7">
        <f t="shared" si="0"/>
        <v>0.59090909090909094</v>
      </c>
      <c r="K44" s="8">
        <f t="shared" si="1"/>
        <v>2.4285714285714284</v>
      </c>
      <c r="L44" s="7">
        <f t="shared" si="2"/>
        <v>0.91666666666666663</v>
      </c>
      <c r="M44" s="8">
        <f t="shared" si="3"/>
        <v>3.9361471861471857</v>
      </c>
      <c r="N44" t="s">
        <v>206</v>
      </c>
    </row>
    <row r="45" spans="1:14" x14ac:dyDescent="0.25">
      <c r="A45" t="s">
        <v>4226</v>
      </c>
      <c r="B45">
        <v>22</v>
      </c>
      <c r="C45">
        <v>13</v>
      </c>
      <c r="D45">
        <v>5</v>
      </c>
      <c r="E45">
        <v>4</v>
      </c>
      <c r="F45">
        <v>43</v>
      </c>
      <c r="G45">
        <v>21</v>
      </c>
      <c r="H45">
        <v>2</v>
      </c>
      <c r="I45">
        <v>12</v>
      </c>
      <c r="J45" s="7">
        <f t="shared" si="0"/>
        <v>0.59090909090909094</v>
      </c>
      <c r="K45" s="8">
        <f t="shared" si="1"/>
        <v>2.0476190476190474</v>
      </c>
      <c r="L45" s="7">
        <f t="shared" si="2"/>
        <v>0.83333333333333337</v>
      </c>
      <c r="M45" s="8">
        <f t="shared" si="3"/>
        <v>3.4718614718614718</v>
      </c>
      <c r="N45" t="s">
        <v>206</v>
      </c>
    </row>
    <row r="46" spans="1:14" x14ac:dyDescent="0.25">
      <c r="A46" t="s">
        <v>4227</v>
      </c>
      <c r="B46">
        <v>36</v>
      </c>
      <c r="C46">
        <v>22</v>
      </c>
      <c r="D46">
        <v>7</v>
      </c>
      <c r="E46">
        <v>7</v>
      </c>
      <c r="F46">
        <v>68</v>
      </c>
      <c r="G46">
        <v>34</v>
      </c>
      <c r="H46">
        <v>1</v>
      </c>
      <c r="I46">
        <v>10</v>
      </c>
      <c r="J46" s="7">
        <f t="shared" si="0"/>
        <v>0.61111111111111116</v>
      </c>
      <c r="K46" s="8">
        <f t="shared" si="1"/>
        <v>2</v>
      </c>
      <c r="L46" s="7">
        <f t="shared" si="2"/>
        <v>0.9</v>
      </c>
      <c r="M46" s="8">
        <f t="shared" si="3"/>
        <v>3.5111111111111111</v>
      </c>
      <c r="N46" t="s">
        <v>92</v>
      </c>
    </row>
    <row r="47" spans="1:14" x14ac:dyDescent="0.25">
      <c r="A47" t="s">
        <v>4228</v>
      </c>
      <c r="B47">
        <v>36</v>
      </c>
      <c r="C47">
        <v>22</v>
      </c>
      <c r="D47">
        <v>4</v>
      </c>
      <c r="E47">
        <v>10</v>
      </c>
      <c r="F47">
        <v>75</v>
      </c>
      <c r="G47">
        <v>32</v>
      </c>
      <c r="H47">
        <v>2</v>
      </c>
      <c r="I47">
        <v>10</v>
      </c>
      <c r="J47" s="7">
        <f t="shared" si="0"/>
        <v>0.61111111111111116</v>
      </c>
      <c r="K47" s="8">
        <f t="shared" si="1"/>
        <v>2.34375</v>
      </c>
      <c r="L47" s="7">
        <f t="shared" si="2"/>
        <v>0.8</v>
      </c>
      <c r="M47" s="8">
        <f t="shared" si="3"/>
        <v>3.7548611111111114</v>
      </c>
      <c r="N47" t="s">
        <v>92</v>
      </c>
    </row>
    <row r="48" spans="1:14" x14ac:dyDescent="0.25">
      <c r="A48" t="s">
        <v>4229</v>
      </c>
      <c r="B48">
        <v>26</v>
      </c>
      <c r="C48">
        <v>9</v>
      </c>
      <c r="D48">
        <v>6</v>
      </c>
      <c r="E48">
        <v>11</v>
      </c>
      <c r="F48">
        <v>28</v>
      </c>
      <c r="G48">
        <v>38</v>
      </c>
      <c r="H48">
        <v>8</v>
      </c>
      <c r="I48">
        <v>14</v>
      </c>
      <c r="J48" s="7">
        <f t="shared" si="0"/>
        <v>0.34615384615384615</v>
      </c>
      <c r="K48" s="8">
        <f t="shared" si="1"/>
        <v>0.73684210526315785</v>
      </c>
      <c r="L48" s="7">
        <f t="shared" si="2"/>
        <v>0.4285714285714286</v>
      </c>
      <c r="M48" s="8">
        <f t="shared" si="3"/>
        <v>1.5115673799884326</v>
      </c>
      <c r="N48" t="s">
        <v>643</v>
      </c>
    </row>
    <row r="49" spans="1:14" x14ac:dyDescent="0.25">
      <c r="A49" t="s">
        <v>4230</v>
      </c>
      <c r="B49">
        <v>26</v>
      </c>
      <c r="C49">
        <v>18</v>
      </c>
      <c r="D49">
        <v>6</v>
      </c>
      <c r="E49">
        <v>2</v>
      </c>
      <c r="F49">
        <v>58</v>
      </c>
      <c r="G49">
        <v>24</v>
      </c>
      <c r="H49">
        <v>1</v>
      </c>
      <c r="I49">
        <v>14</v>
      </c>
      <c r="J49" s="7">
        <f t="shared" si="0"/>
        <v>0.69230769230769229</v>
      </c>
      <c r="K49" s="8">
        <f t="shared" si="1"/>
        <v>2.4166666666666665</v>
      </c>
      <c r="L49" s="7">
        <f t="shared" si="2"/>
        <v>0.9285714285714286</v>
      </c>
      <c r="M49" s="8">
        <f t="shared" si="3"/>
        <v>4.0375457875457874</v>
      </c>
      <c r="N49" t="s">
        <v>643</v>
      </c>
    </row>
    <row r="50" spans="1:14" x14ac:dyDescent="0.25">
      <c r="A50" t="s">
        <v>4231</v>
      </c>
      <c r="B50">
        <v>26</v>
      </c>
      <c r="C50">
        <v>13</v>
      </c>
      <c r="D50">
        <v>5</v>
      </c>
      <c r="E50">
        <v>8</v>
      </c>
      <c r="F50">
        <v>50</v>
      </c>
      <c r="G50">
        <v>33</v>
      </c>
      <c r="H50">
        <v>4</v>
      </c>
      <c r="I50">
        <v>14</v>
      </c>
      <c r="J50" s="7">
        <f t="shared" si="0"/>
        <v>0.5</v>
      </c>
      <c r="K50" s="8">
        <f t="shared" si="1"/>
        <v>1.5151515151515151</v>
      </c>
      <c r="L50" s="7">
        <f t="shared" si="2"/>
        <v>0.7142857142857143</v>
      </c>
      <c r="M50" s="8">
        <f t="shared" si="3"/>
        <v>2.7294372294372296</v>
      </c>
      <c r="N50" t="s">
        <v>643</v>
      </c>
    </row>
    <row r="51" spans="1:14" x14ac:dyDescent="0.25">
      <c r="A51" t="s">
        <v>4232</v>
      </c>
      <c r="B51">
        <v>26</v>
      </c>
      <c r="C51">
        <v>15</v>
      </c>
      <c r="D51">
        <v>5</v>
      </c>
      <c r="E51">
        <v>6</v>
      </c>
      <c r="F51">
        <v>62</v>
      </c>
      <c r="G51">
        <v>41</v>
      </c>
      <c r="H51">
        <v>3</v>
      </c>
      <c r="I51">
        <v>14</v>
      </c>
      <c r="J51" s="7">
        <f t="shared" si="0"/>
        <v>0.57692307692307687</v>
      </c>
      <c r="K51" s="8">
        <f t="shared" si="1"/>
        <v>1.5121951219512195</v>
      </c>
      <c r="L51" s="7">
        <f t="shared" si="2"/>
        <v>0.7857142857142857</v>
      </c>
      <c r="M51" s="8">
        <f t="shared" si="3"/>
        <v>2.8748324845885822</v>
      </c>
      <c r="N51" t="s">
        <v>643</v>
      </c>
    </row>
    <row r="52" spans="1:14" x14ac:dyDescent="0.25">
      <c r="A52" t="s">
        <v>4233</v>
      </c>
      <c r="B52">
        <v>26</v>
      </c>
      <c r="C52">
        <v>4</v>
      </c>
      <c r="D52">
        <v>8</v>
      </c>
      <c r="E52">
        <v>14</v>
      </c>
      <c r="F52">
        <v>23</v>
      </c>
      <c r="G52">
        <v>46</v>
      </c>
      <c r="H52">
        <v>13</v>
      </c>
      <c r="I52">
        <v>14</v>
      </c>
      <c r="J52" s="7">
        <f t="shared" si="0"/>
        <v>0.15384615384615385</v>
      </c>
      <c r="K52" s="8">
        <f t="shared" si="1"/>
        <v>0.5</v>
      </c>
      <c r="L52" s="7">
        <f t="shared" si="2"/>
        <v>7.1428571428571397E-2</v>
      </c>
      <c r="M52" s="8">
        <f t="shared" si="3"/>
        <v>0.72527472527472525</v>
      </c>
      <c r="N52" t="s">
        <v>643</v>
      </c>
    </row>
    <row r="53" spans="1:14" x14ac:dyDescent="0.25">
      <c r="A53" t="s">
        <v>4234</v>
      </c>
      <c r="B53">
        <v>33</v>
      </c>
      <c r="C53">
        <v>10</v>
      </c>
      <c r="D53">
        <v>8</v>
      </c>
      <c r="E53">
        <v>15</v>
      </c>
      <c r="F53">
        <v>41</v>
      </c>
      <c r="G53">
        <v>49</v>
      </c>
      <c r="H53">
        <v>10</v>
      </c>
      <c r="I53">
        <v>12</v>
      </c>
      <c r="J53" s="7">
        <f t="shared" si="0"/>
        <v>0.30303030303030304</v>
      </c>
      <c r="K53" s="8">
        <f t="shared" si="1"/>
        <v>0.83673469387755106</v>
      </c>
      <c r="L53" s="7">
        <f t="shared" si="2"/>
        <v>0.16666666666666663</v>
      </c>
      <c r="M53" s="8">
        <f t="shared" si="3"/>
        <v>1.3064316635745206</v>
      </c>
      <c r="N53" t="s">
        <v>643</v>
      </c>
    </row>
    <row r="54" spans="1:14" x14ac:dyDescent="0.25">
      <c r="A54" t="s">
        <v>4235</v>
      </c>
      <c r="B54">
        <v>34</v>
      </c>
      <c r="C54">
        <v>28</v>
      </c>
      <c r="D54">
        <v>4</v>
      </c>
      <c r="E54">
        <v>2</v>
      </c>
      <c r="F54">
        <v>75</v>
      </c>
      <c r="G54">
        <v>19</v>
      </c>
      <c r="H54">
        <v>1</v>
      </c>
      <c r="I54">
        <v>18</v>
      </c>
      <c r="J54" s="7">
        <f t="shared" si="0"/>
        <v>0.82352941176470584</v>
      </c>
      <c r="K54" s="8">
        <f t="shared" si="1"/>
        <v>3.9473684210526314</v>
      </c>
      <c r="L54" s="7">
        <f t="shared" si="2"/>
        <v>0.94444444444444442</v>
      </c>
      <c r="M54" s="8">
        <f t="shared" si="3"/>
        <v>5.7153422772617821</v>
      </c>
      <c r="N54" t="s">
        <v>2475</v>
      </c>
    </row>
    <row r="55" spans="1:14" x14ac:dyDescent="0.25">
      <c r="A55" t="s">
        <v>4236</v>
      </c>
      <c r="B55">
        <v>34</v>
      </c>
      <c r="C55">
        <v>18</v>
      </c>
      <c r="D55">
        <v>7</v>
      </c>
      <c r="E55">
        <v>9</v>
      </c>
      <c r="F55">
        <v>45</v>
      </c>
      <c r="G55">
        <v>30</v>
      </c>
      <c r="H55">
        <v>4</v>
      </c>
      <c r="I55">
        <v>18</v>
      </c>
      <c r="J55" s="7">
        <f t="shared" si="0"/>
        <v>0.52941176470588236</v>
      </c>
      <c r="K55" s="8">
        <f t="shared" si="1"/>
        <v>1.5</v>
      </c>
      <c r="L55" s="7">
        <f t="shared" si="2"/>
        <v>0.77777777777777779</v>
      </c>
      <c r="M55" s="8">
        <f t="shared" si="3"/>
        <v>2.8071895424836599</v>
      </c>
      <c r="N55" t="s">
        <v>2475</v>
      </c>
    </row>
    <row r="56" spans="1:14" x14ac:dyDescent="0.25">
      <c r="A56" t="s">
        <v>4237</v>
      </c>
      <c r="B56">
        <v>38</v>
      </c>
      <c r="C56">
        <v>19</v>
      </c>
      <c r="D56">
        <v>6</v>
      </c>
      <c r="E56">
        <v>13</v>
      </c>
      <c r="F56">
        <v>74</v>
      </c>
      <c r="G56">
        <v>51</v>
      </c>
      <c r="H56">
        <v>6</v>
      </c>
      <c r="I56">
        <v>20</v>
      </c>
      <c r="J56" s="7">
        <f t="shared" si="0"/>
        <v>0.5</v>
      </c>
      <c r="K56" s="8">
        <f t="shared" si="1"/>
        <v>1.4509803921568627</v>
      </c>
      <c r="L56" s="7">
        <f t="shared" si="2"/>
        <v>0.7</v>
      </c>
      <c r="M56" s="8">
        <f t="shared" si="3"/>
        <v>2.6509803921568627</v>
      </c>
      <c r="N56" t="s">
        <v>27</v>
      </c>
    </row>
    <row r="57" spans="1:14" x14ac:dyDescent="0.25">
      <c r="A57" t="s">
        <v>4238</v>
      </c>
      <c r="B57">
        <v>46</v>
      </c>
      <c r="C57">
        <v>24</v>
      </c>
      <c r="D57">
        <v>11</v>
      </c>
      <c r="E57">
        <v>11</v>
      </c>
      <c r="F57">
        <v>72</v>
      </c>
      <c r="G57">
        <v>42</v>
      </c>
      <c r="H57">
        <v>4</v>
      </c>
      <c r="I57">
        <v>24</v>
      </c>
      <c r="J57" s="7">
        <f t="shared" si="0"/>
        <v>0.52173913043478259</v>
      </c>
      <c r="K57" s="8">
        <f t="shared" si="1"/>
        <v>1.7142857142857142</v>
      </c>
      <c r="L57" s="7">
        <f t="shared" si="2"/>
        <v>0.83333333333333337</v>
      </c>
      <c r="M57" s="8">
        <f t="shared" si="3"/>
        <v>3.0693581780538302</v>
      </c>
      <c r="N57" t="s">
        <v>27</v>
      </c>
    </row>
    <row r="58" spans="1:14" x14ac:dyDescent="0.25">
      <c r="A58" t="s">
        <v>4239</v>
      </c>
      <c r="B58">
        <v>46</v>
      </c>
      <c r="C58">
        <v>13</v>
      </c>
      <c r="D58">
        <v>7</v>
      </c>
      <c r="E58">
        <v>26</v>
      </c>
      <c r="F58">
        <v>38</v>
      </c>
      <c r="G58">
        <v>68</v>
      </c>
      <c r="H58">
        <v>19</v>
      </c>
      <c r="I58">
        <v>24</v>
      </c>
      <c r="J58" s="7">
        <f t="shared" si="0"/>
        <v>0.28260869565217389</v>
      </c>
      <c r="K58" s="8">
        <f t="shared" si="1"/>
        <v>0.55882352941176472</v>
      </c>
      <c r="L58" s="7">
        <f t="shared" si="2"/>
        <v>0.20833333333333337</v>
      </c>
      <c r="M58" s="8">
        <f t="shared" si="3"/>
        <v>1.0497655583972718</v>
      </c>
      <c r="N58" t="s">
        <v>27</v>
      </c>
    </row>
    <row r="59" spans="1:14" x14ac:dyDescent="0.25">
      <c r="A59" t="s">
        <v>4240</v>
      </c>
      <c r="B59">
        <v>46</v>
      </c>
      <c r="C59">
        <v>18</v>
      </c>
      <c r="D59">
        <v>15</v>
      </c>
      <c r="E59">
        <v>13</v>
      </c>
      <c r="F59">
        <v>62</v>
      </c>
      <c r="G59">
        <v>52</v>
      </c>
      <c r="H59">
        <v>9</v>
      </c>
      <c r="I59">
        <v>24</v>
      </c>
      <c r="J59" s="7">
        <f t="shared" si="0"/>
        <v>0.39130434782608697</v>
      </c>
      <c r="K59" s="8">
        <f t="shared" si="1"/>
        <v>1.1923076923076923</v>
      </c>
      <c r="L59" s="7">
        <f t="shared" si="2"/>
        <v>0.625</v>
      </c>
      <c r="M59" s="8">
        <f t="shared" si="3"/>
        <v>2.2086120401337794</v>
      </c>
      <c r="N59" t="s">
        <v>27</v>
      </c>
    </row>
    <row r="60" spans="1:14" x14ac:dyDescent="0.25">
      <c r="A60" t="s">
        <v>4178</v>
      </c>
      <c r="B60">
        <v>38</v>
      </c>
      <c r="C60">
        <v>9</v>
      </c>
      <c r="D60">
        <v>13</v>
      </c>
      <c r="E60">
        <v>16</v>
      </c>
      <c r="F60">
        <v>34</v>
      </c>
      <c r="G60">
        <v>54</v>
      </c>
      <c r="H60">
        <v>15</v>
      </c>
      <c r="I60">
        <v>20</v>
      </c>
      <c r="J60" s="7">
        <f t="shared" si="0"/>
        <v>0.23684210526315788</v>
      </c>
      <c r="K60" s="8">
        <f t="shared" si="1"/>
        <v>0.62962962962962965</v>
      </c>
      <c r="L60" s="7">
        <f t="shared" si="2"/>
        <v>0.25</v>
      </c>
      <c r="M60" s="8">
        <f t="shared" si="3"/>
        <v>1.1164717348927875</v>
      </c>
      <c r="N60" t="s">
        <v>27</v>
      </c>
    </row>
    <row r="61" spans="1:14" x14ac:dyDescent="0.25">
      <c r="A61" t="s">
        <v>4241</v>
      </c>
      <c r="B61">
        <v>46</v>
      </c>
      <c r="C61">
        <v>17</v>
      </c>
      <c r="D61">
        <v>16</v>
      </c>
      <c r="E61">
        <v>13</v>
      </c>
      <c r="F61">
        <v>67</v>
      </c>
      <c r="G61">
        <v>58</v>
      </c>
      <c r="H61">
        <v>11</v>
      </c>
      <c r="I61">
        <v>24</v>
      </c>
      <c r="J61" s="7">
        <f t="shared" si="0"/>
        <v>0.36956521739130432</v>
      </c>
      <c r="K61" s="8">
        <f t="shared" si="1"/>
        <v>1.1551724137931034</v>
      </c>
      <c r="L61" s="7">
        <f t="shared" si="2"/>
        <v>0.54166666666666674</v>
      </c>
      <c r="M61" s="8">
        <f t="shared" si="3"/>
        <v>2.0664042978510748</v>
      </c>
      <c r="N61" t="s">
        <v>27</v>
      </c>
    </row>
    <row r="62" spans="1:14" x14ac:dyDescent="0.25">
      <c r="A62" t="s">
        <v>4242</v>
      </c>
      <c r="B62">
        <v>38</v>
      </c>
      <c r="C62">
        <v>14</v>
      </c>
      <c r="D62">
        <v>12</v>
      </c>
      <c r="E62">
        <v>12</v>
      </c>
      <c r="F62">
        <v>36</v>
      </c>
      <c r="G62">
        <v>39</v>
      </c>
      <c r="H62">
        <v>7</v>
      </c>
      <c r="I62">
        <v>20</v>
      </c>
      <c r="J62" s="7">
        <f t="shared" si="0"/>
        <v>0.36842105263157893</v>
      </c>
      <c r="K62" s="8">
        <f t="shared" si="1"/>
        <v>0.92307692307692313</v>
      </c>
      <c r="L62" s="7">
        <f t="shared" si="2"/>
        <v>0.65</v>
      </c>
      <c r="M62" s="8">
        <f t="shared" si="3"/>
        <v>1.941497975708502</v>
      </c>
      <c r="N62" t="s">
        <v>27</v>
      </c>
    </row>
    <row r="63" spans="1:14" x14ac:dyDescent="0.25">
      <c r="A63" t="s">
        <v>4243</v>
      </c>
      <c r="B63">
        <v>46</v>
      </c>
      <c r="C63">
        <v>27</v>
      </c>
      <c r="D63">
        <v>9</v>
      </c>
      <c r="E63">
        <v>10</v>
      </c>
      <c r="F63">
        <v>69</v>
      </c>
      <c r="G63">
        <v>39</v>
      </c>
      <c r="H63">
        <v>2</v>
      </c>
      <c r="I63">
        <v>24</v>
      </c>
      <c r="J63" s="7">
        <f t="shared" si="0"/>
        <v>0.58695652173913049</v>
      </c>
      <c r="K63" s="8">
        <f t="shared" si="1"/>
        <v>1.7692307692307692</v>
      </c>
      <c r="L63" s="7">
        <f t="shared" si="2"/>
        <v>0.91666666666666663</v>
      </c>
      <c r="M63" s="8">
        <f t="shared" si="3"/>
        <v>3.2728539576365661</v>
      </c>
      <c r="N63" t="s">
        <v>27</v>
      </c>
    </row>
    <row r="64" spans="1:14" x14ac:dyDescent="0.25">
      <c r="A64" t="s">
        <v>4244</v>
      </c>
      <c r="B64">
        <v>38</v>
      </c>
      <c r="C64">
        <v>21</v>
      </c>
      <c r="D64">
        <v>7</v>
      </c>
      <c r="E64">
        <v>10</v>
      </c>
      <c r="F64">
        <v>62</v>
      </c>
      <c r="G64">
        <v>38</v>
      </c>
      <c r="H64">
        <v>5</v>
      </c>
      <c r="I64">
        <v>20</v>
      </c>
      <c r="J64" s="7">
        <f t="shared" si="0"/>
        <v>0.55263157894736847</v>
      </c>
      <c r="K64" s="8">
        <f t="shared" si="1"/>
        <v>1.631578947368421</v>
      </c>
      <c r="L64" s="7">
        <f t="shared" si="2"/>
        <v>0.75</v>
      </c>
      <c r="M64" s="8">
        <f t="shared" si="3"/>
        <v>2.9342105263157894</v>
      </c>
      <c r="N64" t="s">
        <v>27</v>
      </c>
    </row>
    <row r="65" spans="1:14" x14ac:dyDescent="0.25">
      <c r="A65" t="s">
        <v>4245</v>
      </c>
      <c r="B65">
        <v>38</v>
      </c>
      <c r="C65">
        <v>11</v>
      </c>
      <c r="D65">
        <v>11</v>
      </c>
      <c r="E65">
        <v>16</v>
      </c>
      <c r="F65">
        <v>45</v>
      </c>
      <c r="G65">
        <v>55</v>
      </c>
      <c r="H65">
        <v>11</v>
      </c>
      <c r="I65">
        <v>20</v>
      </c>
      <c r="J65" s="7">
        <f t="shared" si="0"/>
        <v>0.28947368421052633</v>
      </c>
      <c r="K65" s="8">
        <f t="shared" si="1"/>
        <v>0.81818181818181823</v>
      </c>
      <c r="L65" s="7">
        <f t="shared" si="2"/>
        <v>0.44999999999999996</v>
      </c>
      <c r="M65" s="8">
        <f t="shared" si="3"/>
        <v>1.5576555023923444</v>
      </c>
      <c r="N65" t="s">
        <v>27</v>
      </c>
    </row>
    <row r="66" spans="1:14" x14ac:dyDescent="0.25">
      <c r="A66" t="s">
        <v>4246</v>
      </c>
      <c r="B66">
        <v>38</v>
      </c>
      <c r="C66">
        <v>13</v>
      </c>
      <c r="D66">
        <v>10</v>
      </c>
      <c r="E66">
        <v>15</v>
      </c>
      <c r="F66">
        <v>44</v>
      </c>
      <c r="G66">
        <v>58</v>
      </c>
      <c r="H66">
        <v>8</v>
      </c>
      <c r="I66">
        <v>20</v>
      </c>
      <c r="J66" s="7">
        <f t="shared" si="0"/>
        <v>0.34210526315789475</v>
      </c>
      <c r="K66" s="8">
        <f t="shared" si="1"/>
        <v>0.75862068965517238</v>
      </c>
      <c r="L66" s="7">
        <f t="shared" si="2"/>
        <v>0.6</v>
      </c>
      <c r="M66" s="8">
        <f t="shared" si="3"/>
        <v>1.7007259528130669</v>
      </c>
      <c r="N66" t="s">
        <v>27</v>
      </c>
    </row>
    <row r="67" spans="1:14" x14ac:dyDescent="0.25">
      <c r="A67" t="s">
        <v>4247</v>
      </c>
      <c r="B67">
        <v>46</v>
      </c>
      <c r="C67">
        <v>25</v>
      </c>
      <c r="D67">
        <v>13</v>
      </c>
      <c r="E67">
        <v>8</v>
      </c>
      <c r="F67">
        <v>79</v>
      </c>
      <c r="G67">
        <v>46</v>
      </c>
      <c r="H67">
        <v>3</v>
      </c>
      <c r="I67">
        <v>24</v>
      </c>
      <c r="J67" s="7">
        <f t="shared" ref="J67:J130" si="4">C67/(D67+E67+C67)</f>
        <v>0.54347826086956519</v>
      </c>
      <c r="K67" s="8">
        <f t="shared" ref="K67:K130" si="5">F67/G67</f>
        <v>1.7173913043478262</v>
      </c>
      <c r="L67" s="7">
        <f t="shared" ref="L67:L130" si="6">1-(H67/I67)</f>
        <v>0.875</v>
      </c>
      <c r="M67" s="8">
        <f t="shared" ref="M67:M130" si="7">SUM(J67:L67)</f>
        <v>3.1358695652173916</v>
      </c>
      <c r="N67" t="s">
        <v>27</v>
      </c>
    </row>
    <row r="68" spans="1:14" x14ac:dyDescent="0.25">
      <c r="A68" t="s">
        <v>4248</v>
      </c>
      <c r="B68">
        <v>38</v>
      </c>
      <c r="C68">
        <v>9</v>
      </c>
      <c r="D68">
        <v>10</v>
      </c>
      <c r="E68">
        <v>19</v>
      </c>
      <c r="F68">
        <v>28</v>
      </c>
      <c r="G68">
        <v>58</v>
      </c>
      <c r="H68">
        <v>16</v>
      </c>
      <c r="I68">
        <v>20</v>
      </c>
      <c r="J68" s="7">
        <f t="shared" si="4"/>
        <v>0.23684210526315788</v>
      </c>
      <c r="K68" s="8">
        <f t="shared" si="5"/>
        <v>0.48275862068965519</v>
      </c>
      <c r="L68" s="7">
        <f t="shared" si="6"/>
        <v>0.19999999999999996</v>
      </c>
      <c r="M68" s="8">
        <f t="shared" si="7"/>
        <v>0.91960072595281306</v>
      </c>
      <c r="N68" t="s">
        <v>27</v>
      </c>
    </row>
    <row r="69" spans="1:14" x14ac:dyDescent="0.25">
      <c r="A69" t="s">
        <v>4249</v>
      </c>
      <c r="B69">
        <v>46</v>
      </c>
      <c r="C69">
        <v>11</v>
      </c>
      <c r="D69">
        <v>16</v>
      </c>
      <c r="E69">
        <v>19</v>
      </c>
      <c r="F69">
        <v>70</v>
      </c>
      <c r="G69">
        <v>70</v>
      </c>
      <c r="H69">
        <v>18</v>
      </c>
      <c r="I69">
        <v>24</v>
      </c>
      <c r="J69" s="7">
        <f t="shared" si="4"/>
        <v>0.2391304347826087</v>
      </c>
      <c r="K69" s="8">
        <f t="shared" si="5"/>
        <v>1</v>
      </c>
      <c r="L69" s="7">
        <f t="shared" si="6"/>
        <v>0.25</v>
      </c>
      <c r="M69" s="8">
        <f t="shared" si="7"/>
        <v>1.4891304347826086</v>
      </c>
      <c r="N69" t="s">
        <v>27</v>
      </c>
    </row>
    <row r="70" spans="1:14" x14ac:dyDescent="0.25">
      <c r="A70" t="s">
        <v>4250</v>
      </c>
      <c r="B70">
        <v>46</v>
      </c>
      <c r="C70">
        <v>17</v>
      </c>
      <c r="D70">
        <v>9</v>
      </c>
      <c r="E70">
        <v>20</v>
      </c>
      <c r="F70">
        <v>57</v>
      </c>
      <c r="G70">
        <v>60</v>
      </c>
      <c r="H70">
        <v>12</v>
      </c>
      <c r="I70">
        <v>24</v>
      </c>
      <c r="J70" s="7">
        <f t="shared" si="4"/>
        <v>0.36956521739130432</v>
      </c>
      <c r="K70" s="8">
        <f t="shared" si="5"/>
        <v>0.95</v>
      </c>
      <c r="L70" s="7">
        <f t="shared" si="6"/>
        <v>0.5</v>
      </c>
      <c r="M70" s="8">
        <f t="shared" si="7"/>
        <v>1.8195652173913044</v>
      </c>
      <c r="N70" t="s">
        <v>27</v>
      </c>
    </row>
    <row r="71" spans="1:14" x14ac:dyDescent="0.25">
      <c r="A71" t="s">
        <v>4251</v>
      </c>
      <c r="B71">
        <v>46</v>
      </c>
      <c r="C71">
        <v>17</v>
      </c>
      <c r="D71">
        <v>9</v>
      </c>
      <c r="E71">
        <v>20</v>
      </c>
      <c r="F71">
        <v>59</v>
      </c>
      <c r="G71">
        <v>64</v>
      </c>
      <c r="H71">
        <v>13</v>
      </c>
      <c r="I71">
        <v>24</v>
      </c>
      <c r="J71" s="7">
        <f t="shared" si="4"/>
        <v>0.36956521739130432</v>
      </c>
      <c r="K71" s="8">
        <f t="shared" si="5"/>
        <v>0.921875</v>
      </c>
      <c r="L71" s="7">
        <f t="shared" si="6"/>
        <v>0.45833333333333337</v>
      </c>
      <c r="M71" s="8">
        <f t="shared" si="7"/>
        <v>1.7497735507246377</v>
      </c>
      <c r="N71" t="s">
        <v>27</v>
      </c>
    </row>
    <row r="72" spans="1:14" x14ac:dyDescent="0.25">
      <c r="A72" t="s">
        <v>4252</v>
      </c>
      <c r="B72">
        <v>38</v>
      </c>
      <c r="C72">
        <v>12</v>
      </c>
      <c r="D72">
        <v>11</v>
      </c>
      <c r="E72">
        <v>15</v>
      </c>
      <c r="F72">
        <v>56</v>
      </c>
      <c r="G72">
        <v>60</v>
      </c>
      <c r="H72">
        <v>9</v>
      </c>
      <c r="I72">
        <v>20</v>
      </c>
      <c r="J72" s="7">
        <f t="shared" si="4"/>
        <v>0.31578947368421051</v>
      </c>
      <c r="K72" s="8">
        <f t="shared" si="5"/>
        <v>0.93333333333333335</v>
      </c>
      <c r="L72" s="7">
        <f t="shared" si="6"/>
        <v>0.55000000000000004</v>
      </c>
      <c r="M72" s="8">
        <f t="shared" si="7"/>
        <v>1.7991228070175438</v>
      </c>
      <c r="N72" t="s">
        <v>27</v>
      </c>
    </row>
    <row r="73" spans="1:14" x14ac:dyDescent="0.25">
      <c r="A73" t="s">
        <v>4253</v>
      </c>
      <c r="B73">
        <v>38</v>
      </c>
      <c r="C73">
        <v>21</v>
      </c>
      <c r="D73">
        <v>12</v>
      </c>
      <c r="E73">
        <v>5</v>
      </c>
      <c r="F73">
        <v>84</v>
      </c>
      <c r="G73">
        <v>38</v>
      </c>
      <c r="H73">
        <v>4</v>
      </c>
      <c r="I73">
        <v>20</v>
      </c>
      <c r="J73" s="7">
        <f t="shared" si="4"/>
        <v>0.55263157894736847</v>
      </c>
      <c r="K73" s="8">
        <f t="shared" si="5"/>
        <v>2.2105263157894739</v>
      </c>
      <c r="L73" s="7">
        <f t="shared" si="6"/>
        <v>0.8</v>
      </c>
      <c r="M73" s="8">
        <f t="shared" si="7"/>
        <v>3.5631578947368423</v>
      </c>
      <c r="N73" t="s">
        <v>27</v>
      </c>
    </row>
    <row r="74" spans="1:14" x14ac:dyDescent="0.25">
      <c r="A74" t="s">
        <v>4254</v>
      </c>
      <c r="B74">
        <v>38</v>
      </c>
      <c r="C74">
        <v>32</v>
      </c>
      <c r="D74">
        <v>4</v>
      </c>
      <c r="E74">
        <v>2</v>
      </c>
      <c r="F74">
        <v>106</v>
      </c>
      <c r="G74">
        <v>27</v>
      </c>
      <c r="H74">
        <v>1</v>
      </c>
      <c r="I74">
        <v>20</v>
      </c>
      <c r="J74" s="7">
        <f t="shared" si="4"/>
        <v>0.84210526315789469</v>
      </c>
      <c r="K74" s="8">
        <f t="shared" si="5"/>
        <v>3.925925925925926</v>
      </c>
      <c r="L74" s="7">
        <f t="shared" si="6"/>
        <v>0.95</v>
      </c>
      <c r="M74" s="8">
        <f t="shared" si="7"/>
        <v>5.7180311890838214</v>
      </c>
      <c r="N74" t="s">
        <v>27</v>
      </c>
    </row>
    <row r="75" spans="1:14" x14ac:dyDescent="0.25">
      <c r="A75" t="s">
        <v>4255</v>
      </c>
      <c r="B75">
        <v>38</v>
      </c>
      <c r="C75">
        <v>25</v>
      </c>
      <c r="D75">
        <v>6</v>
      </c>
      <c r="E75">
        <v>7</v>
      </c>
      <c r="F75">
        <v>68</v>
      </c>
      <c r="G75">
        <v>28</v>
      </c>
      <c r="H75">
        <v>2</v>
      </c>
      <c r="I75">
        <v>20</v>
      </c>
      <c r="J75" s="7">
        <f t="shared" si="4"/>
        <v>0.65789473684210531</v>
      </c>
      <c r="K75" s="8">
        <f t="shared" si="5"/>
        <v>2.4285714285714284</v>
      </c>
      <c r="L75" s="7">
        <f t="shared" si="6"/>
        <v>0.9</v>
      </c>
      <c r="M75" s="8">
        <f t="shared" si="7"/>
        <v>3.9864661654135336</v>
      </c>
      <c r="N75" t="s">
        <v>27</v>
      </c>
    </row>
    <row r="76" spans="1:14" x14ac:dyDescent="0.25">
      <c r="A76" t="s">
        <v>4256</v>
      </c>
      <c r="B76">
        <v>46</v>
      </c>
      <c r="C76">
        <v>19</v>
      </c>
      <c r="D76">
        <v>15</v>
      </c>
      <c r="E76">
        <v>12</v>
      </c>
      <c r="F76">
        <v>56</v>
      </c>
      <c r="G76">
        <v>45</v>
      </c>
      <c r="H76">
        <v>8</v>
      </c>
      <c r="I76">
        <v>24</v>
      </c>
      <c r="J76" s="7">
        <f t="shared" si="4"/>
        <v>0.41304347826086957</v>
      </c>
      <c r="K76" s="8">
        <f t="shared" si="5"/>
        <v>1.2444444444444445</v>
      </c>
      <c r="L76" s="7">
        <f t="shared" si="6"/>
        <v>0.66666666666666674</v>
      </c>
      <c r="M76" s="8">
        <f t="shared" si="7"/>
        <v>2.3241545893719806</v>
      </c>
      <c r="N76" t="s">
        <v>27</v>
      </c>
    </row>
    <row r="77" spans="1:14" x14ac:dyDescent="0.25">
      <c r="A77" t="s">
        <v>4257</v>
      </c>
      <c r="B77">
        <v>46</v>
      </c>
      <c r="C77">
        <v>15</v>
      </c>
      <c r="D77">
        <v>8</v>
      </c>
      <c r="E77">
        <v>23</v>
      </c>
      <c r="F77">
        <v>51</v>
      </c>
      <c r="G77">
        <v>65</v>
      </c>
      <c r="H77">
        <v>17</v>
      </c>
      <c r="I77">
        <v>24</v>
      </c>
      <c r="J77" s="7">
        <f t="shared" si="4"/>
        <v>0.32608695652173914</v>
      </c>
      <c r="K77" s="8">
        <f t="shared" si="5"/>
        <v>0.7846153846153846</v>
      </c>
      <c r="L77" s="7">
        <f t="shared" si="6"/>
        <v>0.29166666666666663</v>
      </c>
      <c r="M77" s="8">
        <f t="shared" si="7"/>
        <v>1.4023690078037903</v>
      </c>
      <c r="N77" t="s">
        <v>27</v>
      </c>
    </row>
    <row r="78" spans="1:14" x14ac:dyDescent="0.25">
      <c r="A78" t="s">
        <v>4258</v>
      </c>
      <c r="B78">
        <v>46</v>
      </c>
      <c r="C78">
        <v>15</v>
      </c>
      <c r="D78">
        <v>11</v>
      </c>
      <c r="E78">
        <v>20</v>
      </c>
      <c r="F78">
        <v>58</v>
      </c>
      <c r="G78">
        <v>70</v>
      </c>
      <c r="H78">
        <v>16</v>
      </c>
      <c r="I78">
        <v>24</v>
      </c>
      <c r="J78" s="7">
        <f t="shared" si="4"/>
        <v>0.32608695652173914</v>
      </c>
      <c r="K78" s="8">
        <f t="shared" si="5"/>
        <v>0.82857142857142863</v>
      </c>
      <c r="L78" s="7">
        <f t="shared" si="6"/>
        <v>0.33333333333333337</v>
      </c>
      <c r="M78" s="8">
        <f t="shared" si="7"/>
        <v>1.487991718426501</v>
      </c>
      <c r="N78" t="s">
        <v>27</v>
      </c>
    </row>
    <row r="79" spans="1:14" x14ac:dyDescent="0.25">
      <c r="A79" t="s">
        <v>4259</v>
      </c>
      <c r="B79">
        <v>46</v>
      </c>
      <c r="C79">
        <v>10</v>
      </c>
      <c r="D79">
        <v>14</v>
      </c>
      <c r="E79">
        <v>22</v>
      </c>
      <c r="F79">
        <v>48</v>
      </c>
      <c r="G79">
        <v>70</v>
      </c>
      <c r="H79">
        <v>20</v>
      </c>
      <c r="I79">
        <v>24</v>
      </c>
      <c r="J79" s="7">
        <f t="shared" si="4"/>
        <v>0.21739130434782608</v>
      </c>
      <c r="K79" s="8">
        <f t="shared" si="5"/>
        <v>0.68571428571428572</v>
      </c>
      <c r="L79" s="7">
        <f t="shared" si="6"/>
        <v>0.16666666666666663</v>
      </c>
      <c r="M79" s="8">
        <f t="shared" si="7"/>
        <v>1.0697722567287784</v>
      </c>
      <c r="N79" t="s">
        <v>27</v>
      </c>
    </row>
    <row r="80" spans="1:14" x14ac:dyDescent="0.25">
      <c r="A80" t="s">
        <v>4260</v>
      </c>
      <c r="B80">
        <v>38</v>
      </c>
      <c r="C80">
        <v>7</v>
      </c>
      <c r="D80">
        <v>15</v>
      </c>
      <c r="E80">
        <v>16</v>
      </c>
      <c r="F80">
        <v>37</v>
      </c>
      <c r="G80">
        <v>56</v>
      </c>
      <c r="H80">
        <v>17</v>
      </c>
      <c r="I80">
        <v>20</v>
      </c>
      <c r="J80" s="7">
        <f t="shared" si="4"/>
        <v>0.18421052631578946</v>
      </c>
      <c r="K80" s="8">
        <f t="shared" si="5"/>
        <v>0.6607142857142857</v>
      </c>
      <c r="L80" s="7">
        <f t="shared" si="6"/>
        <v>0.15000000000000002</v>
      </c>
      <c r="M80" s="8">
        <f t="shared" si="7"/>
        <v>0.99492481203007521</v>
      </c>
      <c r="N80" t="s">
        <v>27</v>
      </c>
    </row>
    <row r="81" spans="1:14" x14ac:dyDescent="0.25">
      <c r="A81" t="s">
        <v>4261</v>
      </c>
      <c r="B81">
        <v>38</v>
      </c>
      <c r="C81">
        <v>7</v>
      </c>
      <c r="D81">
        <v>12</v>
      </c>
      <c r="E81">
        <v>19</v>
      </c>
      <c r="F81">
        <v>35</v>
      </c>
      <c r="G81">
        <v>68</v>
      </c>
      <c r="H81">
        <v>19</v>
      </c>
      <c r="I81">
        <v>20</v>
      </c>
      <c r="J81" s="7">
        <f t="shared" si="4"/>
        <v>0.18421052631578946</v>
      </c>
      <c r="K81" s="8">
        <f t="shared" si="5"/>
        <v>0.51470588235294112</v>
      </c>
      <c r="L81" s="7">
        <f t="shared" si="6"/>
        <v>5.0000000000000044E-2</v>
      </c>
      <c r="M81" s="8">
        <f t="shared" si="7"/>
        <v>0.74891640866873066</v>
      </c>
      <c r="N81" t="s">
        <v>27</v>
      </c>
    </row>
    <row r="82" spans="1:14" x14ac:dyDescent="0.25">
      <c r="A82" t="s">
        <v>4262</v>
      </c>
      <c r="B82">
        <v>46</v>
      </c>
      <c r="C82">
        <v>7</v>
      </c>
      <c r="D82">
        <v>16</v>
      </c>
      <c r="E82">
        <v>23</v>
      </c>
      <c r="F82">
        <v>52</v>
      </c>
      <c r="G82">
        <v>80</v>
      </c>
      <c r="H82">
        <v>24</v>
      </c>
      <c r="I82">
        <v>24</v>
      </c>
      <c r="J82" s="7">
        <f t="shared" si="4"/>
        <v>0.15217391304347827</v>
      </c>
      <c r="K82" s="8">
        <f t="shared" si="5"/>
        <v>0.65</v>
      </c>
      <c r="L82" s="7">
        <f t="shared" si="6"/>
        <v>0</v>
      </c>
      <c r="M82" s="8">
        <f t="shared" si="7"/>
        <v>0.80217391304347829</v>
      </c>
      <c r="N82" t="s">
        <v>27</v>
      </c>
    </row>
    <row r="83" spans="1:14" x14ac:dyDescent="0.25">
      <c r="A83" t="s">
        <v>4263</v>
      </c>
      <c r="B83">
        <v>38</v>
      </c>
      <c r="C83">
        <v>8</v>
      </c>
      <c r="D83">
        <v>9</v>
      </c>
      <c r="E83">
        <v>21</v>
      </c>
      <c r="F83">
        <v>28</v>
      </c>
      <c r="G83">
        <v>56</v>
      </c>
      <c r="H83">
        <v>18</v>
      </c>
      <c r="I83">
        <v>20</v>
      </c>
      <c r="J83" s="7">
        <f t="shared" si="4"/>
        <v>0.21052631578947367</v>
      </c>
      <c r="K83" s="8">
        <f t="shared" si="5"/>
        <v>0.5</v>
      </c>
      <c r="L83" s="7">
        <f t="shared" si="6"/>
        <v>9.9999999999999978E-2</v>
      </c>
      <c r="M83" s="8">
        <f t="shared" si="7"/>
        <v>0.81052631578947365</v>
      </c>
      <c r="N83" t="s">
        <v>27</v>
      </c>
    </row>
    <row r="84" spans="1:14" x14ac:dyDescent="0.25">
      <c r="A84" t="s">
        <v>4264</v>
      </c>
      <c r="B84">
        <v>38</v>
      </c>
      <c r="C84">
        <v>23</v>
      </c>
      <c r="D84">
        <v>8</v>
      </c>
      <c r="E84">
        <v>7</v>
      </c>
      <c r="F84">
        <v>74</v>
      </c>
      <c r="G84">
        <v>36</v>
      </c>
      <c r="H84">
        <v>3</v>
      </c>
      <c r="I84">
        <v>20</v>
      </c>
      <c r="J84" s="7">
        <f t="shared" si="4"/>
        <v>0.60526315789473684</v>
      </c>
      <c r="K84" s="8">
        <f t="shared" si="5"/>
        <v>2.0555555555555554</v>
      </c>
      <c r="L84" s="7">
        <f t="shared" si="6"/>
        <v>0.85</v>
      </c>
      <c r="M84" s="8">
        <f t="shared" si="7"/>
        <v>3.5108187134502922</v>
      </c>
      <c r="N84" t="s">
        <v>27</v>
      </c>
    </row>
    <row r="85" spans="1:14" x14ac:dyDescent="0.25">
      <c r="A85" t="s">
        <v>4265</v>
      </c>
      <c r="B85">
        <v>38</v>
      </c>
      <c r="C85">
        <v>11</v>
      </c>
      <c r="D85">
        <v>8</v>
      </c>
      <c r="E85">
        <v>19</v>
      </c>
      <c r="F85">
        <v>44</v>
      </c>
      <c r="G85">
        <v>64</v>
      </c>
      <c r="H85">
        <v>14</v>
      </c>
      <c r="I85">
        <v>20</v>
      </c>
      <c r="J85" s="7">
        <f t="shared" si="4"/>
        <v>0.28947368421052633</v>
      </c>
      <c r="K85" s="8">
        <f t="shared" si="5"/>
        <v>0.6875</v>
      </c>
      <c r="L85" s="7">
        <f t="shared" si="6"/>
        <v>0.30000000000000004</v>
      </c>
      <c r="M85" s="8">
        <f t="shared" si="7"/>
        <v>1.2769736842105264</v>
      </c>
      <c r="N85" t="s">
        <v>27</v>
      </c>
    </row>
    <row r="86" spans="1:14" x14ac:dyDescent="0.25">
      <c r="A86" t="s">
        <v>4266</v>
      </c>
      <c r="B86">
        <v>38</v>
      </c>
      <c r="C86">
        <v>6</v>
      </c>
      <c r="D86">
        <v>13</v>
      </c>
      <c r="E86">
        <v>19</v>
      </c>
      <c r="F86">
        <v>31</v>
      </c>
      <c r="G86">
        <v>56</v>
      </c>
      <c r="H86">
        <v>20</v>
      </c>
      <c r="I86">
        <v>20</v>
      </c>
      <c r="J86" s="7">
        <f t="shared" si="4"/>
        <v>0.15789473684210525</v>
      </c>
      <c r="K86" s="8">
        <f t="shared" si="5"/>
        <v>0.5535714285714286</v>
      </c>
      <c r="L86" s="7">
        <f t="shared" si="6"/>
        <v>0</v>
      </c>
      <c r="M86" s="8">
        <f t="shared" si="7"/>
        <v>0.71146616541353391</v>
      </c>
      <c r="N86" t="s">
        <v>27</v>
      </c>
    </row>
    <row r="87" spans="1:14" x14ac:dyDescent="0.25">
      <c r="A87" t="s">
        <v>4267</v>
      </c>
      <c r="B87">
        <v>38</v>
      </c>
      <c r="C87">
        <v>10</v>
      </c>
      <c r="D87">
        <v>12</v>
      </c>
      <c r="E87">
        <v>16</v>
      </c>
      <c r="F87">
        <v>48</v>
      </c>
      <c r="G87">
        <v>68</v>
      </c>
      <c r="H87">
        <v>13</v>
      </c>
      <c r="I87">
        <v>20</v>
      </c>
      <c r="J87" s="7">
        <f t="shared" si="4"/>
        <v>0.26315789473684209</v>
      </c>
      <c r="K87" s="8">
        <f t="shared" si="5"/>
        <v>0.70588235294117652</v>
      </c>
      <c r="L87" s="7">
        <f t="shared" si="6"/>
        <v>0.35</v>
      </c>
      <c r="M87" s="8">
        <f t="shared" si="7"/>
        <v>1.3190402476780188</v>
      </c>
      <c r="N87" t="s">
        <v>27</v>
      </c>
    </row>
    <row r="88" spans="1:14" x14ac:dyDescent="0.25">
      <c r="A88" t="s">
        <v>4268</v>
      </c>
      <c r="B88">
        <v>46</v>
      </c>
      <c r="C88">
        <v>29</v>
      </c>
      <c r="D88">
        <v>11</v>
      </c>
      <c r="E88">
        <v>6</v>
      </c>
      <c r="F88">
        <v>89</v>
      </c>
      <c r="G88">
        <v>29</v>
      </c>
      <c r="H88">
        <v>1</v>
      </c>
      <c r="I88">
        <v>24</v>
      </c>
      <c r="J88" s="7">
        <f t="shared" si="4"/>
        <v>0.63043478260869568</v>
      </c>
      <c r="K88" s="8">
        <f t="shared" si="5"/>
        <v>3.0689655172413794</v>
      </c>
      <c r="L88" s="7">
        <f t="shared" si="6"/>
        <v>0.95833333333333337</v>
      </c>
      <c r="M88" s="8">
        <f t="shared" si="7"/>
        <v>4.6577336331834083</v>
      </c>
      <c r="N88" t="s">
        <v>27</v>
      </c>
    </row>
    <row r="89" spans="1:14" x14ac:dyDescent="0.25">
      <c r="A89" t="s">
        <v>4269</v>
      </c>
      <c r="B89">
        <v>46</v>
      </c>
      <c r="C89">
        <v>30</v>
      </c>
      <c r="D89">
        <v>9</v>
      </c>
      <c r="E89">
        <v>7</v>
      </c>
      <c r="F89">
        <v>82</v>
      </c>
      <c r="G89">
        <v>39</v>
      </c>
      <c r="H89">
        <v>1</v>
      </c>
      <c r="I89">
        <v>24</v>
      </c>
      <c r="J89" s="7">
        <f t="shared" si="4"/>
        <v>0.65217391304347827</v>
      </c>
      <c r="K89" s="8">
        <f t="shared" si="5"/>
        <v>2.1025641025641026</v>
      </c>
      <c r="L89" s="7">
        <f t="shared" si="6"/>
        <v>0.95833333333333337</v>
      </c>
      <c r="M89" s="8">
        <f t="shared" si="7"/>
        <v>3.7130713489409142</v>
      </c>
      <c r="N89" t="s">
        <v>27</v>
      </c>
    </row>
    <row r="90" spans="1:14" x14ac:dyDescent="0.25">
      <c r="A90" t="s">
        <v>4270</v>
      </c>
      <c r="B90">
        <v>33</v>
      </c>
      <c r="C90">
        <v>16</v>
      </c>
      <c r="D90">
        <v>8</v>
      </c>
      <c r="E90">
        <v>9</v>
      </c>
      <c r="F90">
        <v>51</v>
      </c>
      <c r="G90">
        <v>36</v>
      </c>
      <c r="H90">
        <v>2</v>
      </c>
      <c r="I90">
        <v>12</v>
      </c>
      <c r="J90" s="7">
        <f t="shared" si="4"/>
        <v>0.48484848484848486</v>
      </c>
      <c r="K90" s="8">
        <f t="shared" si="5"/>
        <v>1.4166666666666667</v>
      </c>
      <c r="L90" s="7">
        <f t="shared" si="6"/>
        <v>0.83333333333333337</v>
      </c>
      <c r="M90" s="8">
        <f t="shared" si="7"/>
        <v>2.7348484848484849</v>
      </c>
      <c r="N90" t="s">
        <v>4174</v>
      </c>
    </row>
    <row r="91" spans="1:14" x14ac:dyDescent="0.25">
      <c r="A91" t="s">
        <v>4271</v>
      </c>
      <c r="B91">
        <v>38</v>
      </c>
      <c r="C91">
        <v>12</v>
      </c>
      <c r="D91">
        <v>9</v>
      </c>
      <c r="E91">
        <v>17</v>
      </c>
      <c r="F91">
        <v>37</v>
      </c>
      <c r="G91">
        <v>42</v>
      </c>
      <c r="H91">
        <v>13</v>
      </c>
      <c r="I91">
        <v>20</v>
      </c>
      <c r="J91" s="7">
        <f t="shared" si="4"/>
        <v>0.31578947368421051</v>
      </c>
      <c r="K91" s="8">
        <f t="shared" si="5"/>
        <v>0.88095238095238093</v>
      </c>
      <c r="L91" s="7">
        <f t="shared" si="6"/>
        <v>0.35</v>
      </c>
      <c r="M91" s="8">
        <f t="shared" si="7"/>
        <v>1.5467418546365916</v>
      </c>
      <c r="N91" t="s">
        <v>165</v>
      </c>
    </row>
    <row r="92" spans="1:14" x14ac:dyDescent="0.25">
      <c r="A92" t="s">
        <v>4272</v>
      </c>
      <c r="B92">
        <v>38</v>
      </c>
      <c r="C92">
        <v>16</v>
      </c>
      <c r="D92">
        <v>7</v>
      </c>
      <c r="E92">
        <v>15</v>
      </c>
      <c r="F92">
        <v>53</v>
      </c>
      <c r="G92">
        <v>48</v>
      </c>
      <c r="H92">
        <v>6</v>
      </c>
      <c r="I92">
        <v>20</v>
      </c>
      <c r="J92" s="7">
        <f t="shared" si="4"/>
        <v>0.42105263157894735</v>
      </c>
      <c r="K92" s="8">
        <f t="shared" si="5"/>
        <v>1.1041666666666667</v>
      </c>
      <c r="L92" s="7">
        <f t="shared" si="6"/>
        <v>0.7</v>
      </c>
      <c r="M92" s="8">
        <f t="shared" si="7"/>
        <v>2.225219298245614</v>
      </c>
      <c r="N92" t="s">
        <v>165</v>
      </c>
    </row>
    <row r="93" spans="1:14" x14ac:dyDescent="0.25">
      <c r="A93" t="s">
        <v>4273</v>
      </c>
      <c r="B93">
        <v>38</v>
      </c>
      <c r="C93">
        <v>10</v>
      </c>
      <c r="D93">
        <v>8</v>
      </c>
      <c r="E93">
        <v>20</v>
      </c>
      <c r="F93">
        <v>27</v>
      </c>
      <c r="G93">
        <v>52</v>
      </c>
      <c r="H93">
        <v>16</v>
      </c>
      <c r="I93">
        <v>20</v>
      </c>
      <c r="J93" s="7">
        <f t="shared" si="4"/>
        <v>0.26315789473684209</v>
      </c>
      <c r="K93" s="8">
        <f t="shared" si="5"/>
        <v>0.51923076923076927</v>
      </c>
      <c r="L93" s="7">
        <f t="shared" si="6"/>
        <v>0.19999999999999996</v>
      </c>
      <c r="M93" s="8">
        <f t="shared" si="7"/>
        <v>0.98238866396761138</v>
      </c>
      <c r="N93" t="s">
        <v>165</v>
      </c>
    </row>
    <row r="94" spans="1:14" x14ac:dyDescent="0.25">
      <c r="A94" t="s">
        <v>4274</v>
      </c>
      <c r="B94">
        <v>38</v>
      </c>
      <c r="C94">
        <v>17</v>
      </c>
      <c r="D94">
        <v>9</v>
      </c>
      <c r="E94">
        <v>12</v>
      </c>
      <c r="F94">
        <v>50</v>
      </c>
      <c r="G94">
        <v>50</v>
      </c>
      <c r="H94">
        <v>9</v>
      </c>
      <c r="I94">
        <v>20</v>
      </c>
      <c r="J94" s="7">
        <f t="shared" si="4"/>
        <v>0.44736842105263158</v>
      </c>
      <c r="K94" s="8">
        <f t="shared" si="5"/>
        <v>1</v>
      </c>
      <c r="L94" s="7">
        <f t="shared" si="6"/>
        <v>0.55000000000000004</v>
      </c>
      <c r="M94" s="8">
        <f t="shared" si="7"/>
        <v>1.9973684210526317</v>
      </c>
      <c r="N94" t="s">
        <v>165</v>
      </c>
    </row>
    <row r="95" spans="1:14" x14ac:dyDescent="0.25">
      <c r="A95" t="s">
        <v>4275</v>
      </c>
      <c r="B95">
        <v>38</v>
      </c>
      <c r="C95">
        <v>13</v>
      </c>
      <c r="D95">
        <v>9</v>
      </c>
      <c r="E95">
        <v>16</v>
      </c>
      <c r="F95">
        <v>55</v>
      </c>
      <c r="G95">
        <v>73</v>
      </c>
      <c r="H95">
        <v>11</v>
      </c>
      <c r="I95">
        <v>20</v>
      </c>
      <c r="J95" s="7">
        <f t="shared" si="4"/>
        <v>0.34210526315789475</v>
      </c>
      <c r="K95" s="8">
        <f t="shared" si="5"/>
        <v>0.75342465753424659</v>
      </c>
      <c r="L95" s="7">
        <f t="shared" si="6"/>
        <v>0.44999999999999996</v>
      </c>
      <c r="M95" s="8">
        <f t="shared" si="7"/>
        <v>1.5455299206921413</v>
      </c>
      <c r="N95" t="s">
        <v>165</v>
      </c>
    </row>
    <row r="96" spans="1:14" x14ac:dyDescent="0.25">
      <c r="A96" t="s">
        <v>4276</v>
      </c>
      <c r="B96">
        <v>38</v>
      </c>
      <c r="C96">
        <v>12</v>
      </c>
      <c r="D96">
        <v>11</v>
      </c>
      <c r="E96">
        <v>15</v>
      </c>
      <c r="F96">
        <v>48</v>
      </c>
      <c r="G96">
        <v>59</v>
      </c>
      <c r="H96">
        <v>12</v>
      </c>
      <c r="I96">
        <v>20</v>
      </c>
      <c r="J96" s="7">
        <f t="shared" si="4"/>
        <v>0.31578947368421051</v>
      </c>
      <c r="K96" s="8">
        <f t="shared" si="5"/>
        <v>0.81355932203389836</v>
      </c>
      <c r="L96" s="7">
        <f t="shared" si="6"/>
        <v>0.4</v>
      </c>
      <c r="M96" s="8">
        <f t="shared" si="7"/>
        <v>1.5293487957181089</v>
      </c>
      <c r="N96" t="s">
        <v>165</v>
      </c>
    </row>
    <row r="97" spans="1:14" x14ac:dyDescent="0.25">
      <c r="A97" t="s">
        <v>4277</v>
      </c>
      <c r="B97">
        <v>38</v>
      </c>
      <c r="C97">
        <v>10</v>
      </c>
      <c r="D97">
        <v>8</v>
      </c>
      <c r="E97">
        <v>20</v>
      </c>
      <c r="F97">
        <v>41</v>
      </c>
      <c r="G97">
        <v>67</v>
      </c>
      <c r="H97">
        <v>17</v>
      </c>
      <c r="I97">
        <v>20</v>
      </c>
      <c r="J97" s="7">
        <f t="shared" si="4"/>
        <v>0.26315789473684209</v>
      </c>
      <c r="K97" s="8">
        <f t="shared" si="5"/>
        <v>0.61194029850746268</v>
      </c>
      <c r="L97" s="7">
        <f t="shared" si="6"/>
        <v>0.15000000000000002</v>
      </c>
      <c r="M97" s="8">
        <f t="shared" si="7"/>
        <v>1.0250981932443048</v>
      </c>
      <c r="N97" t="s">
        <v>165</v>
      </c>
    </row>
    <row r="98" spans="1:14" x14ac:dyDescent="0.25">
      <c r="A98" t="s">
        <v>4278</v>
      </c>
      <c r="B98">
        <v>38</v>
      </c>
      <c r="C98">
        <v>23</v>
      </c>
      <c r="D98">
        <v>9</v>
      </c>
      <c r="E98">
        <v>6</v>
      </c>
      <c r="F98">
        <v>87</v>
      </c>
      <c r="G98">
        <v>43</v>
      </c>
      <c r="H98">
        <v>3</v>
      </c>
      <c r="I98">
        <v>20</v>
      </c>
      <c r="J98" s="7">
        <f t="shared" si="4"/>
        <v>0.60526315789473684</v>
      </c>
      <c r="K98" s="8">
        <f t="shared" si="5"/>
        <v>2.0232558139534884</v>
      </c>
      <c r="L98" s="7">
        <f t="shared" si="6"/>
        <v>0.85</v>
      </c>
      <c r="M98" s="8">
        <f t="shared" si="7"/>
        <v>3.4785189718482252</v>
      </c>
      <c r="N98" t="s">
        <v>165</v>
      </c>
    </row>
    <row r="99" spans="1:14" x14ac:dyDescent="0.25">
      <c r="A99" t="s">
        <v>4279</v>
      </c>
      <c r="B99">
        <v>38</v>
      </c>
      <c r="C99">
        <v>22</v>
      </c>
      <c r="D99">
        <v>11</v>
      </c>
      <c r="E99">
        <v>5</v>
      </c>
      <c r="F99">
        <v>80</v>
      </c>
      <c r="G99">
        <v>47</v>
      </c>
      <c r="H99">
        <v>4</v>
      </c>
      <c r="I99">
        <v>20</v>
      </c>
      <c r="J99" s="7">
        <f t="shared" si="4"/>
        <v>0.57894736842105265</v>
      </c>
      <c r="K99" s="8">
        <f t="shared" si="5"/>
        <v>1.7021276595744681</v>
      </c>
      <c r="L99" s="7">
        <f t="shared" si="6"/>
        <v>0.8</v>
      </c>
      <c r="M99" s="8">
        <f t="shared" si="7"/>
        <v>3.0810750279955208</v>
      </c>
      <c r="N99" t="s">
        <v>165</v>
      </c>
    </row>
    <row r="100" spans="1:14" x14ac:dyDescent="0.25">
      <c r="A100" t="s">
        <v>4280</v>
      </c>
      <c r="B100">
        <v>38</v>
      </c>
      <c r="C100">
        <v>6</v>
      </c>
      <c r="D100">
        <v>8</v>
      </c>
      <c r="E100">
        <v>24</v>
      </c>
      <c r="F100">
        <v>34</v>
      </c>
      <c r="G100">
        <v>76</v>
      </c>
      <c r="H100">
        <v>20</v>
      </c>
      <c r="I100">
        <v>20</v>
      </c>
      <c r="J100" s="7">
        <f t="shared" si="4"/>
        <v>0.15789473684210525</v>
      </c>
      <c r="K100" s="8">
        <f t="shared" si="5"/>
        <v>0.44736842105263158</v>
      </c>
      <c r="L100" s="7">
        <f t="shared" si="6"/>
        <v>0</v>
      </c>
      <c r="M100" s="8">
        <f t="shared" si="7"/>
        <v>0.60526315789473684</v>
      </c>
      <c r="N100" t="s">
        <v>165</v>
      </c>
    </row>
    <row r="101" spans="1:14" x14ac:dyDescent="0.25">
      <c r="A101" t="s">
        <v>4281</v>
      </c>
      <c r="B101">
        <v>38</v>
      </c>
      <c r="C101">
        <v>24</v>
      </c>
      <c r="D101">
        <v>8</v>
      </c>
      <c r="E101">
        <v>6</v>
      </c>
      <c r="F101">
        <v>85</v>
      </c>
      <c r="G101">
        <v>45</v>
      </c>
      <c r="H101">
        <v>2</v>
      </c>
      <c r="I101">
        <v>20</v>
      </c>
      <c r="J101" s="7">
        <f t="shared" si="4"/>
        <v>0.63157894736842102</v>
      </c>
      <c r="K101" s="8">
        <f t="shared" si="5"/>
        <v>1.8888888888888888</v>
      </c>
      <c r="L101" s="7">
        <f t="shared" si="6"/>
        <v>0.9</v>
      </c>
      <c r="M101" s="8">
        <f t="shared" si="7"/>
        <v>3.4204678362573095</v>
      </c>
      <c r="N101" t="s">
        <v>165</v>
      </c>
    </row>
    <row r="102" spans="1:14" x14ac:dyDescent="0.25">
      <c r="A102" t="s">
        <v>4282</v>
      </c>
      <c r="B102">
        <v>38</v>
      </c>
      <c r="C102">
        <v>11</v>
      </c>
      <c r="D102">
        <v>18</v>
      </c>
      <c r="E102">
        <v>9</v>
      </c>
      <c r="F102">
        <v>36</v>
      </c>
      <c r="G102">
        <v>33</v>
      </c>
      <c r="H102">
        <v>10</v>
      </c>
      <c r="I102">
        <v>20</v>
      </c>
      <c r="J102" s="7">
        <f t="shared" si="4"/>
        <v>0.28947368421052633</v>
      </c>
      <c r="K102" s="8">
        <f t="shared" si="5"/>
        <v>1.0909090909090908</v>
      </c>
      <c r="L102" s="7">
        <f t="shared" si="6"/>
        <v>0.5</v>
      </c>
      <c r="M102" s="8">
        <f t="shared" si="7"/>
        <v>1.8803827751196172</v>
      </c>
      <c r="N102" t="s">
        <v>165</v>
      </c>
    </row>
    <row r="103" spans="1:14" x14ac:dyDescent="0.25">
      <c r="A103" t="s">
        <v>4283</v>
      </c>
      <c r="B103">
        <v>38</v>
      </c>
      <c r="C103">
        <v>14</v>
      </c>
      <c r="D103">
        <v>10</v>
      </c>
      <c r="E103">
        <v>14</v>
      </c>
      <c r="F103">
        <v>36</v>
      </c>
      <c r="G103">
        <v>41</v>
      </c>
      <c r="H103">
        <v>9</v>
      </c>
      <c r="I103">
        <v>20</v>
      </c>
      <c r="J103" s="7">
        <f t="shared" si="4"/>
        <v>0.36842105263157893</v>
      </c>
      <c r="K103" s="8">
        <f t="shared" si="5"/>
        <v>0.87804878048780488</v>
      </c>
      <c r="L103" s="7">
        <f t="shared" si="6"/>
        <v>0.55000000000000004</v>
      </c>
      <c r="M103" s="8">
        <f t="shared" si="7"/>
        <v>1.7964698331193838</v>
      </c>
      <c r="N103" t="s">
        <v>165</v>
      </c>
    </row>
    <row r="104" spans="1:14" x14ac:dyDescent="0.25">
      <c r="A104" t="s">
        <v>4284</v>
      </c>
      <c r="B104">
        <v>38</v>
      </c>
      <c r="C104">
        <v>15</v>
      </c>
      <c r="D104">
        <v>9</v>
      </c>
      <c r="E104">
        <v>14</v>
      </c>
      <c r="F104">
        <v>53</v>
      </c>
      <c r="G104">
        <v>52</v>
      </c>
      <c r="H104">
        <v>8</v>
      </c>
      <c r="I104">
        <v>20</v>
      </c>
      <c r="J104" s="7">
        <f t="shared" si="4"/>
        <v>0.39473684210526316</v>
      </c>
      <c r="K104" s="8">
        <f t="shared" si="5"/>
        <v>1.0192307692307692</v>
      </c>
      <c r="L104" s="7">
        <f t="shared" si="6"/>
        <v>0.6</v>
      </c>
      <c r="M104" s="8">
        <f t="shared" si="7"/>
        <v>2.0139676113360325</v>
      </c>
      <c r="N104" t="s">
        <v>165</v>
      </c>
    </row>
    <row r="105" spans="1:14" x14ac:dyDescent="0.25">
      <c r="A105" t="s">
        <v>4285</v>
      </c>
      <c r="B105">
        <v>38</v>
      </c>
      <c r="C105">
        <v>29</v>
      </c>
      <c r="D105">
        <v>6</v>
      </c>
      <c r="E105">
        <v>3</v>
      </c>
      <c r="F105">
        <v>108</v>
      </c>
      <c r="G105">
        <v>29</v>
      </c>
      <c r="H105">
        <v>1</v>
      </c>
      <c r="I105">
        <v>20</v>
      </c>
      <c r="J105" s="7">
        <f t="shared" si="4"/>
        <v>0.76315789473684215</v>
      </c>
      <c r="K105" s="8">
        <f t="shared" si="5"/>
        <v>3.7241379310344827</v>
      </c>
      <c r="L105" s="7">
        <f t="shared" si="6"/>
        <v>0.95</v>
      </c>
      <c r="M105" s="8">
        <f t="shared" si="7"/>
        <v>5.4372958257713249</v>
      </c>
      <c r="N105" t="s">
        <v>165</v>
      </c>
    </row>
    <row r="106" spans="1:14" x14ac:dyDescent="0.25">
      <c r="A106" t="s">
        <v>4286</v>
      </c>
      <c r="B106">
        <v>38</v>
      </c>
      <c r="C106">
        <v>16</v>
      </c>
      <c r="D106">
        <v>10</v>
      </c>
      <c r="E106">
        <v>12</v>
      </c>
      <c r="F106">
        <v>50</v>
      </c>
      <c r="G106">
        <v>44</v>
      </c>
      <c r="H106">
        <v>5</v>
      </c>
      <c r="I106">
        <v>20</v>
      </c>
      <c r="J106" s="7">
        <f t="shared" si="4"/>
        <v>0.42105263157894735</v>
      </c>
      <c r="K106" s="8">
        <f t="shared" si="5"/>
        <v>1.1363636363636365</v>
      </c>
      <c r="L106" s="7">
        <f t="shared" si="6"/>
        <v>0.75</v>
      </c>
      <c r="M106" s="8">
        <f t="shared" si="7"/>
        <v>2.3074162679425836</v>
      </c>
      <c r="N106" t="s">
        <v>165</v>
      </c>
    </row>
    <row r="107" spans="1:14" x14ac:dyDescent="0.25">
      <c r="A107" t="s">
        <v>4287</v>
      </c>
      <c r="B107">
        <v>38</v>
      </c>
      <c r="C107">
        <v>9</v>
      </c>
      <c r="D107">
        <v>10</v>
      </c>
      <c r="E107">
        <v>19</v>
      </c>
      <c r="F107">
        <v>38</v>
      </c>
      <c r="G107">
        <v>54</v>
      </c>
      <c r="H107">
        <v>18</v>
      </c>
      <c r="I107">
        <v>20</v>
      </c>
      <c r="J107" s="7">
        <f t="shared" si="4"/>
        <v>0.23684210526315788</v>
      </c>
      <c r="K107" s="8">
        <f t="shared" si="5"/>
        <v>0.70370370370370372</v>
      </c>
      <c r="L107" s="7">
        <f t="shared" si="6"/>
        <v>9.9999999999999978E-2</v>
      </c>
      <c r="M107" s="8">
        <f t="shared" si="7"/>
        <v>1.0405458089668616</v>
      </c>
      <c r="N107" t="s">
        <v>165</v>
      </c>
    </row>
    <row r="108" spans="1:14" x14ac:dyDescent="0.25">
      <c r="A108" t="s">
        <v>4288</v>
      </c>
      <c r="B108">
        <v>38</v>
      </c>
      <c r="C108">
        <v>9</v>
      </c>
      <c r="D108">
        <v>6</v>
      </c>
      <c r="E108">
        <v>23</v>
      </c>
      <c r="F108">
        <v>32</v>
      </c>
      <c r="G108">
        <v>59</v>
      </c>
      <c r="H108">
        <v>19</v>
      </c>
      <c r="I108">
        <v>20</v>
      </c>
      <c r="J108" s="7">
        <f t="shared" si="4"/>
        <v>0.23684210526315788</v>
      </c>
      <c r="K108" s="8">
        <f t="shared" si="5"/>
        <v>0.5423728813559322</v>
      </c>
      <c r="L108" s="7">
        <f t="shared" si="6"/>
        <v>5.0000000000000044E-2</v>
      </c>
      <c r="M108" s="8">
        <f t="shared" si="7"/>
        <v>0.8292149866190901</v>
      </c>
      <c r="N108" t="s">
        <v>165</v>
      </c>
    </row>
    <row r="109" spans="1:14" x14ac:dyDescent="0.25">
      <c r="A109" t="s">
        <v>4289</v>
      </c>
      <c r="B109">
        <v>38</v>
      </c>
      <c r="C109">
        <v>12</v>
      </c>
      <c r="D109">
        <v>9</v>
      </c>
      <c r="E109">
        <v>17</v>
      </c>
      <c r="F109">
        <v>50</v>
      </c>
      <c r="G109">
        <v>64</v>
      </c>
      <c r="H109">
        <v>13</v>
      </c>
      <c r="I109">
        <v>20</v>
      </c>
      <c r="J109" s="7">
        <f t="shared" si="4"/>
        <v>0.31578947368421051</v>
      </c>
      <c r="K109" s="8">
        <f t="shared" si="5"/>
        <v>0.78125</v>
      </c>
      <c r="L109" s="7">
        <f t="shared" si="6"/>
        <v>0.35</v>
      </c>
      <c r="M109" s="8">
        <f t="shared" si="7"/>
        <v>1.4470394736842107</v>
      </c>
      <c r="N109" t="s">
        <v>165</v>
      </c>
    </row>
    <row r="110" spans="1:14" x14ac:dyDescent="0.25">
      <c r="A110" t="s">
        <v>4290</v>
      </c>
      <c r="B110">
        <v>34</v>
      </c>
      <c r="C110">
        <v>5</v>
      </c>
      <c r="D110">
        <v>7</v>
      </c>
      <c r="E110">
        <v>22</v>
      </c>
      <c r="F110">
        <v>35</v>
      </c>
      <c r="G110">
        <v>70</v>
      </c>
      <c r="H110">
        <v>18</v>
      </c>
      <c r="I110">
        <v>18</v>
      </c>
      <c r="J110" s="7">
        <f t="shared" si="4"/>
        <v>0.14705882352941177</v>
      </c>
      <c r="K110" s="8">
        <f t="shared" si="5"/>
        <v>0.5</v>
      </c>
      <c r="L110" s="7">
        <f t="shared" si="6"/>
        <v>0</v>
      </c>
      <c r="M110" s="8">
        <f t="shared" si="7"/>
        <v>0.6470588235294118</v>
      </c>
      <c r="N110" t="s">
        <v>50</v>
      </c>
    </row>
    <row r="111" spans="1:14" x14ac:dyDescent="0.25">
      <c r="A111" t="s">
        <v>4291</v>
      </c>
      <c r="B111">
        <v>34</v>
      </c>
      <c r="C111">
        <v>15</v>
      </c>
      <c r="D111">
        <v>10</v>
      </c>
      <c r="E111">
        <v>9</v>
      </c>
      <c r="F111">
        <v>66</v>
      </c>
      <c r="G111">
        <v>48</v>
      </c>
      <c r="H111">
        <v>3</v>
      </c>
      <c r="I111">
        <v>18</v>
      </c>
      <c r="J111" s="7">
        <f t="shared" si="4"/>
        <v>0.44117647058823528</v>
      </c>
      <c r="K111" s="8">
        <f t="shared" si="5"/>
        <v>1.375</v>
      </c>
      <c r="L111" s="7">
        <f t="shared" si="6"/>
        <v>0.83333333333333337</v>
      </c>
      <c r="M111" s="8">
        <f t="shared" si="7"/>
        <v>2.6495098039215685</v>
      </c>
      <c r="N111" t="s">
        <v>50</v>
      </c>
    </row>
    <row r="112" spans="1:14" x14ac:dyDescent="0.25">
      <c r="A112" t="s">
        <v>4292</v>
      </c>
      <c r="B112">
        <v>34</v>
      </c>
      <c r="C112">
        <v>15</v>
      </c>
      <c r="D112">
        <v>10</v>
      </c>
      <c r="E112">
        <v>9</v>
      </c>
      <c r="F112">
        <v>58</v>
      </c>
      <c r="G112">
        <v>44</v>
      </c>
      <c r="H112">
        <v>5</v>
      </c>
      <c r="I112">
        <v>18</v>
      </c>
      <c r="J112" s="7">
        <f t="shared" si="4"/>
        <v>0.44117647058823528</v>
      </c>
      <c r="K112" s="8">
        <f t="shared" si="5"/>
        <v>1.3181818181818181</v>
      </c>
      <c r="L112" s="7">
        <f t="shared" si="6"/>
        <v>0.72222222222222221</v>
      </c>
      <c r="M112" s="8">
        <f t="shared" si="7"/>
        <v>2.4815805109922757</v>
      </c>
      <c r="N112" t="s">
        <v>50</v>
      </c>
    </row>
    <row r="113" spans="1:14" x14ac:dyDescent="0.25">
      <c r="A113" t="s">
        <v>4293</v>
      </c>
      <c r="B113">
        <v>34</v>
      </c>
      <c r="C113">
        <v>27</v>
      </c>
      <c r="D113">
        <v>3</v>
      </c>
      <c r="E113">
        <v>4</v>
      </c>
      <c r="F113">
        <v>92</v>
      </c>
      <c r="G113">
        <v>28</v>
      </c>
      <c r="H113">
        <v>1</v>
      </c>
      <c r="I113">
        <v>18</v>
      </c>
      <c r="J113" s="7">
        <f t="shared" si="4"/>
        <v>0.79411764705882348</v>
      </c>
      <c r="K113" s="8">
        <f t="shared" si="5"/>
        <v>3.2857142857142856</v>
      </c>
      <c r="L113" s="7">
        <f t="shared" si="6"/>
        <v>0.94444444444444442</v>
      </c>
      <c r="M113" s="8">
        <f t="shared" si="7"/>
        <v>5.0242763772175536</v>
      </c>
      <c r="N113" t="s">
        <v>50</v>
      </c>
    </row>
    <row r="114" spans="1:14" x14ac:dyDescent="0.25">
      <c r="A114" t="s">
        <v>4294</v>
      </c>
      <c r="B114">
        <v>34</v>
      </c>
      <c r="C114">
        <v>15</v>
      </c>
      <c r="D114">
        <v>10</v>
      </c>
      <c r="E114">
        <v>9</v>
      </c>
      <c r="F114">
        <v>64</v>
      </c>
      <c r="G114">
        <v>47</v>
      </c>
      <c r="H114">
        <v>4</v>
      </c>
      <c r="I114">
        <v>18</v>
      </c>
      <c r="J114" s="7">
        <f t="shared" si="4"/>
        <v>0.44117647058823528</v>
      </c>
      <c r="K114" s="8">
        <f t="shared" si="5"/>
        <v>1.3617021276595744</v>
      </c>
      <c r="L114" s="7">
        <f t="shared" si="6"/>
        <v>0.77777777777777779</v>
      </c>
      <c r="M114" s="8">
        <f t="shared" si="7"/>
        <v>2.5806563760255874</v>
      </c>
      <c r="N114" t="s">
        <v>50</v>
      </c>
    </row>
    <row r="115" spans="1:14" x14ac:dyDescent="0.25">
      <c r="A115" t="s">
        <v>4295</v>
      </c>
      <c r="B115">
        <v>34</v>
      </c>
      <c r="C115">
        <v>13</v>
      </c>
      <c r="D115">
        <v>8</v>
      </c>
      <c r="E115">
        <v>13</v>
      </c>
      <c r="F115">
        <v>47</v>
      </c>
      <c r="G115">
        <v>52</v>
      </c>
      <c r="H115">
        <v>9</v>
      </c>
      <c r="I115">
        <v>18</v>
      </c>
      <c r="J115" s="7">
        <f t="shared" si="4"/>
        <v>0.38235294117647056</v>
      </c>
      <c r="K115" s="8">
        <f t="shared" si="5"/>
        <v>0.90384615384615385</v>
      </c>
      <c r="L115" s="7">
        <f t="shared" si="6"/>
        <v>0.5</v>
      </c>
      <c r="M115" s="8">
        <f t="shared" si="7"/>
        <v>1.7861990950226243</v>
      </c>
      <c r="N115" t="s">
        <v>50</v>
      </c>
    </row>
    <row r="116" spans="1:14" x14ac:dyDescent="0.25">
      <c r="A116" t="s">
        <v>4296</v>
      </c>
      <c r="B116">
        <v>34</v>
      </c>
      <c r="C116">
        <v>14</v>
      </c>
      <c r="D116">
        <v>7</v>
      </c>
      <c r="E116">
        <v>13</v>
      </c>
      <c r="F116">
        <v>45</v>
      </c>
      <c r="G116">
        <v>45</v>
      </c>
      <c r="H116">
        <v>8</v>
      </c>
      <c r="I116">
        <v>18</v>
      </c>
      <c r="J116" s="7">
        <f t="shared" si="4"/>
        <v>0.41176470588235292</v>
      </c>
      <c r="K116" s="8">
        <f t="shared" si="5"/>
        <v>1</v>
      </c>
      <c r="L116" s="7">
        <f t="shared" si="6"/>
        <v>0.55555555555555558</v>
      </c>
      <c r="M116" s="8">
        <f t="shared" si="7"/>
        <v>1.9673202614379084</v>
      </c>
      <c r="N116" t="s">
        <v>50</v>
      </c>
    </row>
    <row r="117" spans="1:14" x14ac:dyDescent="0.25">
      <c r="A117" t="s">
        <v>4297</v>
      </c>
      <c r="B117">
        <v>34</v>
      </c>
      <c r="C117">
        <v>10</v>
      </c>
      <c r="D117">
        <v>11</v>
      </c>
      <c r="E117">
        <v>13</v>
      </c>
      <c r="F117">
        <v>43</v>
      </c>
      <c r="G117">
        <v>46</v>
      </c>
      <c r="H117">
        <v>12</v>
      </c>
      <c r="I117">
        <v>18</v>
      </c>
      <c r="J117" s="7">
        <f t="shared" si="4"/>
        <v>0.29411764705882354</v>
      </c>
      <c r="K117" s="8">
        <f t="shared" si="5"/>
        <v>0.93478260869565222</v>
      </c>
      <c r="L117" s="7">
        <f t="shared" si="6"/>
        <v>0.33333333333333337</v>
      </c>
      <c r="M117" s="8">
        <f t="shared" si="7"/>
        <v>1.5622335890878092</v>
      </c>
      <c r="N117" t="s">
        <v>50</v>
      </c>
    </row>
    <row r="118" spans="1:14" x14ac:dyDescent="0.25">
      <c r="A118" t="s">
        <v>4298</v>
      </c>
      <c r="B118">
        <v>34</v>
      </c>
      <c r="C118">
        <v>11</v>
      </c>
      <c r="D118">
        <v>10</v>
      </c>
      <c r="E118">
        <v>13</v>
      </c>
      <c r="F118">
        <v>35</v>
      </c>
      <c r="G118">
        <v>48</v>
      </c>
      <c r="H118">
        <v>12</v>
      </c>
      <c r="I118">
        <v>18</v>
      </c>
      <c r="J118" s="7">
        <f t="shared" si="4"/>
        <v>0.3235294117647059</v>
      </c>
      <c r="K118" s="8">
        <f t="shared" si="5"/>
        <v>0.72916666666666663</v>
      </c>
      <c r="L118" s="7">
        <f t="shared" si="6"/>
        <v>0.33333333333333337</v>
      </c>
      <c r="M118" s="8">
        <f t="shared" si="7"/>
        <v>1.3860294117647061</v>
      </c>
      <c r="N118" t="s">
        <v>50</v>
      </c>
    </row>
    <row r="119" spans="1:14" x14ac:dyDescent="0.25">
      <c r="A119" t="s">
        <v>4299</v>
      </c>
      <c r="B119">
        <v>34</v>
      </c>
      <c r="C119">
        <v>19</v>
      </c>
      <c r="D119">
        <v>6</v>
      </c>
      <c r="E119">
        <v>9</v>
      </c>
      <c r="F119">
        <v>57</v>
      </c>
      <c r="G119">
        <v>44</v>
      </c>
      <c r="H119">
        <v>1</v>
      </c>
      <c r="I119">
        <v>18</v>
      </c>
      <c r="J119" s="7">
        <f t="shared" si="4"/>
        <v>0.55882352941176472</v>
      </c>
      <c r="K119" s="8">
        <f t="shared" si="5"/>
        <v>1.2954545454545454</v>
      </c>
      <c r="L119" s="7">
        <f t="shared" si="6"/>
        <v>0.94444444444444442</v>
      </c>
      <c r="M119" s="8">
        <f t="shared" si="7"/>
        <v>2.7987225193107546</v>
      </c>
      <c r="N119" t="s">
        <v>50</v>
      </c>
    </row>
    <row r="120" spans="1:14" x14ac:dyDescent="0.25">
      <c r="A120" t="s">
        <v>4300</v>
      </c>
      <c r="B120">
        <v>34</v>
      </c>
      <c r="C120">
        <v>8</v>
      </c>
      <c r="D120">
        <v>7</v>
      </c>
      <c r="E120">
        <v>19</v>
      </c>
      <c r="F120">
        <v>29</v>
      </c>
      <c r="G120">
        <v>53</v>
      </c>
      <c r="H120">
        <v>17</v>
      </c>
      <c r="I120">
        <v>18</v>
      </c>
      <c r="J120" s="7">
        <f t="shared" si="4"/>
        <v>0.23529411764705882</v>
      </c>
      <c r="K120" s="8">
        <f t="shared" si="5"/>
        <v>0.54716981132075471</v>
      </c>
      <c r="L120" s="7">
        <f t="shared" si="6"/>
        <v>5.555555555555558E-2</v>
      </c>
      <c r="M120" s="8">
        <f t="shared" si="7"/>
        <v>0.83801948452336905</v>
      </c>
      <c r="N120" t="s">
        <v>50</v>
      </c>
    </row>
    <row r="121" spans="1:14" x14ac:dyDescent="0.25">
      <c r="A121" t="s">
        <v>4301</v>
      </c>
      <c r="B121">
        <v>34</v>
      </c>
      <c r="C121">
        <v>10</v>
      </c>
      <c r="D121">
        <v>9</v>
      </c>
      <c r="E121">
        <v>15</v>
      </c>
      <c r="F121">
        <v>44</v>
      </c>
      <c r="G121">
        <v>54</v>
      </c>
      <c r="H121">
        <v>13</v>
      </c>
      <c r="I121">
        <v>18</v>
      </c>
      <c r="J121" s="7">
        <f t="shared" si="4"/>
        <v>0.29411764705882354</v>
      </c>
      <c r="K121" s="8">
        <f t="shared" si="5"/>
        <v>0.81481481481481477</v>
      </c>
      <c r="L121" s="7">
        <f t="shared" si="6"/>
        <v>0.27777777777777779</v>
      </c>
      <c r="M121" s="8">
        <f t="shared" si="7"/>
        <v>1.3867102396514159</v>
      </c>
      <c r="N121" t="s">
        <v>50</v>
      </c>
    </row>
    <row r="122" spans="1:14" x14ac:dyDescent="0.25">
      <c r="A122" t="s">
        <v>4302</v>
      </c>
      <c r="B122">
        <v>34</v>
      </c>
      <c r="C122">
        <v>10</v>
      </c>
      <c r="D122">
        <v>13</v>
      </c>
      <c r="E122">
        <v>11</v>
      </c>
      <c r="F122">
        <v>43</v>
      </c>
      <c r="G122">
        <v>46</v>
      </c>
      <c r="H122">
        <v>10</v>
      </c>
      <c r="I122">
        <v>18</v>
      </c>
      <c r="J122" s="7">
        <f t="shared" si="4"/>
        <v>0.29411764705882354</v>
      </c>
      <c r="K122" s="8">
        <f t="shared" si="5"/>
        <v>0.93478260869565222</v>
      </c>
      <c r="L122" s="7">
        <f t="shared" si="6"/>
        <v>0.44444444444444442</v>
      </c>
      <c r="M122" s="8">
        <f t="shared" si="7"/>
        <v>1.6733447001989201</v>
      </c>
      <c r="N122" t="s">
        <v>50</v>
      </c>
    </row>
    <row r="123" spans="1:14" x14ac:dyDescent="0.25">
      <c r="A123" t="s">
        <v>4303</v>
      </c>
      <c r="B123">
        <v>34</v>
      </c>
      <c r="C123">
        <v>9</v>
      </c>
      <c r="D123">
        <v>9</v>
      </c>
      <c r="E123">
        <v>16</v>
      </c>
      <c r="F123">
        <v>38</v>
      </c>
      <c r="G123">
        <v>52</v>
      </c>
      <c r="H123">
        <v>14</v>
      </c>
      <c r="I123">
        <v>18</v>
      </c>
      <c r="J123" s="7">
        <f t="shared" si="4"/>
        <v>0.26470588235294118</v>
      </c>
      <c r="K123" s="8">
        <f t="shared" si="5"/>
        <v>0.73076923076923073</v>
      </c>
      <c r="L123" s="7">
        <f t="shared" si="6"/>
        <v>0.22222222222222221</v>
      </c>
      <c r="M123" s="8">
        <f t="shared" si="7"/>
        <v>1.2176973353443943</v>
      </c>
      <c r="N123" t="s">
        <v>50</v>
      </c>
    </row>
    <row r="124" spans="1:14" x14ac:dyDescent="0.25">
      <c r="A124" t="s">
        <v>4304</v>
      </c>
      <c r="B124">
        <v>34</v>
      </c>
      <c r="C124">
        <v>15</v>
      </c>
      <c r="D124">
        <v>8</v>
      </c>
      <c r="E124">
        <v>11</v>
      </c>
      <c r="F124">
        <v>57</v>
      </c>
      <c r="G124">
        <v>53</v>
      </c>
      <c r="H124">
        <v>6</v>
      </c>
      <c r="I124">
        <v>18</v>
      </c>
      <c r="J124" s="7">
        <f t="shared" si="4"/>
        <v>0.44117647058823528</v>
      </c>
      <c r="K124" s="8">
        <f t="shared" si="5"/>
        <v>1.0754716981132075</v>
      </c>
      <c r="L124" s="7">
        <f t="shared" si="6"/>
        <v>0.66666666666666674</v>
      </c>
      <c r="M124" s="8">
        <f t="shared" si="7"/>
        <v>2.1833148353681096</v>
      </c>
      <c r="N124" t="s">
        <v>50</v>
      </c>
    </row>
    <row r="125" spans="1:14" x14ac:dyDescent="0.25">
      <c r="A125" t="s">
        <v>4305</v>
      </c>
      <c r="B125">
        <v>34</v>
      </c>
      <c r="C125">
        <v>18</v>
      </c>
      <c r="D125">
        <v>9</v>
      </c>
      <c r="E125">
        <v>7</v>
      </c>
      <c r="F125">
        <v>53</v>
      </c>
      <c r="G125">
        <v>37</v>
      </c>
      <c r="H125">
        <v>2</v>
      </c>
      <c r="I125">
        <v>18</v>
      </c>
      <c r="J125" s="7">
        <f t="shared" si="4"/>
        <v>0.52941176470588236</v>
      </c>
      <c r="K125" s="8">
        <f t="shared" si="5"/>
        <v>1.4324324324324325</v>
      </c>
      <c r="L125" s="7">
        <f t="shared" si="6"/>
        <v>0.88888888888888884</v>
      </c>
      <c r="M125" s="8">
        <f t="shared" si="7"/>
        <v>2.8507330860272035</v>
      </c>
      <c r="N125" t="s">
        <v>50</v>
      </c>
    </row>
    <row r="126" spans="1:14" x14ac:dyDescent="0.25">
      <c r="A126" t="s">
        <v>4306</v>
      </c>
      <c r="B126">
        <v>34</v>
      </c>
      <c r="C126">
        <v>11</v>
      </c>
      <c r="D126">
        <v>10</v>
      </c>
      <c r="E126">
        <v>13</v>
      </c>
      <c r="F126">
        <v>35</v>
      </c>
      <c r="G126">
        <v>33</v>
      </c>
      <c r="H126">
        <v>11</v>
      </c>
      <c r="I126">
        <v>18</v>
      </c>
      <c r="J126" s="7">
        <f t="shared" si="4"/>
        <v>0.3235294117647059</v>
      </c>
      <c r="K126" s="8">
        <f t="shared" si="5"/>
        <v>1.0606060606060606</v>
      </c>
      <c r="L126" s="7">
        <f t="shared" si="6"/>
        <v>0.38888888888888884</v>
      </c>
      <c r="M126" s="8">
        <f t="shared" si="7"/>
        <v>1.7730243612596552</v>
      </c>
      <c r="N126" t="s">
        <v>50</v>
      </c>
    </row>
    <row r="127" spans="1:14" x14ac:dyDescent="0.25">
      <c r="A127" t="s">
        <v>4307</v>
      </c>
      <c r="B127">
        <v>34</v>
      </c>
      <c r="C127">
        <v>15</v>
      </c>
      <c r="D127">
        <v>6</v>
      </c>
      <c r="E127">
        <v>13</v>
      </c>
      <c r="F127">
        <v>36</v>
      </c>
      <c r="G127">
        <v>36</v>
      </c>
      <c r="H127">
        <v>7</v>
      </c>
      <c r="I127">
        <v>18</v>
      </c>
      <c r="J127" s="7">
        <f t="shared" si="4"/>
        <v>0.44117647058823528</v>
      </c>
      <c r="K127" s="8">
        <f t="shared" si="5"/>
        <v>1</v>
      </c>
      <c r="L127" s="7">
        <f t="shared" si="6"/>
        <v>0.61111111111111116</v>
      </c>
      <c r="M127" s="8">
        <f t="shared" si="7"/>
        <v>2.0522875816993462</v>
      </c>
      <c r="N127" t="s">
        <v>50</v>
      </c>
    </row>
    <row r="128" spans="1:14" x14ac:dyDescent="0.25">
      <c r="A128" t="s">
        <v>4308</v>
      </c>
      <c r="B128">
        <v>34</v>
      </c>
      <c r="C128">
        <v>13</v>
      </c>
      <c r="D128">
        <v>9</v>
      </c>
      <c r="E128">
        <v>12</v>
      </c>
      <c r="F128">
        <v>37</v>
      </c>
      <c r="G128">
        <v>40</v>
      </c>
      <c r="H128">
        <v>6</v>
      </c>
      <c r="I128">
        <v>18</v>
      </c>
      <c r="J128" s="7">
        <f t="shared" si="4"/>
        <v>0.38235294117647056</v>
      </c>
      <c r="K128" s="8">
        <f t="shared" si="5"/>
        <v>0.92500000000000004</v>
      </c>
      <c r="L128" s="7">
        <f t="shared" si="6"/>
        <v>0.66666666666666674</v>
      </c>
      <c r="M128" s="8">
        <f t="shared" si="7"/>
        <v>1.9740196078431373</v>
      </c>
      <c r="N128" t="s">
        <v>50</v>
      </c>
    </row>
    <row r="129" spans="1:14" x14ac:dyDescent="0.25">
      <c r="A129" t="s">
        <v>4309</v>
      </c>
      <c r="B129">
        <v>34</v>
      </c>
      <c r="C129">
        <v>6</v>
      </c>
      <c r="D129">
        <v>15</v>
      </c>
      <c r="E129">
        <v>13</v>
      </c>
      <c r="F129">
        <v>36</v>
      </c>
      <c r="G129">
        <v>48</v>
      </c>
      <c r="H129">
        <v>16</v>
      </c>
      <c r="I129">
        <v>18</v>
      </c>
      <c r="J129" s="7">
        <f t="shared" si="4"/>
        <v>0.17647058823529413</v>
      </c>
      <c r="K129" s="8">
        <f t="shared" si="5"/>
        <v>0.75</v>
      </c>
      <c r="L129" s="7">
        <f t="shared" si="6"/>
        <v>0.11111111111111116</v>
      </c>
      <c r="M129" s="8">
        <f t="shared" si="7"/>
        <v>1.0375816993464053</v>
      </c>
      <c r="N129" t="s">
        <v>50</v>
      </c>
    </row>
    <row r="130" spans="1:14" x14ac:dyDescent="0.25">
      <c r="A130" t="s">
        <v>4310</v>
      </c>
      <c r="B130">
        <v>34</v>
      </c>
      <c r="C130">
        <v>10</v>
      </c>
      <c r="D130">
        <v>12</v>
      </c>
      <c r="E130">
        <v>12</v>
      </c>
      <c r="F130">
        <v>37</v>
      </c>
      <c r="G130">
        <v>40</v>
      </c>
      <c r="H130">
        <v>11</v>
      </c>
      <c r="I130">
        <v>18</v>
      </c>
      <c r="J130" s="7">
        <f t="shared" si="4"/>
        <v>0.29411764705882354</v>
      </c>
      <c r="K130" s="8">
        <f t="shared" si="5"/>
        <v>0.92500000000000004</v>
      </c>
      <c r="L130" s="7">
        <f t="shared" si="6"/>
        <v>0.38888888888888884</v>
      </c>
      <c r="M130" s="8">
        <f t="shared" si="7"/>
        <v>1.6080065359477125</v>
      </c>
      <c r="N130" t="s">
        <v>50</v>
      </c>
    </row>
    <row r="131" spans="1:14" x14ac:dyDescent="0.25">
      <c r="A131" t="s">
        <v>4311</v>
      </c>
      <c r="B131">
        <v>30</v>
      </c>
      <c r="C131">
        <v>21</v>
      </c>
      <c r="D131">
        <v>7</v>
      </c>
      <c r="E131">
        <v>2</v>
      </c>
      <c r="F131">
        <v>50</v>
      </c>
      <c r="G131">
        <v>12</v>
      </c>
      <c r="H131">
        <v>1</v>
      </c>
      <c r="I131">
        <v>16</v>
      </c>
      <c r="J131" s="7">
        <f t="shared" ref="J131:J194" si="8">C131/(D131+E131+C131)</f>
        <v>0.7</v>
      </c>
      <c r="K131" s="8">
        <f t="shared" ref="K131:K194" si="9">F131/G131</f>
        <v>4.166666666666667</v>
      </c>
      <c r="L131" s="7">
        <f t="shared" ref="L131:L194" si="10">1-(H131/I131)</f>
        <v>0.9375</v>
      </c>
      <c r="M131" s="8">
        <f t="shared" ref="M131:M194" si="11">SUM(J131:L131)</f>
        <v>5.8041666666666671</v>
      </c>
      <c r="N131" t="s">
        <v>161</v>
      </c>
    </row>
    <row r="132" spans="1:14" x14ac:dyDescent="0.25">
      <c r="A132" t="s">
        <v>4312</v>
      </c>
      <c r="B132">
        <v>30</v>
      </c>
      <c r="C132">
        <v>15</v>
      </c>
      <c r="D132">
        <v>11</v>
      </c>
      <c r="E132">
        <v>4</v>
      </c>
      <c r="F132">
        <v>43</v>
      </c>
      <c r="G132">
        <v>21</v>
      </c>
      <c r="H132">
        <v>4</v>
      </c>
      <c r="I132">
        <v>16</v>
      </c>
      <c r="J132" s="7">
        <f t="shared" si="8"/>
        <v>0.5</v>
      </c>
      <c r="K132" s="8">
        <f t="shared" si="9"/>
        <v>2.0476190476190474</v>
      </c>
      <c r="L132" s="7">
        <f t="shared" si="10"/>
        <v>0.75</v>
      </c>
      <c r="M132" s="8">
        <f t="shared" si="11"/>
        <v>3.2976190476190474</v>
      </c>
      <c r="N132" t="s">
        <v>161</v>
      </c>
    </row>
    <row r="133" spans="1:14" x14ac:dyDescent="0.25">
      <c r="A133" t="s">
        <v>4313</v>
      </c>
      <c r="B133">
        <v>30</v>
      </c>
      <c r="C133">
        <v>18</v>
      </c>
      <c r="D133">
        <v>6</v>
      </c>
      <c r="E133">
        <v>6</v>
      </c>
      <c r="F133">
        <v>63</v>
      </c>
      <c r="G133">
        <v>28</v>
      </c>
      <c r="H133">
        <v>3</v>
      </c>
      <c r="I133">
        <v>16</v>
      </c>
      <c r="J133" s="7">
        <f t="shared" si="8"/>
        <v>0.6</v>
      </c>
      <c r="K133" s="8">
        <f t="shared" si="9"/>
        <v>2.25</v>
      </c>
      <c r="L133" s="7">
        <f t="shared" si="10"/>
        <v>0.8125</v>
      </c>
      <c r="M133" s="8">
        <f t="shared" si="11"/>
        <v>3.6625000000000001</v>
      </c>
      <c r="N133" t="s">
        <v>161</v>
      </c>
    </row>
    <row r="134" spans="1:14" x14ac:dyDescent="0.25">
      <c r="A134" t="s">
        <v>4314</v>
      </c>
      <c r="B134">
        <v>30</v>
      </c>
      <c r="C134">
        <v>21</v>
      </c>
      <c r="D134">
        <v>4</v>
      </c>
      <c r="E134">
        <v>5</v>
      </c>
      <c r="F134">
        <v>59</v>
      </c>
      <c r="G134">
        <v>19</v>
      </c>
      <c r="H134">
        <v>2</v>
      </c>
      <c r="I134">
        <v>16</v>
      </c>
      <c r="J134" s="7">
        <f t="shared" si="8"/>
        <v>0.7</v>
      </c>
      <c r="K134" s="8">
        <f t="shared" si="9"/>
        <v>3.1052631578947367</v>
      </c>
      <c r="L134" s="7">
        <f t="shared" si="10"/>
        <v>0.875</v>
      </c>
      <c r="M134" s="8">
        <f t="shared" si="11"/>
        <v>4.6802631578947365</v>
      </c>
      <c r="N134" t="s">
        <v>161</v>
      </c>
    </row>
    <row r="135" spans="1:14" x14ac:dyDescent="0.25">
      <c r="A135" t="s">
        <v>4315</v>
      </c>
      <c r="B135">
        <v>22</v>
      </c>
      <c r="C135">
        <v>8</v>
      </c>
      <c r="D135">
        <v>4</v>
      </c>
      <c r="E135">
        <v>10</v>
      </c>
      <c r="F135">
        <v>34</v>
      </c>
      <c r="G135">
        <v>28</v>
      </c>
      <c r="H135">
        <v>9</v>
      </c>
      <c r="I135">
        <v>12</v>
      </c>
      <c r="J135" s="7">
        <f t="shared" si="8"/>
        <v>0.36363636363636365</v>
      </c>
      <c r="K135" s="8">
        <f t="shared" si="9"/>
        <v>1.2142857142857142</v>
      </c>
      <c r="L135" s="7">
        <f t="shared" si="10"/>
        <v>0.25</v>
      </c>
      <c r="M135" s="8">
        <f t="shared" si="11"/>
        <v>1.8279220779220777</v>
      </c>
      <c r="N135" t="s">
        <v>4175</v>
      </c>
    </row>
    <row r="136" spans="1:14" x14ac:dyDescent="0.25">
      <c r="A136" t="s">
        <v>4316</v>
      </c>
      <c r="B136">
        <v>26</v>
      </c>
      <c r="C136">
        <v>19</v>
      </c>
      <c r="D136">
        <v>5</v>
      </c>
      <c r="E136">
        <v>2</v>
      </c>
      <c r="F136">
        <v>56</v>
      </c>
      <c r="G136">
        <v>14</v>
      </c>
      <c r="H136">
        <v>1</v>
      </c>
      <c r="I136">
        <v>14</v>
      </c>
      <c r="J136" s="7">
        <f t="shared" si="8"/>
        <v>0.73076923076923073</v>
      </c>
      <c r="K136" s="8">
        <f t="shared" si="9"/>
        <v>4</v>
      </c>
      <c r="L136" s="7">
        <f t="shared" si="10"/>
        <v>0.9285714285714286</v>
      </c>
      <c r="M136" s="8">
        <f t="shared" si="11"/>
        <v>5.6593406593406597</v>
      </c>
      <c r="N136" t="s">
        <v>4176</v>
      </c>
    </row>
    <row r="137" spans="1:14" x14ac:dyDescent="0.25">
      <c r="A137" t="s">
        <v>4317</v>
      </c>
      <c r="B137">
        <v>18</v>
      </c>
      <c r="C137">
        <v>9</v>
      </c>
      <c r="D137">
        <v>6</v>
      </c>
      <c r="E137">
        <v>3</v>
      </c>
      <c r="F137">
        <v>34</v>
      </c>
      <c r="G137">
        <v>19</v>
      </c>
      <c r="H137">
        <v>3</v>
      </c>
      <c r="I137">
        <v>10</v>
      </c>
      <c r="J137" s="7">
        <f t="shared" si="8"/>
        <v>0.5</v>
      </c>
      <c r="K137" s="8">
        <f t="shared" si="9"/>
        <v>1.7894736842105263</v>
      </c>
      <c r="L137" s="7">
        <f t="shared" si="10"/>
        <v>0.7</v>
      </c>
      <c r="M137" s="8">
        <f t="shared" si="11"/>
        <v>2.9894736842105267</v>
      </c>
      <c r="N137" t="s">
        <v>104</v>
      </c>
    </row>
    <row r="138" spans="1:14" x14ac:dyDescent="0.25">
      <c r="A138" t="s">
        <v>4318</v>
      </c>
      <c r="B138">
        <v>22</v>
      </c>
      <c r="C138">
        <v>15</v>
      </c>
      <c r="D138">
        <v>5</v>
      </c>
      <c r="E138">
        <v>2</v>
      </c>
      <c r="F138">
        <v>43</v>
      </c>
      <c r="G138">
        <v>20</v>
      </c>
      <c r="H138">
        <v>1</v>
      </c>
      <c r="I138">
        <v>12</v>
      </c>
      <c r="J138" s="7">
        <f t="shared" si="8"/>
        <v>0.68181818181818177</v>
      </c>
      <c r="K138" s="8">
        <f t="shared" si="9"/>
        <v>2.15</v>
      </c>
      <c r="L138" s="7">
        <f t="shared" si="10"/>
        <v>0.91666666666666663</v>
      </c>
      <c r="M138" s="8">
        <f t="shared" si="11"/>
        <v>3.7484848484848481</v>
      </c>
      <c r="N138" t="s">
        <v>3412</v>
      </c>
    </row>
    <row r="139" spans="1:14" x14ac:dyDescent="0.25">
      <c r="A139" t="s">
        <v>4319</v>
      </c>
      <c r="B139">
        <v>30</v>
      </c>
      <c r="C139">
        <v>15</v>
      </c>
      <c r="D139">
        <v>9</v>
      </c>
      <c r="E139">
        <v>6</v>
      </c>
      <c r="F139">
        <v>43</v>
      </c>
      <c r="G139">
        <v>18</v>
      </c>
      <c r="H139">
        <v>3</v>
      </c>
      <c r="I139">
        <v>16</v>
      </c>
      <c r="J139" s="7">
        <f t="shared" si="8"/>
        <v>0.5</v>
      </c>
      <c r="K139" s="8">
        <f t="shared" si="9"/>
        <v>2.3888888888888888</v>
      </c>
      <c r="L139" s="7">
        <f t="shared" si="10"/>
        <v>0.8125</v>
      </c>
      <c r="M139" s="8">
        <f t="shared" si="11"/>
        <v>3.7013888888888888</v>
      </c>
      <c r="N139" t="s">
        <v>28</v>
      </c>
    </row>
    <row r="140" spans="1:14" x14ac:dyDescent="0.25">
      <c r="A140" t="s">
        <v>4320</v>
      </c>
      <c r="B140">
        <v>30</v>
      </c>
      <c r="C140">
        <v>10</v>
      </c>
      <c r="D140">
        <v>9</v>
      </c>
      <c r="E140">
        <v>11</v>
      </c>
      <c r="F140">
        <v>33</v>
      </c>
      <c r="G140">
        <v>33</v>
      </c>
      <c r="H140">
        <v>11</v>
      </c>
      <c r="I140">
        <v>16</v>
      </c>
      <c r="J140" s="7">
        <f t="shared" si="8"/>
        <v>0.33333333333333331</v>
      </c>
      <c r="K140" s="8">
        <f t="shared" si="9"/>
        <v>1</v>
      </c>
      <c r="L140" s="7">
        <f t="shared" si="10"/>
        <v>0.3125</v>
      </c>
      <c r="M140" s="8">
        <f t="shared" si="11"/>
        <v>1.6458333333333333</v>
      </c>
      <c r="N140" t="s">
        <v>28</v>
      </c>
    </row>
    <row r="141" spans="1:14" x14ac:dyDescent="0.25">
      <c r="A141" t="s">
        <v>4321</v>
      </c>
      <c r="B141">
        <v>30</v>
      </c>
      <c r="C141">
        <v>19</v>
      </c>
      <c r="D141">
        <v>7</v>
      </c>
      <c r="E141">
        <v>4</v>
      </c>
      <c r="F141">
        <v>48</v>
      </c>
      <c r="G141">
        <v>15</v>
      </c>
      <c r="H141">
        <v>1</v>
      </c>
      <c r="I141">
        <v>16</v>
      </c>
      <c r="J141" s="7">
        <f t="shared" si="8"/>
        <v>0.6333333333333333</v>
      </c>
      <c r="K141" s="8">
        <f t="shared" si="9"/>
        <v>3.2</v>
      </c>
      <c r="L141" s="7">
        <f t="shared" si="10"/>
        <v>0.9375</v>
      </c>
      <c r="M141" s="8">
        <f t="shared" si="11"/>
        <v>4.7708333333333339</v>
      </c>
      <c r="N141" t="s">
        <v>28</v>
      </c>
    </row>
    <row r="142" spans="1:14" x14ac:dyDescent="0.25">
      <c r="A142" t="s">
        <v>4322</v>
      </c>
      <c r="B142">
        <v>30</v>
      </c>
      <c r="C142">
        <v>15</v>
      </c>
      <c r="D142">
        <v>9</v>
      </c>
      <c r="E142">
        <v>6</v>
      </c>
      <c r="F142">
        <v>40</v>
      </c>
      <c r="G142">
        <v>34</v>
      </c>
      <c r="H142">
        <v>4</v>
      </c>
      <c r="I142">
        <v>16</v>
      </c>
      <c r="J142" s="7">
        <f t="shared" si="8"/>
        <v>0.5</v>
      </c>
      <c r="K142" s="8">
        <f t="shared" si="9"/>
        <v>1.1764705882352942</v>
      </c>
      <c r="L142" s="7">
        <f t="shared" si="10"/>
        <v>0.75</v>
      </c>
      <c r="M142" s="8">
        <f t="shared" si="11"/>
        <v>2.4264705882352944</v>
      </c>
      <c r="N142" t="s">
        <v>28</v>
      </c>
    </row>
    <row r="143" spans="1:14" x14ac:dyDescent="0.25">
      <c r="A143" t="s">
        <v>4323</v>
      </c>
      <c r="B143">
        <v>30</v>
      </c>
      <c r="C143">
        <v>15</v>
      </c>
      <c r="D143">
        <v>10</v>
      </c>
      <c r="E143">
        <v>5</v>
      </c>
      <c r="F143">
        <v>46</v>
      </c>
      <c r="G143">
        <v>30</v>
      </c>
      <c r="H143">
        <v>2</v>
      </c>
      <c r="I143">
        <v>16</v>
      </c>
      <c r="J143" s="7">
        <f t="shared" si="8"/>
        <v>0.5</v>
      </c>
      <c r="K143" s="8">
        <f t="shared" si="9"/>
        <v>1.5333333333333334</v>
      </c>
      <c r="L143" s="7">
        <f t="shared" si="10"/>
        <v>0.875</v>
      </c>
      <c r="M143" s="8">
        <f t="shared" si="11"/>
        <v>2.9083333333333332</v>
      </c>
      <c r="N143" t="s">
        <v>28</v>
      </c>
    </row>
    <row r="144" spans="1:14" x14ac:dyDescent="0.25">
      <c r="A144" t="s">
        <v>4324</v>
      </c>
      <c r="B144">
        <v>26</v>
      </c>
      <c r="C144">
        <v>17</v>
      </c>
      <c r="D144">
        <v>6</v>
      </c>
      <c r="E144">
        <v>3</v>
      </c>
      <c r="F144">
        <v>43</v>
      </c>
      <c r="G144">
        <v>18</v>
      </c>
      <c r="H144">
        <v>1</v>
      </c>
      <c r="I144">
        <v>14</v>
      </c>
      <c r="J144" s="7">
        <f t="shared" si="8"/>
        <v>0.65384615384615385</v>
      </c>
      <c r="K144" s="8">
        <f t="shared" si="9"/>
        <v>2.3888888888888888</v>
      </c>
      <c r="L144" s="7">
        <f t="shared" si="10"/>
        <v>0.9285714285714286</v>
      </c>
      <c r="M144" s="8">
        <f t="shared" si="11"/>
        <v>3.9713064713064714</v>
      </c>
      <c r="N144" t="s">
        <v>771</v>
      </c>
    </row>
    <row r="145" spans="1:14" x14ac:dyDescent="0.25">
      <c r="A145" t="s">
        <v>4325</v>
      </c>
      <c r="B145">
        <v>26</v>
      </c>
      <c r="C145">
        <v>16</v>
      </c>
      <c r="D145">
        <v>7</v>
      </c>
      <c r="E145">
        <v>3</v>
      </c>
      <c r="F145">
        <v>44</v>
      </c>
      <c r="G145">
        <v>20</v>
      </c>
      <c r="H145">
        <v>3</v>
      </c>
      <c r="I145">
        <v>14</v>
      </c>
      <c r="J145" s="7">
        <f t="shared" si="8"/>
        <v>0.61538461538461542</v>
      </c>
      <c r="K145" s="8">
        <f t="shared" si="9"/>
        <v>2.2000000000000002</v>
      </c>
      <c r="L145" s="7">
        <f t="shared" si="10"/>
        <v>0.7857142857142857</v>
      </c>
      <c r="M145" s="8">
        <f t="shared" si="11"/>
        <v>3.6010989010989012</v>
      </c>
      <c r="N145" t="s">
        <v>771</v>
      </c>
    </row>
    <row r="146" spans="1:14" x14ac:dyDescent="0.25">
      <c r="A146" t="s">
        <v>4326</v>
      </c>
      <c r="B146">
        <v>38</v>
      </c>
      <c r="C146">
        <v>16</v>
      </c>
      <c r="D146">
        <v>12</v>
      </c>
      <c r="E146">
        <v>10</v>
      </c>
      <c r="F146">
        <v>57</v>
      </c>
      <c r="G146">
        <v>39</v>
      </c>
      <c r="H146">
        <v>7</v>
      </c>
      <c r="I146">
        <v>20</v>
      </c>
      <c r="J146" s="7">
        <f t="shared" si="8"/>
        <v>0.42105263157894735</v>
      </c>
      <c r="K146" s="8">
        <f t="shared" si="9"/>
        <v>1.4615384615384615</v>
      </c>
      <c r="L146" s="7">
        <f t="shared" si="10"/>
        <v>0.65</v>
      </c>
      <c r="M146" s="8">
        <f t="shared" si="11"/>
        <v>2.5325910931174089</v>
      </c>
      <c r="N146" t="s">
        <v>41</v>
      </c>
    </row>
    <row r="147" spans="1:14" x14ac:dyDescent="0.25">
      <c r="A147" t="s">
        <v>4327</v>
      </c>
      <c r="B147">
        <v>38</v>
      </c>
      <c r="C147">
        <v>11</v>
      </c>
      <c r="D147">
        <v>6</v>
      </c>
      <c r="E147">
        <v>21</v>
      </c>
      <c r="F147">
        <v>40</v>
      </c>
      <c r="G147">
        <v>52</v>
      </c>
      <c r="H147">
        <v>15</v>
      </c>
      <c r="I147">
        <v>20</v>
      </c>
      <c r="J147" s="7">
        <f t="shared" si="8"/>
        <v>0.28947368421052633</v>
      </c>
      <c r="K147" s="8">
        <f t="shared" si="9"/>
        <v>0.76923076923076927</v>
      </c>
      <c r="L147" s="7">
        <f t="shared" si="10"/>
        <v>0.25</v>
      </c>
      <c r="M147" s="8">
        <f t="shared" si="11"/>
        <v>1.3087044534412957</v>
      </c>
      <c r="N147" t="s">
        <v>41</v>
      </c>
    </row>
    <row r="148" spans="1:14" x14ac:dyDescent="0.25">
      <c r="A148" t="s">
        <v>4328</v>
      </c>
      <c r="B148">
        <v>38</v>
      </c>
      <c r="C148">
        <v>9</v>
      </c>
      <c r="D148">
        <v>8</v>
      </c>
      <c r="E148">
        <v>21</v>
      </c>
      <c r="F148">
        <v>40</v>
      </c>
      <c r="G148">
        <v>66</v>
      </c>
      <c r="H148">
        <v>18</v>
      </c>
      <c r="I148">
        <v>20</v>
      </c>
      <c r="J148" s="7">
        <f t="shared" si="8"/>
        <v>0.23684210526315788</v>
      </c>
      <c r="K148" s="8">
        <f t="shared" si="9"/>
        <v>0.60606060606060608</v>
      </c>
      <c r="L148" s="7">
        <f t="shared" si="10"/>
        <v>9.9999999999999978E-2</v>
      </c>
      <c r="M148" s="8">
        <f t="shared" si="11"/>
        <v>0.94290271132376391</v>
      </c>
      <c r="N148" t="s">
        <v>41</v>
      </c>
    </row>
    <row r="149" spans="1:14" x14ac:dyDescent="0.25">
      <c r="A149" t="s">
        <v>4329</v>
      </c>
      <c r="B149">
        <v>38</v>
      </c>
      <c r="C149">
        <v>16</v>
      </c>
      <c r="D149">
        <v>9</v>
      </c>
      <c r="E149">
        <v>13</v>
      </c>
      <c r="F149">
        <v>54</v>
      </c>
      <c r="G149">
        <v>46</v>
      </c>
      <c r="H149">
        <v>8</v>
      </c>
      <c r="I149">
        <v>20</v>
      </c>
      <c r="J149" s="7">
        <f t="shared" si="8"/>
        <v>0.42105263157894735</v>
      </c>
      <c r="K149" s="8">
        <f t="shared" si="9"/>
        <v>1.173913043478261</v>
      </c>
      <c r="L149" s="7">
        <f t="shared" si="10"/>
        <v>0.6</v>
      </c>
      <c r="M149" s="8">
        <f t="shared" si="11"/>
        <v>2.1949656750572082</v>
      </c>
      <c r="N149" t="s">
        <v>41</v>
      </c>
    </row>
    <row r="150" spans="1:14" x14ac:dyDescent="0.25">
      <c r="A150" t="s">
        <v>4330</v>
      </c>
      <c r="B150">
        <v>38</v>
      </c>
      <c r="C150">
        <v>11</v>
      </c>
      <c r="D150">
        <v>8</v>
      </c>
      <c r="E150">
        <v>19</v>
      </c>
      <c r="F150">
        <v>33</v>
      </c>
      <c r="G150">
        <v>43</v>
      </c>
      <c r="H150">
        <v>12</v>
      </c>
      <c r="I150">
        <v>20</v>
      </c>
      <c r="J150" s="7">
        <f t="shared" si="8"/>
        <v>0.28947368421052633</v>
      </c>
      <c r="K150" s="8">
        <f t="shared" si="9"/>
        <v>0.76744186046511631</v>
      </c>
      <c r="L150" s="7">
        <f t="shared" si="10"/>
        <v>0.4</v>
      </c>
      <c r="M150" s="8">
        <f t="shared" si="11"/>
        <v>1.4569155446756428</v>
      </c>
      <c r="N150" t="s">
        <v>41</v>
      </c>
    </row>
    <row r="151" spans="1:14" x14ac:dyDescent="0.25">
      <c r="A151" t="s">
        <v>4331</v>
      </c>
      <c r="B151">
        <v>38</v>
      </c>
      <c r="C151">
        <v>7</v>
      </c>
      <c r="D151">
        <v>4</v>
      </c>
      <c r="E151">
        <v>27</v>
      </c>
      <c r="F151">
        <v>30</v>
      </c>
      <c r="G151">
        <v>78</v>
      </c>
      <c r="H151">
        <v>19</v>
      </c>
      <c r="I151">
        <v>20</v>
      </c>
      <c r="J151" s="7">
        <f t="shared" si="8"/>
        <v>0.18421052631578946</v>
      </c>
      <c r="K151" s="8">
        <f t="shared" si="9"/>
        <v>0.38461538461538464</v>
      </c>
      <c r="L151" s="7">
        <f t="shared" si="10"/>
        <v>5.0000000000000044E-2</v>
      </c>
      <c r="M151" s="8">
        <f t="shared" si="11"/>
        <v>0.61882591093117412</v>
      </c>
      <c r="N151" t="s">
        <v>41</v>
      </c>
    </row>
    <row r="152" spans="1:14" x14ac:dyDescent="0.25">
      <c r="A152" t="s">
        <v>4332</v>
      </c>
      <c r="B152">
        <v>38</v>
      </c>
      <c r="C152">
        <v>20</v>
      </c>
      <c r="D152">
        <v>12</v>
      </c>
      <c r="E152">
        <v>6</v>
      </c>
      <c r="F152">
        <v>66</v>
      </c>
      <c r="G152">
        <v>30</v>
      </c>
      <c r="H152">
        <v>4</v>
      </c>
      <c r="I152">
        <v>20</v>
      </c>
      <c r="J152" s="7">
        <f t="shared" si="8"/>
        <v>0.52631578947368418</v>
      </c>
      <c r="K152" s="8">
        <f t="shared" si="9"/>
        <v>2.2000000000000002</v>
      </c>
      <c r="L152" s="7">
        <f t="shared" si="10"/>
        <v>0.8</v>
      </c>
      <c r="M152" s="8">
        <f t="shared" si="11"/>
        <v>3.5263157894736841</v>
      </c>
      <c r="N152" t="s">
        <v>41</v>
      </c>
    </row>
    <row r="153" spans="1:14" x14ac:dyDescent="0.25">
      <c r="A153" t="s">
        <v>4333</v>
      </c>
      <c r="B153">
        <v>38</v>
      </c>
      <c r="C153">
        <v>30</v>
      </c>
      <c r="D153">
        <v>5</v>
      </c>
      <c r="E153">
        <v>3</v>
      </c>
      <c r="F153">
        <v>86</v>
      </c>
      <c r="G153">
        <v>24</v>
      </c>
      <c r="H153">
        <v>1</v>
      </c>
      <c r="I153">
        <v>20</v>
      </c>
      <c r="J153" s="7">
        <f t="shared" si="8"/>
        <v>0.78947368421052633</v>
      </c>
      <c r="K153" s="8">
        <f t="shared" si="9"/>
        <v>3.5833333333333335</v>
      </c>
      <c r="L153" s="7">
        <f t="shared" si="10"/>
        <v>0.95</v>
      </c>
      <c r="M153" s="8">
        <f t="shared" si="11"/>
        <v>5.3228070175438598</v>
      </c>
      <c r="N153" t="s">
        <v>41</v>
      </c>
    </row>
    <row r="154" spans="1:14" x14ac:dyDescent="0.25">
      <c r="A154" t="s">
        <v>4334</v>
      </c>
      <c r="B154">
        <v>38</v>
      </c>
      <c r="C154">
        <v>21</v>
      </c>
      <c r="D154">
        <v>9</v>
      </c>
      <c r="E154">
        <v>8</v>
      </c>
      <c r="F154">
        <v>89</v>
      </c>
      <c r="G154">
        <v>49</v>
      </c>
      <c r="H154">
        <v>5</v>
      </c>
      <c r="I154">
        <v>20</v>
      </c>
      <c r="J154" s="7">
        <f t="shared" si="8"/>
        <v>0.55263157894736847</v>
      </c>
      <c r="K154" s="8">
        <f t="shared" si="9"/>
        <v>1.8163265306122449</v>
      </c>
      <c r="L154" s="7">
        <f t="shared" si="10"/>
        <v>0.75</v>
      </c>
      <c r="M154" s="8">
        <f t="shared" si="11"/>
        <v>3.1189581095596135</v>
      </c>
      <c r="N154" t="s">
        <v>41</v>
      </c>
    </row>
    <row r="155" spans="1:14" x14ac:dyDescent="0.25">
      <c r="A155" t="s">
        <v>4335</v>
      </c>
      <c r="B155">
        <v>38</v>
      </c>
      <c r="C155">
        <v>18</v>
      </c>
      <c r="D155">
        <v>10</v>
      </c>
      <c r="E155">
        <v>10</v>
      </c>
      <c r="F155">
        <v>56</v>
      </c>
      <c r="G155">
        <v>42</v>
      </c>
      <c r="H155">
        <v>6</v>
      </c>
      <c r="I155">
        <v>20</v>
      </c>
      <c r="J155" s="7">
        <f t="shared" si="8"/>
        <v>0.47368421052631576</v>
      </c>
      <c r="K155" s="8">
        <f t="shared" si="9"/>
        <v>1.3333333333333333</v>
      </c>
      <c r="L155" s="7">
        <f t="shared" si="10"/>
        <v>0.7</v>
      </c>
      <c r="M155" s="8">
        <f t="shared" si="11"/>
        <v>2.5070175438596491</v>
      </c>
      <c r="N155" t="s">
        <v>41</v>
      </c>
    </row>
    <row r="156" spans="1:14" x14ac:dyDescent="0.25">
      <c r="A156" t="s">
        <v>4336</v>
      </c>
      <c r="B156">
        <v>38</v>
      </c>
      <c r="C156">
        <v>28</v>
      </c>
      <c r="D156">
        <v>7</v>
      </c>
      <c r="E156">
        <v>3</v>
      </c>
      <c r="F156">
        <v>77</v>
      </c>
      <c r="G156">
        <v>29</v>
      </c>
      <c r="H156">
        <v>2</v>
      </c>
      <c r="I156">
        <v>20</v>
      </c>
      <c r="J156" s="7">
        <f t="shared" si="8"/>
        <v>0.73684210526315785</v>
      </c>
      <c r="K156" s="8">
        <f t="shared" si="9"/>
        <v>2.6551724137931036</v>
      </c>
      <c r="L156" s="7">
        <f t="shared" si="10"/>
        <v>0.9</v>
      </c>
      <c r="M156" s="8">
        <f t="shared" si="11"/>
        <v>4.292014519056262</v>
      </c>
      <c r="N156" t="s">
        <v>41</v>
      </c>
    </row>
    <row r="157" spans="1:14" x14ac:dyDescent="0.25">
      <c r="A157" t="s">
        <v>4337</v>
      </c>
      <c r="B157">
        <v>38</v>
      </c>
      <c r="C157">
        <v>23</v>
      </c>
      <c r="D157">
        <v>8</v>
      </c>
      <c r="E157">
        <v>7</v>
      </c>
      <c r="F157">
        <v>61</v>
      </c>
      <c r="G157">
        <v>28</v>
      </c>
      <c r="H157">
        <v>3</v>
      </c>
      <c r="I157">
        <v>20</v>
      </c>
      <c r="J157" s="7">
        <f t="shared" si="8"/>
        <v>0.60526315789473684</v>
      </c>
      <c r="K157" s="8">
        <f t="shared" si="9"/>
        <v>2.1785714285714284</v>
      </c>
      <c r="L157" s="7">
        <f t="shared" si="10"/>
        <v>0.85</v>
      </c>
      <c r="M157" s="8">
        <f t="shared" si="11"/>
        <v>3.6338345864661652</v>
      </c>
      <c r="N157" t="s">
        <v>41</v>
      </c>
    </row>
    <row r="158" spans="1:14" x14ac:dyDescent="0.25">
      <c r="A158" t="s">
        <v>4338</v>
      </c>
      <c r="B158">
        <v>38</v>
      </c>
      <c r="C158">
        <v>16</v>
      </c>
      <c r="D158">
        <v>6</v>
      </c>
      <c r="E158">
        <v>16</v>
      </c>
      <c r="F158">
        <v>56</v>
      </c>
      <c r="G158">
        <v>60</v>
      </c>
      <c r="H158">
        <v>10</v>
      </c>
      <c r="I158">
        <v>20</v>
      </c>
      <c r="J158" s="7">
        <f t="shared" si="8"/>
        <v>0.42105263157894735</v>
      </c>
      <c r="K158" s="8">
        <f t="shared" si="9"/>
        <v>0.93333333333333335</v>
      </c>
      <c r="L158" s="7">
        <f t="shared" si="10"/>
        <v>0.5</v>
      </c>
      <c r="M158" s="8">
        <f t="shared" si="11"/>
        <v>1.8543859649122807</v>
      </c>
      <c r="N158" t="s">
        <v>41</v>
      </c>
    </row>
    <row r="159" spans="1:14" x14ac:dyDescent="0.25">
      <c r="A159" t="s">
        <v>4339</v>
      </c>
      <c r="B159">
        <v>38</v>
      </c>
      <c r="C159">
        <v>8</v>
      </c>
      <c r="D159">
        <v>14</v>
      </c>
      <c r="E159">
        <v>16</v>
      </c>
      <c r="F159">
        <v>39</v>
      </c>
      <c r="G159">
        <v>59</v>
      </c>
      <c r="H159">
        <v>17</v>
      </c>
      <c r="I159">
        <v>20</v>
      </c>
      <c r="J159" s="7">
        <f t="shared" si="8"/>
        <v>0.21052631578947367</v>
      </c>
      <c r="K159" s="8">
        <f t="shared" si="9"/>
        <v>0.66101694915254239</v>
      </c>
      <c r="L159" s="7">
        <f t="shared" si="10"/>
        <v>0.15000000000000002</v>
      </c>
      <c r="M159" s="8">
        <f t="shared" si="11"/>
        <v>1.0215432649420162</v>
      </c>
      <c r="N159" t="s">
        <v>41</v>
      </c>
    </row>
    <row r="160" spans="1:14" x14ac:dyDescent="0.25">
      <c r="A160" t="s">
        <v>4340</v>
      </c>
      <c r="B160">
        <v>38</v>
      </c>
      <c r="C160">
        <v>13</v>
      </c>
      <c r="D160">
        <v>15</v>
      </c>
      <c r="E160">
        <v>10</v>
      </c>
      <c r="F160">
        <v>54</v>
      </c>
      <c r="G160">
        <v>46</v>
      </c>
      <c r="H160">
        <v>9</v>
      </c>
      <c r="I160">
        <v>20</v>
      </c>
      <c r="J160" s="7">
        <f t="shared" si="8"/>
        <v>0.34210526315789475</v>
      </c>
      <c r="K160" s="8">
        <f t="shared" si="9"/>
        <v>1.173913043478261</v>
      </c>
      <c r="L160" s="7">
        <f t="shared" si="10"/>
        <v>0.55000000000000004</v>
      </c>
      <c r="M160" s="8">
        <f t="shared" si="11"/>
        <v>2.0660183066361557</v>
      </c>
      <c r="N160" t="s">
        <v>41</v>
      </c>
    </row>
    <row r="161" spans="1:14" x14ac:dyDescent="0.25">
      <c r="A161" t="s">
        <v>4341</v>
      </c>
      <c r="B161">
        <v>38</v>
      </c>
      <c r="C161">
        <v>12</v>
      </c>
      <c r="D161">
        <v>4</v>
      </c>
      <c r="E161">
        <v>22</v>
      </c>
      <c r="F161">
        <v>48</v>
      </c>
      <c r="G161">
        <v>63</v>
      </c>
      <c r="H161">
        <v>14</v>
      </c>
      <c r="I161">
        <v>20</v>
      </c>
      <c r="J161" s="7">
        <f t="shared" si="8"/>
        <v>0.31578947368421051</v>
      </c>
      <c r="K161" s="8">
        <f t="shared" si="9"/>
        <v>0.76190476190476186</v>
      </c>
      <c r="L161" s="7">
        <f t="shared" si="10"/>
        <v>0.30000000000000004</v>
      </c>
      <c r="M161" s="8">
        <f t="shared" si="11"/>
        <v>1.3776942355889725</v>
      </c>
      <c r="N161" t="s">
        <v>41</v>
      </c>
    </row>
    <row r="162" spans="1:14" ht="15.75" customHeight="1" x14ac:dyDescent="0.25">
      <c r="A162" t="s">
        <v>4342</v>
      </c>
      <c r="B162">
        <v>34</v>
      </c>
      <c r="C162">
        <v>19</v>
      </c>
      <c r="D162">
        <v>6</v>
      </c>
      <c r="E162">
        <v>9</v>
      </c>
      <c r="F162">
        <v>65</v>
      </c>
      <c r="G162">
        <v>43</v>
      </c>
      <c r="H162">
        <v>18</v>
      </c>
      <c r="I162">
        <v>3</v>
      </c>
      <c r="J162" s="7">
        <f t="shared" si="8"/>
        <v>0.55882352941176472</v>
      </c>
      <c r="K162" s="8">
        <f t="shared" si="9"/>
        <v>1.5116279069767442</v>
      </c>
      <c r="L162" s="7">
        <f t="shared" si="10"/>
        <v>-5</v>
      </c>
      <c r="M162" s="8">
        <f t="shared" si="11"/>
        <v>-2.9295485636114913</v>
      </c>
      <c r="N162" t="s">
        <v>66</v>
      </c>
    </row>
    <row r="163" spans="1:14" x14ac:dyDescent="0.25">
      <c r="A163" t="s">
        <v>4343</v>
      </c>
      <c r="B163">
        <v>34</v>
      </c>
      <c r="C163">
        <v>10</v>
      </c>
      <c r="D163">
        <v>10</v>
      </c>
      <c r="E163">
        <v>14</v>
      </c>
      <c r="F163">
        <v>37</v>
      </c>
      <c r="G163">
        <v>42</v>
      </c>
      <c r="H163">
        <v>18</v>
      </c>
      <c r="I163">
        <v>13</v>
      </c>
      <c r="J163" s="7">
        <f t="shared" si="8"/>
        <v>0.29411764705882354</v>
      </c>
      <c r="K163" s="8">
        <f t="shared" si="9"/>
        <v>0.88095238095238093</v>
      </c>
      <c r="L163" s="7">
        <f t="shared" si="10"/>
        <v>-0.38461538461538458</v>
      </c>
      <c r="M163" s="8">
        <f t="shared" si="11"/>
        <v>0.79045464339581994</v>
      </c>
      <c r="N163" t="s">
        <v>66</v>
      </c>
    </row>
    <row r="164" spans="1:14" x14ac:dyDescent="0.25">
      <c r="A164" t="s">
        <v>4344</v>
      </c>
      <c r="B164">
        <v>34</v>
      </c>
      <c r="C164">
        <v>11</v>
      </c>
      <c r="D164">
        <v>10</v>
      </c>
      <c r="E164">
        <v>13</v>
      </c>
      <c r="F164">
        <v>48</v>
      </c>
      <c r="G164">
        <v>41</v>
      </c>
      <c r="H164">
        <v>18</v>
      </c>
      <c r="I164">
        <v>10</v>
      </c>
      <c r="J164" s="7">
        <f t="shared" si="8"/>
        <v>0.3235294117647059</v>
      </c>
      <c r="K164" s="8">
        <f t="shared" si="9"/>
        <v>1.1707317073170731</v>
      </c>
      <c r="L164" s="7">
        <f t="shared" si="10"/>
        <v>-0.8</v>
      </c>
      <c r="M164" s="8">
        <f t="shared" si="11"/>
        <v>0.6942611190817789</v>
      </c>
      <c r="N164" t="s">
        <v>66</v>
      </c>
    </row>
    <row r="165" spans="1:14" x14ac:dyDescent="0.25">
      <c r="A165" t="s">
        <v>4345</v>
      </c>
      <c r="B165">
        <v>34</v>
      </c>
      <c r="C165">
        <v>23</v>
      </c>
      <c r="D165">
        <v>3</v>
      </c>
      <c r="E165">
        <v>8</v>
      </c>
      <c r="F165">
        <v>53</v>
      </c>
      <c r="G165">
        <v>31</v>
      </c>
      <c r="H165">
        <v>18</v>
      </c>
      <c r="I165">
        <v>2</v>
      </c>
      <c r="J165" s="7">
        <f t="shared" si="8"/>
        <v>0.67647058823529416</v>
      </c>
      <c r="K165" s="8">
        <f t="shared" si="9"/>
        <v>1.7096774193548387</v>
      </c>
      <c r="L165" s="7">
        <f t="shared" si="10"/>
        <v>-8</v>
      </c>
      <c r="M165" s="8">
        <f t="shared" si="11"/>
        <v>-5.6138519924098667</v>
      </c>
      <c r="N165" t="s">
        <v>66</v>
      </c>
    </row>
    <row r="166" spans="1:14" x14ac:dyDescent="0.25">
      <c r="A166" t="s">
        <v>4346</v>
      </c>
      <c r="B166">
        <v>34</v>
      </c>
      <c r="C166">
        <v>18</v>
      </c>
      <c r="D166">
        <v>8</v>
      </c>
      <c r="E166">
        <v>8</v>
      </c>
      <c r="F166">
        <v>49</v>
      </c>
      <c r="G166">
        <v>33</v>
      </c>
      <c r="H166">
        <v>18</v>
      </c>
      <c r="I166">
        <v>4</v>
      </c>
      <c r="J166" s="7">
        <f t="shared" si="8"/>
        <v>0.52941176470588236</v>
      </c>
      <c r="K166" s="8">
        <f t="shared" si="9"/>
        <v>1.4848484848484849</v>
      </c>
      <c r="L166" s="7">
        <f t="shared" si="10"/>
        <v>-3.5</v>
      </c>
      <c r="M166" s="8">
        <f t="shared" si="11"/>
        <v>-1.4857397504456329</v>
      </c>
      <c r="N166" t="s">
        <v>66</v>
      </c>
    </row>
    <row r="167" spans="1:14" x14ac:dyDescent="0.25">
      <c r="A167" t="s">
        <v>4347</v>
      </c>
      <c r="B167">
        <v>34</v>
      </c>
      <c r="C167">
        <v>21</v>
      </c>
      <c r="D167">
        <v>9</v>
      </c>
      <c r="E167">
        <v>4</v>
      </c>
      <c r="F167">
        <v>71</v>
      </c>
      <c r="G167">
        <v>32</v>
      </c>
      <c r="H167">
        <v>18</v>
      </c>
      <c r="I167">
        <v>1</v>
      </c>
      <c r="J167" s="7">
        <f t="shared" si="8"/>
        <v>0.61764705882352944</v>
      </c>
      <c r="K167" s="8">
        <f t="shared" si="9"/>
        <v>2.21875</v>
      </c>
      <c r="L167" s="7">
        <f t="shared" si="10"/>
        <v>-17</v>
      </c>
      <c r="M167" s="8">
        <f t="shared" si="11"/>
        <v>-14.163602941176471</v>
      </c>
      <c r="N167" t="s">
        <v>66</v>
      </c>
    </row>
    <row r="168" spans="1:14" x14ac:dyDescent="0.25">
      <c r="A168" t="s">
        <v>4348</v>
      </c>
      <c r="B168">
        <v>34</v>
      </c>
      <c r="C168">
        <v>13</v>
      </c>
      <c r="D168">
        <v>8</v>
      </c>
      <c r="E168">
        <v>13</v>
      </c>
      <c r="F168">
        <v>41</v>
      </c>
      <c r="G168">
        <v>44</v>
      </c>
      <c r="H168">
        <v>18</v>
      </c>
      <c r="I168">
        <v>8</v>
      </c>
      <c r="J168" s="7">
        <f t="shared" si="8"/>
        <v>0.38235294117647056</v>
      </c>
      <c r="K168" s="8">
        <f t="shared" si="9"/>
        <v>0.93181818181818177</v>
      </c>
      <c r="L168" s="7">
        <f t="shared" si="10"/>
        <v>-1.25</v>
      </c>
      <c r="M168" s="8">
        <f t="shared" si="11"/>
        <v>6.4171122994652219E-2</v>
      </c>
      <c r="N168" t="s">
        <v>66</v>
      </c>
    </row>
    <row r="169" spans="1:14" x14ac:dyDescent="0.25">
      <c r="A169" t="s">
        <v>4349</v>
      </c>
      <c r="B169">
        <v>34</v>
      </c>
      <c r="C169">
        <v>14</v>
      </c>
      <c r="D169">
        <v>7</v>
      </c>
      <c r="E169">
        <v>13</v>
      </c>
      <c r="F169">
        <v>64</v>
      </c>
      <c r="G169">
        <v>54</v>
      </c>
      <c r="H169">
        <v>18</v>
      </c>
      <c r="I169">
        <v>7</v>
      </c>
      <c r="J169" s="7">
        <f t="shared" si="8"/>
        <v>0.41176470588235292</v>
      </c>
      <c r="K169" s="8">
        <f t="shared" si="9"/>
        <v>1.1851851851851851</v>
      </c>
      <c r="L169" s="7">
        <f t="shared" si="10"/>
        <v>-1.5714285714285716</v>
      </c>
      <c r="M169" s="8">
        <f t="shared" si="11"/>
        <v>2.5521319638966311E-2</v>
      </c>
      <c r="N169" t="s">
        <v>66</v>
      </c>
    </row>
    <row r="170" spans="1:14" x14ac:dyDescent="0.25">
      <c r="A170" t="s">
        <v>4350</v>
      </c>
      <c r="B170">
        <v>34</v>
      </c>
      <c r="C170">
        <v>13</v>
      </c>
      <c r="D170">
        <v>5</v>
      </c>
      <c r="E170">
        <v>16</v>
      </c>
      <c r="F170">
        <v>40</v>
      </c>
      <c r="G170">
        <v>45</v>
      </c>
      <c r="H170">
        <v>18</v>
      </c>
      <c r="I170">
        <v>9</v>
      </c>
      <c r="J170" s="7">
        <f t="shared" si="8"/>
        <v>0.38235294117647056</v>
      </c>
      <c r="K170" s="8">
        <f t="shared" si="9"/>
        <v>0.88888888888888884</v>
      </c>
      <c r="L170" s="7">
        <f t="shared" si="10"/>
        <v>-1</v>
      </c>
      <c r="M170" s="8">
        <f t="shared" si="11"/>
        <v>0.2712418300653594</v>
      </c>
      <c r="N170" t="s">
        <v>66</v>
      </c>
    </row>
    <row r="171" spans="1:14" x14ac:dyDescent="0.25">
      <c r="A171" t="s">
        <v>4351</v>
      </c>
      <c r="B171">
        <v>34</v>
      </c>
      <c r="C171">
        <v>17</v>
      </c>
      <c r="D171">
        <v>8</v>
      </c>
      <c r="E171">
        <v>9</v>
      </c>
      <c r="F171">
        <v>45</v>
      </c>
      <c r="G171">
        <v>36</v>
      </c>
      <c r="H171">
        <v>18</v>
      </c>
      <c r="I171">
        <v>5</v>
      </c>
      <c r="J171" s="7">
        <f t="shared" si="8"/>
        <v>0.5</v>
      </c>
      <c r="K171" s="8">
        <f t="shared" si="9"/>
        <v>1.25</v>
      </c>
      <c r="L171" s="7">
        <f t="shared" si="10"/>
        <v>-2.6</v>
      </c>
      <c r="M171" s="8">
        <f t="shared" si="11"/>
        <v>-0.85000000000000009</v>
      </c>
      <c r="N171" t="s">
        <v>66</v>
      </c>
    </row>
    <row r="172" spans="1:14" x14ac:dyDescent="0.25">
      <c r="A172" t="s">
        <v>4352</v>
      </c>
      <c r="B172">
        <v>17</v>
      </c>
      <c r="C172">
        <v>9</v>
      </c>
      <c r="D172">
        <v>3</v>
      </c>
      <c r="E172">
        <v>5</v>
      </c>
      <c r="F172">
        <v>23</v>
      </c>
      <c r="G172">
        <v>18</v>
      </c>
      <c r="H172">
        <v>3</v>
      </c>
      <c r="I172">
        <v>18</v>
      </c>
      <c r="J172" s="7">
        <f t="shared" si="8"/>
        <v>0.52941176470588236</v>
      </c>
      <c r="K172" s="8">
        <f t="shared" si="9"/>
        <v>1.2777777777777777</v>
      </c>
      <c r="L172" s="7">
        <f t="shared" si="10"/>
        <v>0.83333333333333337</v>
      </c>
      <c r="M172" s="8">
        <f t="shared" si="11"/>
        <v>2.6405228758169934</v>
      </c>
      <c r="N172" t="s">
        <v>21</v>
      </c>
    </row>
    <row r="173" spans="1:14" x14ac:dyDescent="0.25">
      <c r="A173" t="s">
        <v>4353</v>
      </c>
      <c r="B173">
        <v>17</v>
      </c>
      <c r="C173">
        <v>7</v>
      </c>
      <c r="D173">
        <v>4</v>
      </c>
      <c r="E173">
        <v>6</v>
      </c>
      <c r="F173">
        <v>23</v>
      </c>
      <c r="G173">
        <v>19</v>
      </c>
      <c r="H173">
        <v>8</v>
      </c>
      <c r="I173">
        <v>18</v>
      </c>
      <c r="J173" s="7">
        <f t="shared" si="8"/>
        <v>0.41176470588235292</v>
      </c>
      <c r="K173" s="8">
        <f t="shared" si="9"/>
        <v>1.2105263157894737</v>
      </c>
      <c r="L173" s="7">
        <f t="shared" si="10"/>
        <v>0.55555555555555558</v>
      </c>
      <c r="M173" s="8">
        <f t="shared" si="11"/>
        <v>2.1778465772273821</v>
      </c>
      <c r="N173" t="s">
        <v>21</v>
      </c>
    </row>
    <row r="174" spans="1:14" x14ac:dyDescent="0.25">
      <c r="A174" t="s">
        <v>4354</v>
      </c>
      <c r="B174">
        <v>17</v>
      </c>
      <c r="C174">
        <v>7</v>
      </c>
      <c r="D174">
        <v>6</v>
      </c>
      <c r="E174">
        <v>4</v>
      </c>
      <c r="F174">
        <v>22</v>
      </c>
      <c r="G174">
        <v>22</v>
      </c>
      <c r="H174">
        <v>6</v>
      </c>
      <c r="I174">
        <v>18</v>
      </c>
      <c r="J174" s="7">
        <f t="shared" si="8"/>
        <v>0.41176470588235292</v>
      </c>
      <c r="K174" s="8">
        <f t="shared" si="9"/>
        <v>1</v>
      </c>
      <c r="L174" s="7">
        <f t="shared" si="10"/>
        <v>0.66666666666666674</v>
      </c>
      <c r="M174" s="8">
        <f t="shared" si="11"/>
        <v>2.0784313725490193</v>
      </c>
      <c r="N174" t="s">
        <v>21</v>
      </c>
    </row>
    <row r="175" spans="1:14" x14ac:dyDescent="0.25">
      <c r="A175" t="s">
        <v>4355</v>
      </c>
      <c r="B175">
        <v>17</v>
      </c>
      <c r="C175">
        <v>7</v>
      </c>
      <c r="D175">
        <v>2</v>
      </c>
      <c r="E175">
        <v>8</v>
      </c>
      <c r="F175">
        <v>26</v>
      </c>
      <c r="G175">
        <v>31</v>
      </c>
      <c r="H175">
        <v>10</v>
      </c>
      <c r="I175">
        <v>18</v>
      </c>
      <c r="J175" s="7">
        <f t="shared" si="8"/>
        <v>0.41176470588235292</v>
      </c>
      <c r="K175" s="8">
        <f t="shared" si="9"/>
        <v>0.83870967741935487</v>
      </c>
      <c r="L175" s="7">
        <f t="shared" si="10"/>
        <v>0.44444444444444442</v>
      </c>
      <c r="M175" s="8">
        <f t="shared" si="11"/>
        <v>1.6949188277461522</v>
      </c>
      <c r="N175" t="s">
        <v>21</v>
      </c>
    </row>
    <row r="176" spans="1:14" x14ac:dyDescent="0.25">
      <c r="A176" t="s">
        <v>4356</v>
      </c>
      <c r="B176">
        <v>17</v>
      </c>
      <c r="C176">
        <v>11</v>
      </c>
      <c r="D176">
        <v>4</v>
      </c>
      <c r="E176">
        <v>2</v>
      </c>
      <c r="F176">
        <v>29</v>
      </c>
      <c r="G176">
        <v>12</v>
      </c>
      <c r="H176">
        <v>1</v>
      </c>
      <c r="I176">
        <v>18</v>
      </c>
      <c r="J176" s="7">
        <f t="shared" si="8"/>
        <v>0.6470588235294118</v>
      </c>
      <c r="K176" s="8">
        <f t="shared" si="9"/>
        <v>2.4166666666666665</v>
      </c>
      <c r="L176" s="7">
        <f t="shared" si="10"/>
        <v>0.94444444444444442</v>
      </c>
      <c r="M176" s="8">
        <f t="shared" si="11"/>
        <v>4.0081699346405228</v>
      </c>
      <c r="N176" t="s">
        <v>21</v>
      </c>
    </row>
    <row r="177" spans="1:14" ht="15.75" customHeight="1" x14ac:dyDescent="0.25">
      <c r="A177" t="s">
        <v>4357</v>
      </c>
      <c r="B177">
        <v>17</v>
      </c>
      <c r="C177">
        <v>8</v>
      </c>
      <c r="D177">
        <v>5</v>
      </c>
      <c r="E177">
        <v>4</v>
      </c>
      <c r="F177">
        <v>25</v>
      </c>
      <c r="G177">
        <v>17</v>
      </c>
      <c r="H177">
        <v>4</v>
      </c>
      <c r="I177">
        <v>18</v>
      </c>
      <c r="J177" s="7">
        <f t="shared" si="8"/>
        <v>0.47058823529411764</v>
      </c>
      <c r="K177" s="8">
        <f t="shared" si="9"/>
        <v>1.4705882352941178</v>
      </c>
      <c r="L177" s="7">
        <f t="shared" si="10"/>
        <v>0.77777777777777779</v>
      </c>
      <c r="M177" s="8">
        <f t="shared" si="11"/>
        <v>2.7189542483660132</v>
      </c>
      <c r="N177" t="s">
        <v>21</v>
      </c>
    </row>
    <row r="178" spans="1:14" x14ac:dyDescent="0.25">
      <c r="A178" t="s">
        <v>4358</v>
      </c>
      <c r="B178">
        <v>17</v>
      </c>
      <c r="C178">
        <v>5</v>
      </c>
      <c r="D178">
        <v>4</v>
      </c>
      <c r="E178">
        <v>8</v>
      </c>
      <c r="F178">
        <v>23</v>
      </c>
      <c r="G178">
        <v>25</v>
      </c>
      <c r="H178">
        <v>12</v>
      </c>
      <c r="I178">
        <v>18</v>
      </c>
      <c r="J178" s="7">
        <f t="shared" si="8"/>
        <v>0.29411764705882354</v>
      </c>
      <c r="K178" s="8">
        <f t="shared" si="9"/>
        <v>0.92</v>
      </c>
      <c r="L178" s="7">
        <f t="shared" si="10"/>
        <v>0.33333333333333337</v>
      </c>
      <c r="M178" s="8">
        <f t="shared" si="11"/>
        <v>1.5474509803921568</v>
      </c>
      <c r="N178" t="s">
        <v>21</v>
      </c>
    </row>
    <row r="179" spans="1:14" x14ac:dyDescent="0.25">
      <c r="A179" t="s">
        <v>4359</v>
      </c>
      <c r="B179">
        <v>17</v>
      </c>
      <c r="C179">
        <v>3</v>
      </c>
      <c r="D179">
        <v>7</v>
      </c>
      <c r="E179">
        <v>7</v>
      </c>
      <c r="F179">
        <v>14</v>
      </c>
      <c r="G179">
        <v>20</v>
      </c>
      <c r="H179">
        <v>15</v>
      </c>
      <c r="I179">
        <v>18</v>
      </c>
      <c r="J179" s="7">
        <f t="shared" si="8"/>
        <v>0.17647058823529413</v>
      </c>
      <c r="K179" s="8">
        <f t="shared" si="9"/>
        <v>0.7</v>
      </c>
      <c r="L179" s="7">
        <f t="shared" si="10"/>
        <v>0.16666666666666663</v>
      </c>
      <c r="M179" s="8">
        <f t="shared" si="11"/>
        <v>1.0431372549019606</v>
      </c>
      <c r="N179" t="s">
        <v>21</v>
      </c>
    </row>
    <row r="180" spans="1:14" x14ac:dyDescent="0.25">
      <c r="A180" t="s">
        <v>4360</v>
      </c>
      <c r="B180">
        <v>15</v>
      </c>
      <c r="C180">
        <v>6</v>
      </c>
      <c r="D180">
        <v>3</v>
      </c>
      <c r="E180">
        <v>6</v>
      </c>
      <c r="F180">
        <v>24</v>
      </c>
      <c r="G180">
        <v>23</v>
      </c>
      <c r="H180">
        <v>10</v>
      </c>
      <c r="I180">
        <v>16</v>
      </c>
      <c r="J180" s="7">
        <f t="shared" si="8"/>
        <v>0.4</v>
      </c>
      <c r="K180" s="8">
        <f t="shared" si="9"/>
        <v>1.0434782608695652</v>
      </c>
      <c r="L180" s="7">
        <f t="shared" si="10"/>
        <v>0.375</v>
      </c>
      <c r="M180" s="8">
        <f t="shared" si="11"/>
        <v>1.8184782608695653</v>
      </c>
      <c r="N180" t="s">
        <v>21</v>
      </c>
    </row>
    <row r="181" spans="1:14" x14ac:dyDescent="0.25">
      <c r="A181" t="s">
        <v>4361</v>
      </c>
      <c r="B181">
        <v>17</v>
      </c>
      <c r="C181">
        <v>8</v>
      </c>
      <c r="D181">
        <v>5</v>
      </c>
      <c r="E181">
        <v>4</v>
      </c>
      <c r="F181">
        <v>24</v>
      </c>
      <c r="G181">
        <v>21</v>
      </c>
      <c r="H181">
        <v>5</v>
      </c>
      <c r="I181">
        <v>18</v>
      </c>
      <c r="J181" s="7">
        <f t="shared" si="8"/>
        <v>0.47058823529411764</v>
      </c>
      <c r="K181" s="8">
        <f t="shared" si="9"/>
        <v>1.1428571428571428</v>
      </c>
      <c r="L181" s="7">
        <f t="shared" si="10"/>
        <v>0.72222222222222221</v>
      </c>
      <c r="M181" s="8">
        <f t="shared" si="11"/>
        <v>2.3356676003734829</v>
      </c>
      <c r="N181" t="s">
        <v>21</v>
      </c>
    </row>
    <row r="182" spans="1:14" x14ac:dyDescent="0.25">
      <c r="A182" t="s">
        <v>4362</v>
      </c>
      <c r="B182">
        <v>17</v>
      </c>
      <c r="C182">
        <v>9</v>
      </c>
      <c r="D182">
        <v>5</v>
      </c>
      <c r="E182">
        <v>3</v>
      </c>
      <c r="F182">
        <v>28</v>
      </c>
      <c r="G182">
        <v>16</v>
      </c>
      <c r="H182">
        <v>2</v>
      </c>
      <c r="I182">
        <v>18</v>
      </c>
      <c r="J182" s="7">
        <f t="shared" si="8"/>
        <v>0.52941176470588236</v>
      </c>
      <c r="K182" s="8">
        <f t="shared" si="9"/>
        <v>1.75</v>
      </c>
      <c r="L182" s="7">
        <f t="shared" si="10"/>
        <v>0.88888888888888884</v>
      </c>
      <c r="M182" s="8">
        <f t="shared" si="11"/>
        <v>3.1683006535947711</v>
      </c>
      <c r="N182" t="s">
        <v>21</v>
      </c>
    </row>
    <row r="183" spans="1:14" x14ac:dyDescent="0.25">
      <c r="A183" t="s">
        <v>4363</v>
      </c>
      <c r="B183">
        <v>17</v>
      </c>
      <c r="C183">
        <v>3</v>
      </c>
      <c r="D183">
        <v>4</v>
      </c>
      <c r="E183">
        <v>10</v>
      </c>
      <c r="F183">
        <v>14</v>
      </c>
      <c r="G183">
        <v>25</v>
      </c>
      <c r="H183">
        <v>18</v>
      </c>
      <c r="I183">
        <v>18</v>
      </c>
      <c r="J183" s="7">
        <f t="shared" si="8"/>
        <v>0.17647058823529413</v>
      </c>
      <c r="K183" s="8">
        <f t="shared" si="9"/>
        <v>0.56000000000000005</v>
      </c>
      <c r="L183" s="7">
        <f t="shared" si="10"/>
        <v>0</v>
      </c>
      <c r="M183" s="8">
        <f t="shared" si="11"/>
        <v>0.73647058823529421</v>
      </c>
      <c r="N183" t="s">
        <v>21</v>
      </c>
    </row>
    <row r="184" spans="1:14" x14ac:dyDescent="0.25">
      <c r="A184" t="s">
        <v>4364</v>
      </c>
      <c r="B184">
        <v>17</v>
      </c>
      <c r="C184">
        <v>4</v>
      </c>
      <c r="D184">
        <v>2</v>
      </c>
      <c r="E184">
        <v>11</v>
      </c>
      <c r="F184">
        <v>14</v>
      </c>
      <c r="G184">
        <v>28</v>
      </c>
      <c r="H184">
        <v>17</v>
      </c>
      <c r="I184">
        <v>18</v>
      </c>
      <c r="J184" s="7">
        <f t="shared" si="8"/>
        <v>0.23529411764705882</v>
      </c>
      <c r="K184" s="8">
        <f t="shared" si="9"/>
        <v>0.5</v>
      </c>
      <c r="L184" s="7">
        <f t="shared" si="10"/>
        <v>5.555555555555558E-2</v>
      </c>
      <c r="M184" s="8">
        <f t="shared" si="11"/>
        <v>0.79084967320261446</v>
      </c>
      <c r="N184" t="s">
        <v>21</v>
      </c>
    </row>
    <row r="185" spans="1:14" x14ac:dyDescent="0.25">
      <c r="A185" t="s">
        <v>4365</v>
      </c>
      <c r="B185">
        <v>30</v>
      </c>
      <c r="C185">
        <v>14</v>
      </c>
      <c r="D185">
        <v>10</v>
      </c>
      <c r="E185">
        <v>6</v>
      </c>
      <c r="F185">
        <v>34</v>
      </c>
      <c r="G185">
        <v>23</v>
      </c>
      <c r="H185">
        <v>1</v>
      </c>
      <c r="I185">
        <v>16</v>
      </c>
      <c r="J185" s="7">
        <f t="shared" si="8"/>
        <v>0.46666666666666667</v>
      </c>
      <c r="K185" s="8">
        <f t="shared" si="9"/>
        <v>1.4782608695652173</v>
      </c>
      <c r="L185" s="7">
        <f t="shared" si="10"/>
        <v>0.9375</v>
      </c>
      <c r="M185" s="8">
        <f t="shared" si="11"/>
        <v>2.8824275362318841</v>
      </c>
      <c r="N185" t="s">
        <v>3023</v>
      </c>
    </row>
    <row r="186" spans="1:14" x14ac:dyDescent="0.25">
      <c r="A186" t="s">
        <v>4366</v>
      </c>
      <c r="B186">
        <v>30</v>
      </c>
      <c r="C186">
        <v>11</v>
      </c>
      <c r="D186">
        <v>8</v>
      </c>
      <c r="E186">
        <v>11</v>
      </c>
      <c r="F186">
        <v>36</v>
      </c>
      <c r="G186">
        <v>34</v>
      </c>
      <c r="H186">
        <v>9</v>
      </c>
      <c r="I186">
        <v>16</v>
      </c>
      <c r="J186" s="7">
        <f t="shared" si="8"/>
        <v>0.36666666666666664</v>
      </c>
      <c r="K186" s="8">
        <f t="shared" si="9"/>
        <v>1.0588235294117647</v>
      </c>
      <c r="L186" s="7">
        <f t="shared" si="10"/>
        <v>0.4375</v>
      </c>
      <c r="M186" s="8">
        <f t="shared" si="11"/>
        <v>1.8629901960784314</v>
      </c>
      <c r="N186" t="s">
        <v>3023</v>
      </c>
    </row>
    <row r="187" spans="1:14" x14ac:dyDescent="0.25">
      <c r="A187" t="s">
        <v>4367</v>
      </c>
      <c r="B187">
        <v>34</v>
      </c>
      <c r="C187">
        <v>13</v>
      </c>
      <c r="D187">
        <v>8</v>
      </c>
      <c r="E187">
        <v>13</v>
      </c>
      <c r="F187">
        <v>45</v>
      </c>
      <c r="G187">
        <v>53</v>
      </c>
      <c r="H187">
        <v>7</v>
      </c>
      <c r="I187">
        <v>18</v>
      </c>
      <c r="J187" s="7">
        <f t="shared" si="8"/>
        <v>0.38235294117647056</v>
      </c>
      <c r="K187" s="8">
        <f t="shared" si="9"/>
        <v>0.84905660377358494</v>
      </c>
      <c r="L187" s="7">
        <f t="shared" si="10"/>
        <v>0.61111111111111116</v>
      </c>
      <c r="M187" s="8">
        <f t="shared" si="11"/>
        <v>1.8425206560611667</v>
      </c>
      <c r="N187" t="s">
        <v>51</v>
      </c>
    </row>
    <row r="188" spans="1:14" x14ac:dyDescent="0.25">
      <c r="A188" t="s">
        <v>4368</v>
      </c>
      <c r="B188">
        <v>34</v>
      </c>
      <c r="C188">
        <v>25</v>
      </c>
      <c r="D188">
        <v>4</v>
      </c>
      <c r="E188">
        <v>5</v>
      </c>
      <c r="F188">
        <v>89</v>
      </c>
      <c r="G188">
        <v>33</v>
      </c>
      <c r="H188">
        <v>2</v>
      </c>
      <c r="I188">
        <v>18</v>
      </c>
      <c r="J188" s="7">
        <f t="shared" si="8"/>
        <v>0.73529411764705888</v>
      </c>
      <c r="K188" s="8">
        <f t="shared" si="9"/>
        <v>2.6969696969696968</v>
      </c>
      <c r="L188" s="7">
        <f t="shared" si="10"/>
        <v>0.88888888888888884</v>
      </c>
      <c r="M188" s="8">
        <f t="shared" si="11"/>
        <v>4.3211527035056445</v>
      </c>
      <c r="N188" t="s">
        <v>51</v>
      </c>
    </row>
    <row r="189" spans="1:14" x14ac:dyDescent="0.25">
      <c r="A189" t="s">
        <v>4369</v>
      </c>
      <c r="B189">
        <v>34</v>
      </c>
      <c r="C189">
        <v>22</v>
      </c>
      <c r="D189">
        <v>5</v>
      </c>
      <c r="E189">
        <v>7</v>
      </c>
      <c r="F189">
        <v>72</v>
      </c>
      <c r="G189">
        <v>38</v>
      </c>
      <c r="H189">
        <v>3</v>
      </c>
      <c r="I189">
        <v>18</v>
      </c>
      <c r="J189" s="7">
        <f t="shared" si="8"/>
        <v>0.6470588235294118</v>
      </c>
      <c r="K189" s="8">
        <f t="shared" si="9"/>
        <v>1.8947368421052631</v>
      </c>
      <c r="L189" s="7">
        <f t="shared" si="10"/>
        <v>0.83333333333333337</v>
      </c>
      <c r="M189" s="8">
        <f t="shared" si="11"/>
        <v>3.3751289989680084</v>
      </c>
      <c r="N189" t="s">
        <v>51</v>
      </c>
    </row>
    <row r="190" spans="1:14" x14ac:dyDescent="0.25">
      <c r="A190" t="s">
        <v>4370</v>
      </c>
      <c r="B190">
        <v>34</v>
      </c>
      <c r="C190">
        <v>20</v>
      </c>
      <c r="D190">
        <v>6</v>
      </c>
      <c r="E190">
        <v>8</v>
      </c>
      <c r="F190">
        <v>76</v>
      </c>
      <c r="G190">
        <v>39</v>
      </c>
      <c r="H190">
        <v>4</v>
      </c>
      <c r="I190">
        <v>18</v>
      </c>
      <c r="J190" s="7">
        <f t="shared" si="8"/>
        <v>0.58823529411764708</v>
      </c>
      <c r="K190" s="8">
        <f t="shared" si="9"/>
        <v>1.9487179487179487</v>
      </c>
      <c r="L190" s="7">
        <f t="shared" si="10"/>
        <v>0.77777777777777779</v>
      </c>
      <c r="M190" s="8">
        <f t="shared" si="11"/>
        <v>3.3147310206133733</v>
      </c>
      <c r="N190" t="s">
        <v>51</v>
      </c>
    </row>
    <row r="191" spans="1:14" x14ac:dyDescent="0.25">
      <c r="A191" t="s">
        <v>4371</v>
      </c>
      <c r="B191">
        <v>34</v>
      </c>
      <c r="C191">
        <v>12</v>
      </c>
      <c r="D191">
        <v>10</v>
      </c>
      <c r="E191">
        <v>12</v>
      </c>
      <c r="F191">
        <v>48</v>
      </c>
      <c r="G191">
        <v>53</v>
      </c>
      <c r="H191">
        <v>8</v>
      </c>
      <c r="I191">
        <v>18</v>
      </c>
      <c r="J191" s="7">
        <f t="shared" si="8"/>
        <v>0.35294117647058826</v>
      </c>
      <c r="K191" s="8">
        <f t="shared" si="9"/>
        <v>0.90566037735849059</v>
      </c>
      <c r="L191" s="7">
        <f t="shared" si="10"/>
        <v>0.55555555555555558</v>
      </c>
      <c r="M191" s="8">
        <f t="shared" si="11"/>
        <v>1.8141571093846345</v>
      </c>
      <c r="N191" t="s">
        <v>51</v>
      </c>
    </row>
    <row r="192" spans="1:14" x14ac:dyDescent="0.25">
      <c r="A192" t="s">
        <v>4372</v>
      </c>
      <c r="B192">
        <v>34</v>
      </c>
      <c r="C192">
        <v>26</v>
      </c>
      <c r="D192">
        <v>5</v>
      </c>
      <c r="E192">
        <v>3</v>
      </c>
      <c r="F192">
        <v>87</v>
      </c>
      <c r="G192">
        <v>39</v>
      </c>
      <c r="H192">
        <v>1</v>
      </c>
      <c r="I192">
        <v>18</v>
      </c>
      <c r="J192" s="7">
        <f t="shared" si="8"/>
        <v>0.76470588235294112</v>
      </c>
      <c r="K192" s="8">
        <f t="shared" si="9"/>
        <v>2.2307692307692308</v>
      </c>
      <c r="L192" s="7">
        <f t="shared" si="10"/>
        <v>0.94444444444444442</v>
      </c>
      <c r="M192" s="8">
        <f t="shared" si="11"/>
        <v>3.9399195575666166</v>
      </c>
      <c r="N192" t="s">
        <v>51</v>
      </c>
    </row>
    <row r="193" spans="1:14" x14ac:dyDescent="0.25">
      <c r="A193" t="s">
        <v>4373</v>
      </c>
      <c r="B193">
        <v>38</v>
      </c>
      <c r="C193">
        <v>18</v>
      </c>
      <c r="D193">
        <v>7</v>
      </c>
      <c r="E193">
        <v>13</v>
      </c>
      <c r="F193">
        <v>43</v>
      </c>
      <c r="G193">
        <v>28</v>
      </c>
      <c r="H193">
        <v>3</v>
      </c>
      <c r="I193">
        <v>20</v>
      </c>
      <c r="J193" s="7">
        <f t="shared" si="8"/>
        <v>0.47368421052631576</v>
      </c>
      <c r="K193" s="8">
        <f t="shared" si="9"/>
        <v>1.5357142857142858</v>
      </c>
      <c r="L193" s="7">
        <f t="shared" si="10"/>
        <v>0.85</v>
      </c>
      <c r="M193" s="8">
        <f t="shared" si="11"/>
        <v>2.8593984962406016</v>
      </c>
      <c r="N193" t="s">
        <v>79</v>
      </c>
    </row>
    <row r="194" spans="1:14" x14ac:dyDescent="0.25">
      <c r="A194" t="s">
        <v>4374</v>
      </c>
      <c r="B194">
        <v>30</v>
      </c>
      <c r="C194">
        <v>11</v>
      </c>
      <c r="D194">
        <v>6</v>
      </c>
      <c r="E194">
        <v>13</v>
      </c>
      <c r="F194">
        <v>48</v>
      </c>
      <c r="G194">
        <v>46</v>
      </c>
      <c r="H194">
        <v>8</v>
      </c>
      <c r="I194">
        <v>16</v>
      </c>
      <c r="J194" s="7">
        <f t="shared" si="8"/>
        <v>0.36666666666666664</v>
      </c>
      <c r="K194" s="8">
        <f t="shared" si="9"/>
        <v>1.0434782608695652</v>
      </c>
      <c r="L194" s="7">
        <f t="shared" si="10"/>
        <v>0.5</v>
      </c>
      <c r="M194" s="8">
        <f t="shared" si="11"/>
        <v>1.9101449275362319</v>
      </c>
      <c r="N194" t="s">
        <v>348</v>
      </c>
    </row>
    <row r="195" spans="1:14" x14ac:dyDescent="0.25">
      <c r="A195" t="s">
        <v>4375</v>
      </c>
      <c r="B195">
        <v>18</v>
      </c>
      <c r="C195">
        <v>6</v>
      </c>
      <c r="D195">
        <v>8</v>
      </c>
      <c r="E195">
        <v>4</v>
      </c>
      <c r="F195">
        <v>21</v>
      </c>
      <c r="G195">
        <v>17</v>
      </c>
      <c r="H195">
        <v>4</v>
      </c>
      <c r="I195">
        <v>10</v>
      </c>
      <c r="J195" s="7">
        <f t="shared" ref="J195:J258" si="12">C195/(D195+E195+C195)</f>
        <v>0.33333333333333331</v>
      </c>
      <c r="K195" s="8">
        <f t="shared" ref="K195:K258" si="13">F195/G195</f>
        <v>1.2352941176470589</v>
      </c>
      <c r="L195" s="7">
        <f t="shared" ref="L195:L258" si="14">1-(H195/I195)</f>
        <v>0.6</v>
      </c>
      <c r="M195" s="8">
        <f t="shared" ref="M195:M258" si="15">SUM(J195:L195)</f>
        <v>2.168627450980392</v>
      </c>
      <c r="N195" t="s">
        <v>3922</v>
      </c>
    </row>
    <row r="196" spans="1:14" x14ac:dyDescent="0.25">
      <c r="A196" t="s">
        <v>4376</v>
      </c>
      <c r="B196">
        <v>18</v>
      </c>
      <c r="C196">
        <v>9</v>
      </c>
      <c r="D196">
        <v>6</v>
      </c>
      <c r="E196">
        <v>3</v>
      </c>
      <c r="F196">
        <v>22</v>
      </c>
      <c r="G196">
        <v>12</v>
      </c>
      <c r="H196">
        <v>2</v>
      </c>
      <c r="I196">
        <v>10</v>
      </c>
      <c r="J196" s="7">
        <f t="shared" si="12"/>
        <v>0.5</v>
      </c>
      <c r="K196" s="8">
        <f t="shared" si="13"/>
        <v>1.8333333333333333</v>
      </c>
      <c r="L196" s="7">
        <f t="shared" si="14"/>
        <v>0.8</v>
      </c>
      <c r="M196" s="8">
        <f t="shared" si="15"/>
        <v>3.1333333333333329</v>
      </c>
      <c r="N196" t="s">
        <v>3922</v>
      </c>
    </row>
    <row r="197" spans="1:14" x14ac:dyDescent="0.25">
      <c r="A197" t="s">
        <v>4377</v>
      </c>
      <c r="B197">
        <v>18</v>
      </c>
      <c r="C197">
        <v>5</v>
      </c>
      <c r="D197">
        <v>5</v>
      </c>
      <c r="E197">
        <v>8</v>
      </c>
      <c r="F197">
        <v>23</v>
      </c>
      <c r="G197">
        <v>24</v>
      </c>
      <c r="H197">
        <v>7</v>
      </c>
      <c r="I197">
        <v>10</v>
      </c>
      <c r="J197" s="7">
        <f t="shared" si="12"/>
        <v>0.27777777777777779</v>
      </c>
      <c r="K197" s="8">
        <f t="shared" si="13"/>
        <v>0.95833333333333337</v>
      </c>
      <c r="L197" s="7">
        <f t="shared" si="14"/>
        <v>0.30000000000000004</v>
      </c>
      <c r="M197" s="8">
        <f t="shared" si="15"/>
        <v>1.5361111111111112</v>
      </c>
      <c r="N197" t="s">
        <v>3922</v>
      </c>
    </row>
    <row r="198" spans="1:14" x14ac:dyDescent="0.25">
      <c r="A198" t="s">
        <v>4378</v>
      </c>
      <c r="B198">
        <v>14</v>
      </c>
      <c r="C198">
        <v>6</v>
      </c>
      <c r="D198">
        <v>5</v>
      </c>
      <c r="E198">
        <v>3</v>
      </c>
      <c r="F198">
        <v>22</v>
      </c>
      <c r="G198">
        <v>15</v>
      </c>
      <c r="H198">
        <v>1</v>
      </c>
      <c r="I198">
        <v>16</v>
      </c>
      <c r="J198" s="7">
        <f t="shared" si="12"/>
        <v>0.42857142857142855</v>
      </c>
      <c r="K198" s="8">
        <f t="shared" si="13"/>
        <v>1.4666666666666666</v>
      </c>
      <c r="L198" s="7">
        <f t="shared" si="14"/>
        <v>0.9375</v>
      </c>
      <c r="M198" s="8">
        <f t="shared" si="15"/>
        <v>2.8327380952380952</v>
      </c>
      <c r="N198" t="s">
        <v>3284</v>
      </c>
    </row>
    <row r="199" spans="1:14" x14ac:dyDescent="0.25">
      <c r="A199" t="s">
        <v>4379</v>
      </c>
      <c r="B199">
        <v>15</v>
      </c>
      <c r="C199">
        <v>6</v>
      </c>
      <c r="D199">
        <v>5</v>
      </c>
      <c r="E199">
        <v>4</v>
      </c>
      <c r="F199">
        <v>17</v>
      </c>
      <c r="G199">
        <v>13</v>
      </c>
      <c r="H199">
        <v>6</v>
      </c>
      <c r="I199">
        <v>16</v>
      </c>
      <c r="J199" s="7">
        <f t="shared" si="12"/>
        <v>0.4</v>
      </c>
      <c r="K199" s="8">
        <f t="shared" si="13"/>
        <v>1.3076923076923077</v>
      </c>
      <c r="L199" s="7">
        <f t="shared" si="14"/>
        <v>0.625</v>
      </c>
      <c r="M199" s="8">
        <f t="shared" si="15"/>
        <v>2.3326923076923078</v>
      </c>
      <c r="N199" t="s">
        <v>3284</v>
      </c>
    </row>
    <row r="200" spans="1:14" x14ac:dyDescent="0.25">
      <c r="A200" t="s">
        <v>4380</v>
      </c>
      <c r="B200">
        <v>15</v>
      </c>
      <c r="C200">
        <v>5</v>
      </c>
      <c r="D200">
        <v>4</v>
      </c>
      <c r="E200">
        <v>6</v>
      </c>
      <c r="F200">
        <v>19</v>
      </c>
      <c r="G200">
        <v>18</v>
      </c>
      <c r="H200">
        <v>9</v>
      </c>
      <c r="I200">
        <v>16</v>
      </c>
      <c r="J200" s="7">
        <f t="shared" si="12"/>
        <v>0.33333333333333331</v>
      </c>
      <c r="K200" s="8">
        <f t="shared" si="13"/>
        <v>1.0555555555555556</v>
      </c>
      <c r="L200" s="7">
        <f t="shared" si="14"/>
        <v>0.4375</v>
      </c>
      <c r="M200" s="8">
        <f t="shared" si="15"/>
        <v>1.8263888888888888</v>
      </c>
      <c r="N200" t="s">
        <v>3284</v>
      </c>
    </row>
    <row r="201" spans="1:14" x14ac:dyDescent="0.25">
      <c r="A201" t="s">
        <v>4381</v>
      </c>
      <c r="B201">
        <v>15</v>
      </c>
      <c r="C201">
        <v>7</v>
      </c>
      <c r="D201">
        <v>5</v>
      </c>
      <c r="E201">
        <v>3</v>
      </c>
      <c r="F201">
        <v>23</v>
      </c>
      <c r="G201">
        <v>16</v>
      </c>
      <c r="H201">
        <v>4</v>
      </c>
      <c r="I201">
        <v>16</v>
      </c>
      <c r="J201" s="7">
        <f t="shared" si="12"/>
        <v>0.46666666666666667</v>
      </c>
      <c r="K201" s="8">
        <f t="shared" si="13"/>
        <v>1.4375</v>
      </c>
      <c r="L201" s="7">
        <f t="shared" si="14"/>
        <v>0.75</v>
      </c>
      <c r="M201" s="8">
        <f t="shared" si="15"/>
        <v>2.6541666666666668</v>
      </c>
      <c r="N201" t="s">
        <v>3284</v>
      </c>
    </row>
    <row r="202" spans="1:14" x14ac:dyDescent="0.25">
      <c r="A202" t="s">
        <v>4382</v>
      </c>
      <c r="B202">
        <v>15</v>
      </c>
      <c r="C202">
        <v>7</v>
      </c>
      <c r="D202">
        <v>5</v>
      </c>
      <c r="E202">
        <v>3</v>
      </c>
      <c r="F202">
        <v>20</v>
      </c>
      <c r="G202">
        <v>14</v>
      </c>
      <c r="H202">
        <v>5</v>
      </c>
      <c r="I202">
        <v>16</v>
      </c>
      <c r="J202" s="7">
        <f t="shared" si="12"/>
        <v>0.46666666666666667</v>
      </c>
      <c r="K202" s="8">
        <f t="shared" si="13"/>
        <v>1.4285714285714286</v>
      </c>
      <c r="L202" s="7">
        <f t="shared" si="14"/>
        <v>0.6875</v>
      </c>
      <c r="M202" s="8">
        <f t="shared" si="15"/>
        <v>2.5827380952380952</v>
      </c>
      <c r="N202" t="s">
        <v>3284</v>
      </c>
    </row>
    <row r="203" spans="1:14" x14ac:dyDescent="0.25">
      <c r="A203" t="s">
        <v>4383</v>
      </c>
      <c r="B203">
        <v>15</v>
      </c>
      <c r="C203">
        <v>8</v>
      </c>
      <c r="D203">
        <v>3</v>
      </c>
      <c r="E203">
        <v>4</v>
      </c>
      <c r="F203">
        <v>17</v>
      </c>
      <c r="G203">
        <v>9</v>
      </c>
      <c r="H203">
        <v>3</v>
      </c>
      <c r="I203">
        <v>16</v>
      </c>
      <c r="J203" s="7">
        <f t="shared" si="12"/>
        <v>0.53333333333333333</v>
      </c>
      <c r="K203" s="8">
        <f t="shared" si="13"/>
        <v>1.8888888888888888</v>
      </c>
      <c r="L203" s="7">
        <f t="shared" si="14"/>
        <v>0.8125</v>
      </c>
      <c r="M203" s="8">
        <f t="shared" si="15"/>
        <v>3.2347222222222221</v>
      </c>
      <c r="N203" t="s">
        <v>3284</v>
      </c>
    </row>
    <row r="204" spans="1:14" x14ac:dyDescent="0.25">
      <c r="A204" t="s">
        <v>4384</v>
      </c>
      <c r="B204">
        <v>30</v>
      </c>
      <c r="C204">
        <v>12</v>
      </c>
      <c r="D204">
        <v>11</v>
      </c>
      <c r="E204">
        <v>7</v>
      </c>
      <c r="F204">
        <v>56</v>
      </c>
      <c r="G204">
        <v>46</v>
      </c>
      <c r="H204">
        <v>5</v>
      </c>
      <c r="I204">
        <v>16</v>
      </c>
      <c r="J204" s="7">
        <f t="shared" si="12"/>
        <v>0.4</v>
      </c>
      <c r="K204" s="8">
        <f t="shared" si="13"/>
        <v>1.2173913043478262</v>
      </c>
      <c r="L204" s="7">
        <f t="shared" si="14"/>
        <v>0.6875</v>
      </c>
      <c r="M204" s="8">
        <f t="shared" si="15"/>
        <v>2.3048913043478261</v>
      </c>
      <c r="N204" t="s">
        <v>2474</v>
      </c>
    </row>
    <row r="205" spans="1:14" x14ac:dyDescent="0.25">
      <c r="A205" t="s">
        <v>4385</v>
      </c>
      <c r="B205">
        <v>30</v>
      </c>
      <c r="C205">
        <v>7</v>
      </c>
      <c r="D205">
        <v>10</v>
      </c>
      <c r="E205">
        <v>13</v>
      </c>
      <c r="F205">
        <v>39</v>
      </c>
      <c r="G205">
        <v>51</v>
      </c>
      <c r="H205">
        <v>14</v>
      </c>
      <c r="I205">
        <v>16</v>
      </c>
      <c r="J205" s="7">
        <f t="shared" si="12"/>
        <v>0.23333333333333334</v>
      </c>
      <c r="K205" s="8">
        <f t="shared" si="13"/>
        <v>0.76470588235294112</v>
      </c>
      <c r="L205" s="7">
        <f t="shared" si="14"/>
        <v>0.125</v>
      </c>
      <c r="M205" s="8">
        <f t="shared" si="15"/>
        <v>1.1230392156862745</v>
      </c>
      <c r="N205" t="s">
        <v>2474</v>
      </c>
    </row>
    <row r="206" spans="1:14" x14ac:dyDescent="0.25">
      <c r="A206" t="s">
        <v>4386</v>
      </c>
      <c r="B206">
        <v>30</v>
      </c>
      <c r="C206">
        <v>17</v>
      </c>
      <c r="D206">
        <v>3</v>
      </c>
      <c r="E206">
        <v>10</v>
      </c>
      <c r="F206">
        <v>43</v>
      </c>
      <c r="G206">
        <v>31</v>
      </c>
      <c r="H206">
        <v>3</v>
      </c>
      <c r="I206">
        <v>16</v>
      </c>
      <c r="J206" s="7">
        <f t="shared" si="12"/>
        <v>0.56666666666666665</v>
      </c>
      <c r="K206" s="8">
        <f t="shared" si="13"/>
        <v>1.3870967741935485</v>
      </c>
      <c r="L206" s="7">
        <f t="shared" si="14"/>
        <v>0.8125</v>
      </c>
      <c r="M206" s="8">
        <f t="shared" si="15"/>
        <v>2.7662634408602154</v>
      </c>
      <c r="N206" t="s">
        <v>2474</v>
      </c>
    </row>
    <row r="207" spans="1:14" x14ac:dyDescent="0.25">
      <c r="A207" t="s">
        <v>4387</v>
      </c>
      <c r="B207">
        <v>34</v>
      </c>
      <c r="C207">
        <v>25</v>
      </c>
      <c r="D207">
        <v>6</v>
      </c>
      <c r="E207">
        <v>3</v>
      </c>
      <c r="F207">
        <v>80</v>
      </c>
      <c r="G207">
        <v>22</v>
      </c>
      <c r="H207">
        <v>2</v>
      </c>
      <c r="I207">
        <v>18</v>
      </c>
      <c r="J207" s="7">
        <f t="shared" si="12"/>
        <v>0.73529411764705888</v>
      </c>
      <c r="K207" s="8">
        <f t="shared" si="13"/>
        <v>3.6363636363636362</v>
      </c>
      <c r="L207" s="7">
        <f t="shared" si="14"/>
        <v>0.88888888888888884</v>
      </c>
      <c r="M207" s="8">
        <f t="shared" si="15"/>
        <v>5.260546642899584</v>
      </c>
      <c r="N207" t="s">
        <v>59</v>
      </c>
    </row>
    <row r="208" spans="1:14" x14ac:dyDescent="0.25">
      <c r="A208" t="s">
        <v>4388</v>
      </c>
      <c r="B208">
        <v>34</v>
      </c>
      <c r="C208">
        <v>13</v>
      </c>
      <c r="D208">
        <v>8</v>
      </c>
      <c r="E208">
        <v>13</v>
      </c>
      <c r="F208">
        <v>36</v>
      </c>
      <c r="G208">
        <v>49</v>
      </c>
      <c r="H208">
        <v>7</v>
      </c>
      <c r="I208">
        <v>16</v>
      </c>
      <c r="J208" s="7">
        <f t="shared" si="12"/>
        <v>0.38235294117647056</v>
      </c>
      <c r="K208" s="8">
        <f t="shared" si="13"/>
        <v>0.73469387755102045</v>
      </c>
      <c r="L208" s="7">
        <f t="shared" si="14"/>
        <v>0.5625</v>
      </c>
      <c r="M208" s="8">
        <f t="shared" si="15"/>
        <v>1.6795468187274909</v>
      </c>
      <c r="N208" t="s">
        <v>59</v>
      </c>
    </row>
    <row r="209" spans="1:14" x14ac:dyDescent="0.25">
      <c r="A209" t="s">
        <v>4389</v>
      </c>
      <c r="B209">
        <v>34</v>
      </c>
      <c r="C209">
        <v>28</v>
      </c>
      <c r="D209">
        <v>4</v>
      </c>
      <c r="E209">
        <v>2</v>
      </c>
      <c r="F209">
        <v>82</v>
      </c>
      <c r="G209">
        <v>18</v>
      </c>
      <c r="H209">
        <v>1</v>
      </c>
      <c r="I209">
        <v>18</v>
      </c>
      <c r="J209" s="7">
        <f t="shared" si="12"/>
        <v>0.82352941176470584</v>
      </c>
      <c r="K209" s="8">
        <f t="shared" si="13"/>
        <v>4.5555555555555554</v>
      </c>
      <c r="L209" s="7">
        <f t="shared" si="14"/>
        <v>0.94444444444444442</v>
      </c>
      <c r="M209" s="8">
        <f t="shared" si="15"/>
        <v>6.3235294117647056</v>
      </c>
      <c r="N209" t="s">
        <v>59</v>
      </c>
    </row>
    <row r="210" spans="1:14" x14ac:dyDescent="0.25">
      <c r="A210" t="s">
        <v>4390</v>
      </c>
      <c r="B210">
        <v>34</v>
      </c>
      <c r="C210">
        <v>24</v>
      </c>
      <c r="D210">
        <v>6</v>
      </c>
      <c r="E210">
        <v>4</v>
      </c>
      <c r="F210">
        <v>63</v>
      </c>
      <c r="G210">
        <v>24</v>
      </c>
      <c r="H210">
        <v>3</v>
      </c>
      <c r="I210">
        <v>18</v>
      </c>
      <c r="J210" s="7">
        <f t="shared" si="12"/>
        <v>0.70588235294117652</v>
      </c>
      <c r="K210" s="8">
        <f t="shared" si="13"/>
        <v>2.625</v>
      </c>
      <c r="L210" s="7">
        <f t="shared" si="14"/>
        <v>0.83333333333333337</v>
      </c>
      <c r="M210" s="8">
        <f t="shared" si="15"/>
        <v>4.1642156862745097</v>
      </c>
      <c r="N210" t="s">
        <v>59</v>
      </c>
    </row>
    <row r="211" spans="1:14" x14ac:dyDescent="0.25">
      <c r="A211" t="s">
        <v>4391</v>
      </c>
      <c r="B211">
        <v>34</v>
      </c>
      <c r="C211">
        <v>13</v>
      </c>
      <c r="D211">
        <v>4</v>
      </c>
      <c r="E211">
        <v>17</v>
      </c>
      <c r="F211">
        <v>45</v>
      </c>
      <c r="G211">
        <v>56</v>
      </c>
      <c r="H211">
        <v>9</v>
      </c>
      <c r="I211">
        <v>18</v>
      </c>
      <c r="J211" s="7">
        <f t="shared" si="12"/>
        <v>0.38235294117647056</v>
      </c>
      <c r="K211" s="8">
        <f t="shared" si="13"/>
        <v>0.8035714285714286</v>
      </c>
      <c r="L211" s="7">
        <f t="shared" si="14"/>
        <v>0.5</v>
      </c>
      <c r="M211" s="8">
        <f t="shared" si="15"/>
        <v>1.6859243697478992</v>
      </c>
      <c r="N211" t="s">
        <v>59</v>
      </c>
    </row>
    <row r="212" spans="1:14" x14ac:dyDescent="0.25">
      <c r="A212" t="s">
        <v>4392</v>
      </c>
      <c r="B212">
        <v>22</v>
      </c>
      <c r="C212">
        <v>10</v>
      </c>
      <c r="D212">
        <v>5</v>
      </c>
      <c r="E212">
        <v>7</v>
      </c>
      <c r="F212">
        <v>43</v>
      </c>
      <c r="G212">
        <v>34</v>
      </c>
      <c r="H212">
        <v>4</v>
      </c>
      <c r="I212">
        <v>12</v>
      </c>
      <c r="J212" s="7">
        <f t="shared" si="12"/>
        <v>0.45454545454545453</v>
      </c>
      <c r="K212" s="8">
        <f t="shared" si="13"/>
        <v>1.2647058823529411</v>
      </c>
      <c r="L212" s="7">
        <f t="shared" si="14"/>
        <v>0.66666666666666674</v>
      </c>
      <c r="M212" s="8">
        <f t="shared" si="15"/>
        <v>2.3859180035650622</v>
      </c>
      <c r="N212" t="s">
        <v>318</v>
      </c>
    </row>
    <row r="213" spans="1:14" x14ac:dyDescent="0.25">
      <c r="A213" t="s">
        <v>4393</v>
      </c>
      <c r="B213">
        <v>22</v>
      </c>
      <c r="C213">
        <v>16</v>
      </c>
      <c r="D213">
        <v>1</v>
      </c>
      <c r="E213">
        <v>5</v>
      </c>
      <c r="F213">
        <v>68</v>
      </c>
      <c r="G213">
        <v>25</v>
      </c>
      <c r="H213">
        <v>2</v>
      </c>
      <c r="I213">
        <v>12</v>
      </c>
      <c r="J213" s="7">
        <f t="shared" si="12"/>
        <v>0.72727272727272729</v>
      </c>
      <c r="K213" s="8">
        <f t="shared" si="13"/>
        <v>2.72</v>
      </c>
      <c r="L213" s="7">
        <f t="shared" si="14"/>
        <v>0.83333333333333337</v>
      </c>
      <c r="M213" s="8">
        <f t="shared" si="15"/>
        <v>4.2806060606060603</v>
      </c>
      <c r="N213" t="s">
        <v>318</v>
      </c>
    </row>
    <row r="214" spans="1:14" x14ac:dyDescent="0.25">
      <c r="A214" t="s">
        <v>4394</v>
      </c>
      <c r="B214">
        <v>26</v>
      </c>
      <c r="C214">
        <v>11</v>
      </c>
      <c r="D214">
        <v>6</v>
      </c>
      <c r="E214">
        <v>9</v>
      </c>
      <c r="F214">
        <v>39</v>
      </c>
      <c r="G214">
        <v>31</v>
      </c>
      <c r="H214">
        <v>8</v>
      </c>
      <c r="I214">
        <v>14</v>
      </c>
      <c r="J214" s="7">
        <f t="shared" si="12"/>
        <v>0.42307692307692307</v>
      </c>
      <c r="K214" s="8">
        <f t="shared" si="13"/>
        <v>1.2580645161290323</v>
      </c>
      <c r="L214" s="7">
        <f t="shared" si="14"/>
        <v>0.4285714285714286</v>
      </c>
      <c r="M214" s="8">
        <f t="shared" si="15"/>
        <v>2.1097128677773842</v>
      </c>
      <c r="N214" t="s">
        <v>2473</v>
      </c>
    </row>
    <row r="215" spans="1:14" x14ac:dyDescent="0.25">
      <c r="A215" t="s">
        <v>4395</v>
      </c>
      <c r="B215">
        <v>30</v>
      </c>
      <c r="C215">
        <v>10</v>
      </c>
      <c r="D215">
        <v>9</v>
      </c>
      <c r="E215">
        <v>11</v>
      </c>
      <c r="F215">
        <v>30</v>
      </c>
      <c r="G215">
        <v>34</v>
      </c>
      <c r="H215">
        <v>9</v>
      </c>
      <c r="I215">
        <v>16</v>
      </c>
      <c r="J215" s="7">
        <f t="shared" si="12"/>
        <v>0.33333333333333331</v>
      </c>
      <c r="K215" s="8">
        <f t="shared" si="13"/>
        <v>0.88235294117647056</v>
      </c>
      <c r="L215" s="7">
        <f t="shared" si="14"/>
        <v>0.4375</v>
      </c>
      <c r="M215" s="8">
        <f t="shared" si="15"/>
        <v>1.6531862745098038</v>
      </c>
      <c r="N215" t="s">
        <v>117</v>
      </c>
    </row>
    <row r="216" spans="1:14" x14ac:dyDescent="0.25">
      <c r="A216" t="s">
        <v>4396</v>
      </c>
      <c r="B216">
        <v>30</v>
      </c>
      <c r="C216">
        <v>9</v>
      </c>
      <c r="D216">
        <v>8</v>
      </c>
      <c r="E216">
        <v>13</v>
      </c>
      <c r="F216">
        <v>20</v>
      </c>
      <c r="G216">
        <v>30</v>
      </c>
      <c r="H216">
        <v>13</v>
      </c>
      <c r="I216">
        <v>16</v>
      </c>
      <c r="J216" s="7">
        <f t="shared" si="12"/>
        <v>0.3</v>
      </c>
      <c r="K216" s="8">
        <f t="shared" si="13"/>
        <v>0.66666666666666663</v>
      </c>
      <c r="L216" s="7">
        <f t="shared" si="14"/>
        <v>0.1875</v>
      </c>
      <c r="M216" s="8">
        <f t="shared" si="15"/>
        <v>1.1541666666666666</v>
      </c>
      <c r="N216" t="s">
        <v>117</v>
      </c>
    </row>
    <row r="217" spans="1:14" x14ac:dyDescent="0.25">
      <c r="A217" t="s">
        <v>4397</v>
      </c>
      <c r="B217">
        <v>30</v>
      </c>
      <c r="C217">
        <v>12</v>
      </c>
      <c r="D217">
        <v>6</v>
      </c>
      <c r="E217">
        <v>12</v>
      </c>
      <c r="F217">
        <v>35</v>
      </c>
      <c r="G217">
        <v>41</v>
      </c>
      <c r="H217">
        <v>7</v>
      </c>
      <c r="I217">
        <v>16</v>
      </c>
      <c r="J217" s="7">
        <f t="shared" si="12"/>
        <v>0.4</v>
      </c>
      <c r="K217" s="8">
        <f t="shared" si="13"/>
        <v>0.85365853658536583</v>
      </c>
      <c r="L217" s="7">
        <f t="shared" si="14"/>
        <v>0.5625</v>
      </c>
      <c r="M217" s="8">
        <f t="shared" si="15"/>
        <v>1.8161585365853659</v>
      </c>
      <c r="N217" t="s">
        <v>117</v>
      </c>
    </row>
    <row r="218" spans="1:14" x14ac:dyDescent="0.25">
      <c r="A218" t="s">
        <v>4398</v>
      </c>
      <c r="B218">
        <v>30</v>
      </c>
      <c r="C218">
        <v>17</v>
      </c>
      <c r="D218">
        <v>7</v>
      </c>
      <c r="E218">
        <v>6</v>
      </c>
      <c r="F218">
        <v>49</v>
      </c>
      <c r="G218">
        <v>23</v>
      </c>
      <c r="H218">
        <v>2</v>
      </c>
      <c r="I218">
        <v>16</v>
      </c>
      <c r="J218" s="7">
        <f t="shared" si="12"/>
        <v>0.56666666666666665</v>
      </c>
      <c r="K218" s="8">
        <f t="shared" si="13"/>
        <v>2.1304347826086958</v>
      </c>
      <c r="L218" s="7">
        <f t="shared" si="14"/>
        <v>0.875</v>
      </c>
      <c r="M218" s="8">
        <f t="shared" si="15"/>
        <v>3.5721014492753627</v>
      </c>
      <c r="N218" t="s">
        <v>117</v>
      </c>
    </row>
    <row r="219" spans="1:14" x14ac:dyDescent="0.25">
      <c r="A219" t="s">
        <v>4399</v>
      </c>
      <c r="B219">
        <v>30</v>
      </c>
      <c r="C219">
        <v>16</v>
      </c>
      <c r="D219">
        <v>6</v>
      </c>
      <c r="E219">
        <v>8</v>
      </c>
      <c r="F219">
        <v>46</v>
      </c>
      <c r="G219">
        <v>30</v>
      </c>
      <c r="H219">
        <v>4</v>
      </c>
      <c r="I219">
        <v>16</v>
      </c>
      <c r="J219" s="7">
        <f t="shared" si="12"/>
        <v>0.53333333333333333</v>
      </c>
      <c r="K219" s="8">
        <f t="shared" si="13"/>
        <v>1.5333333333333334</v>
      </c>
      <c r="L219" s="7">
        <f t="shared" si="14"/>
        <v>0.75</v>
      </c>
      <c r="M219" s="8">
        <f t="shared" si="15"/>
        <v>2.8166666666666669</v>
      </c>
      <c r="N219" t="s">
        <v>117</v>
      </c>
    </row>
    <row r="220" spans="1:14" x14ac:dyDescent="0.25">
      <c r="A220" t="s">
        <v>4400</v>
      </c>
      <c r="B220">
        <v>30</v>
      </c>
      <c r="C220">
        <v>18</v>
      </c>
      <c r="D220">
        <v>6</v>
      </c>
      <c r="E220">
        <v>6</v>
      </c>
      <c r="F220">
        <v>41</v>
      </c>
      <c r="G220">
        <v>21</v>
      </c>
      <c r="H220">
        <v>1</v>
      </c>
      <c r="I220">
        <v>16</v>
      </c>
      <c r="J220" s="7">
        <f t="shared" si="12"/>
        <v>0.6</v>
      </c>
      <c r="K220" s="8">
        <f t="shared" si="13"/>
        <v>1.9523809523809523</v>
      </c>
      <c r="L220" s="7">
        <f t="shared" si="14"/>
        <v>0.9375</v>
      </c>
      <c r="M220" s="8">
        <f t="shared" si="15"/>
        <v>3.4898809523809522</v>
      </c>
      <c r="N220" t="s">
        <v>117</v>
      </c>
    </row>
    <row r="221" spans="1:14" x14ac:dyDescent="0.25">
      <c r="A221" t="s">
        <v>4401</v>
      </c>
      <c r="B221">
        <v>30</v>
      </c>
      <c r="C221">
        <v>9</v>
      </c>
      <c r="D221">
        <v>10</v>
      </c>
      <c r="E221">
        <v>11</v>
      </c>
      <c r="F221">
        <v>27</v>
      </c>
      <c r="G221">
        <v>28</v>
      </c>
      <c r="H221">
        <v>11</v>
      </c>
      <c r="I221">
        <v>16</v>
      </c>
      <c r="J221" s="7">
        <f t="shared" si="12"/>
        <v>0.3</v>
      </c>
      <c r="K221" s="8">
        <f t="shared" si="13"/>
        <v>0.9642857142857143</v>
      </c>
      <c r="L221" s="7">
        <f t="shared" si="14"/>
        <v>0.3125</v>
      </c>
      <c r="M221" s="8">
        <f t="shared" si="15"/>
        <v>1.5767857142857142</v>
      </c>
      <c r="N221" t="s">
        <v>117</v>
      </c>
    </row>
    <row r="222" spans="1:14" x14ac:dyDescent="0.25">
      <c r="A222" t="s">
        <v>4402</v>
      </c>
      <c r="B222">
        <v>30</v>
      </c>
      <c r="C222">
        <v>9</v>
      </c>
      <c r="D222">
        <v>11</v>
      </c>
      <c r="E222">
        <v>10</v>
      </c>
      <c r="F222">
        <v>32</v>
      </c>
      <c r="G222">
        <v>25</v>
      </c>
      <c r="H222">
        <v>10</v>
      </c>
      <c r="I222">
        <v>16</v>
      </c>
      <c r="J222" s="7">
        <f t="shared" si="12"/>
        <v>0.3</v>
      </c>
      <c r="K222" s="8">
        <f t="shared" si="13"/>
        <v>1.28</v>
      </c>
      <c r="L222" s="7">
        <f t="shared" si="14"/>
        <v>0.375</v>
      </c>
      <c r="M222" s="8">
        <f t="shared" si="15"/>
        <v>1.9550000000000001</v>
      </c>
      <c r="N222" t="s">
        <v>117</v>
      </c>
    </row>
    <row r="223" spans="1:14" x14ac:dyDescent="0.25">
      <c r="A223" t="s">
        <v>4403</v>
      </c>
      <c r="B223">
        <v>30</v>
      </c>
      <c r="C223">
        <v>16</v>
      </c>
      <c r="D223">
        <v>8</v>
      </c>
      <c r="E223">
        <v>6</v>
      </c>
      <c r="F223">
        <v>51</v>
      </c>
      <c r="G223">
        <v>32</v>
      </c>
      <c r="H223">
        <v>3</v>
      </c>
      <c r="I223">
        <v>16</v>
      </c>
      <c r="J223" s="7">
        <f t="shared" si="12"/>
        <v>0.53333333333333333</v>
      </c>
      <c r="K223" s="8">
        <f t="shared" si="13"/>
        <v>1.59375</v>
      </c>
      <c r="L223" s="7">
        <f t="shared" si="14"/>
        <v>0.8125</v>
      </c>
      <c r="M223" s="8">
        <f t="shared" si="15"/>
        <v>2.9395833333333332</v>
      </c>
      <c r="N223" t="s">
        <v>117</v>
      </c>
    </row>
    <row r="224" spans="1:14" x14ac:dyDescent="0.25">
      <c r="A224" t="s">
        <v>4404</v>
      </c>
      <c r="B224">
        <v>30</v>
      </c>
      <c r="C224">
        <v>14</v>
      </c>
      <c r="D224">
        <v>11</v>
      </c>
      <c r="E224">
        <v>5</v>
      </c>
      <c r="F224">
        <v>46</v>
      </c>
      <c r="G224">
        <v>21</v>
      </c>
      <c r="H224">
        <v>5</v>
      </c>
      <c r="I224">
        <v>16</v>
      </c>
      <c r="J224" s="7">
        <f t="shared" si="12"/>
        <v>0.46666666666666667</v>
      </c>
      <c r="K224" s="8">
        <f t="shared" si="13"/>
        <v>2.1904761904761907</v>
      </c>
      <c r="L224" s="7">
        <f t="shared" si="14"/>
        <v>0.6875</v>
      </c>
      <c r="M224" s="8">
        <f t="shared" si="15"/>
        <v>3.3446428571428575</v>
      </c>
      <c r="N224" t="s">
        <v>117</v>
      </c>
    </row>
    <row r="225" spans="1:14" x14ac:dyDescent="0.25">
      <c r="A225" t="s">
        <v>4405</v>
      </c>
      <c r="B225">
        <v>26</v>
      </c>
      <c r="C225">
        <v>16</v>
      </c>
      <c r="D225">
        <v>7</v>
      </c>
      <c r="E225">
        <v>3</v>
      </c>
      <c r="F225">
        <v>59</v>
      </c>
      <c r="G225">
        <v>26</v>
      </c>
      <c r="H225">
        <v>2</v>
      </c>
      <c r="I225">
        <v>14</v>
      </c>
      <c r="J225" s="7">
        <f t="shared" si="12"/>
        <v>0.61538461538461542</v>
      </c>
      <c r="K225" s="8">
        <f t="shared" si="13"/>
        <v>2.2692307692307692</v>
      </c>
      <c r="L225" s="7">
        <f t="shared" si="14"/>
        <v>0.85714285714285721</v>
      </c>
      <c r="M225" s="8">
        <f t="shared" si="15"/>
        <v>3.7417582417582418</v>
      </c>
      <c r="N225" t="s">
        <v>367</v>
      </c>
    </row>
    <row r="226" spans="1:14" x14ac:dyDescent="0.25">
      <c r="A226" t="s">
        <v>4406</v>
      </c>
      <c r="B226">
        <v>26</v>
      </c>
      <c r="C226">
        <v>8</v>
      </c>
      <c r="D226">
        <v>7</v>
      </c>
      <c r="E226">
        <v>11</v>
      </c>
      <c r="F226">
        <v>35</v>
      </c>
      <c r="G226">
        <v>46</v>
      </c>
      <c r="H226">
        <v>11</v>
      </c>
      <c r="I226">
        <v>14</v>
      </c>
      <c r="J226" s="7">
        <f t="shared" si="12"/>
        <v>0.30769230769230771</v>
      </c>
      <c r="K226" s="8">
        <f t="shared" si="13"/>
        <v>0.76086956521739135</v>
      </c>
      <c r="L226" s="7">
        <f t="shared" si="14"/>
        <v>0.2142857142857143</v>
      </c>
      <c r="M226" s="8">
        <f t="shared" si="15"/>
        <v>1.2828475871954135</v>
      </c>
      <c r="N226" t="s">
        <v>367</v>
      </c>
    </row>
    <row r="227" spans="1:14" x14ac:dyDescent="0.25">
      <c r="A227" t="s">
        <v>4407</v>
      </c>
      <c r="B227">
        <v>26</v>
      </c>
      <c r="C227">
        <v>10</v>
      </c>
      <c r="D227">
        <v>6</v>
      </c>
      <c r="E227">
        <v>10</v>
      </c>
      <c r="F227">
        <v>37</v>
      </c>
      <c r="G227">
        <v>46</v>
      </c>
      <c r="H227">
        <v>4</v>
      </c>
      <c r="I227">
        <v>14</v>
      </c>
      <c r="J227" s="7">
        <f t="shared" si="12"/>
        <v>0.38461538461538464</v>
      </c>
      <c r="K227" s="8">
        <f t="shared" si="13"/>
        <v>0.80434782608695654</v>
      </c>
      <c r="L227" s="7">
        <f t="shared" si="14"/>
        <v>0.7142857142857143</v>
      </c>
      <c r="M227" s="8">
        <f t="shared" si="15"/>
        <v>1.9032489249880555</v>
      </c>
      <c r="N227" t="s">
        <v>367</v>
      </c>
    </row>
    <row r="228" spans="1:14" x14ac:dyDescent="0.25">
      <c r="A228" t="s">
        <v>4408</v>
      </c>
      <c r="B228">
        <v>26</v>
      </c>
      <c r="C228">
        <v>9</v>
      </c>
      <c r="D228">
        <v>9</v>
      </c>
      <c r="E228">
        <v>8</v>
      </c>
      <c r="F228">
        <v>34</v>
      </c>
      <c r="G228">
        <v>39</v>
      </c>
      <c r="H228">
        <v>5</v>
      </c>
      <c r="I228">
        <v>14</v>
      </c>
      <c r="J228" s="7">
        <f t="shared" si="12"/>
        <v>0.34615384615384615</v>
      </c>
      <c r="K228" s="8">
        <f t="shared" si="13"/>
        <v>0.87179487179487181</v>
      </c>
      <c r="L228" s="7">
        <f t="shared" si="14"/>
        <v>0.64285714285714279</v>
      </c>
      <c r="M228" s="8">
        <f t="shared" si="15"/>
        <v>1.8608058608058609</v>
      </c>
      <c r="N228" t="s">
        <v>367</v>
      </c>
    </row>
    <row r="229" spans="1:14" x14ac:dyDescent="0.25">
      <c r="A229" t="s">
        <v>4409</v>
      </c>
      <c r="B229">
        <v>26</v>
      </c>
      <c r="C229">
        <v>16</v>
      </c>
      <c r="D229">
        <v>8</v>
      </c>
      <c r="E229">
        <v>2</v>
      </c>
      <c r="F229">
        <v>47</v>
      </c>
      <c r="G229">
        <v>23</v>
      </c>
      <c r="H229">
        <v>1</v>
      </c>
      <c r="I229">
        <v>14</v>
      </c>
      <c r="J229" s="7">
        <f t="shared" si="12"/>
        <v>0.61538461538461542</v>
      </c>
      <c r="K229" s="8">
        <f t="shared" si="13"/>
        <v>2.0434782608695654</v>
      </c>
      <c r="L229" s="7">
        <f t="shared" si="14"/>
        <v>0.9285714285714286</v>
      </c>
      <c r="M229" s="8">
        <f t="shared" si="15"/>
        <v>3.5874343048256092</v>
      </c>
      <c r="N229" t="s">
        <v>367</v>
      </c>
    </row>
    <row r="230" spans="1:14" x14ac:dyDescent="0.25">
      <c r="A230" t="s">
        <v>4410</v>
      </c>
      <c r="B230">
        <v>26</v>
      </c>
      <c r="C230">
        <v>8</v>
      </c>
      <c r="D230">
        <v>9</v>
      </c>
      <c r="E230">
        <v>9</v>
      </c>
      <c r="F230">
        <v>34</v>
      </c>
      <c r="G230">
        <v>41</v>
      </c>
      <c r="H230">
        <v>9</v>
      </c>
      <c r="I230">
        <v>14</v>
      </c>
      <c r="J230" s="7">
        <f t="shared" si="12"/>
        <v>0.30769230769230771</v>
      </c>
      <c r="K230" s="8">
        <f t="shared" si="13"/>
        <v>0.82926829268292679</v>
      </c>
      <c r="L230" s="7">
        <f t="shared" si="14"/>
        <v>0.3571428571428571</v>
      </c>
      <c r="M230" s="8">
        <f t="shared" si="15"/>
        <v>1.4941034575180918</v>
      </c>
      <c r="N230" t="s">
        <v>367</v>
      </c>
    </row>
    <row r="231" spans="1:14" x14ac:dyDescent="0.25">
      <c r="A231" t="s">
        <v>4411</v>
      </c>
      <c r="B231">
        <v>26</v>
      </c>
      <c r="C231">
        <v>12</v>
      </c>
      <c r="D231">
        <v>8</v>
      </c>
      <c r="E231">
        <v>6</v>
      </c>
      <c r="F231">
        <v>47</v>
      </c>
      <c r="G231">
        <v>34</v>
      </c>
      <c r="H231">
        <v>3</v>
      </c>
      <c r="I231">
        <v>14</v>
      </c>
      <c r="J231" s="7">
        <f t="shared" si="12"/>
        <v>0.46153846153846156</v>
      </c>
      <c r="K231" s="8">
        <f t="shared" si="13"/>
        <v>1.3823529411764706</v>
      </c>
      <c r="L231" s="7">
        <f t="shared" si="14"/>
        <v>0.7857142857142857</v>
      </c>
      <c r="M231" s="8">
        <f t="shared" si="15"/>
        <v>2.6296056884292178</v>
      </c>
      <c r="N231" t="s">
        <v>367</v>
      </c>
    </row>
    <row r="232" spans="1:14" x14ac:dyDescent="0.25">
      <c r="A232" t="s">
        <v>4412</v>
      </c>
      <c r="B232">
        <v>26</v>
      </c>
      <c r="C232">
        <v>5</v>
      </c>
      <c r="D232">
        <v>9</v>
      </c>
      <c r="E232">
        <v>12</v>
      </c>
      <c r="F232">
        <v>43</v>
      </c>
      <c r="G232">
        <v>53</v>
      </c>
      <c r="H232">
        <v>13</v>
      </c>
      <c r="I232">
        <v>14</v>
      </c>
      <c r="J232" s="7">
        <f t="shared" si="12"/>
        <v>0.19230769230769232</v>
      </c>
      <c r="K232" s="8">
        <f t="shared" si="13"/>
        <v>0.81132075471698117</v>
      </c>
      <c r="L232" s="7">
        <f t="shared" si="14"/>
        <v>7.1428571428571397E-2</v>
      </c>
      <c r="M232" s="8">
        <f t="shared" si="15"/>
        <v>1.0750570184532449</v>
      </c>
      <c r="N232" t="s">
        <v>367</v>
      </c>
    </row>
    <row r="233" spans="1:14" x14ac:dyDescent="0.25">
      <c r="A233" t="s">
        <v>4413</v>
      </c>
      <c r="B233">
        <v>26</v>
      </c>
      <c r="C233">
        <v>8</v>
      </c>
      <c r="D233">
        <v>7</v>
      </c>
      <c r="E233">
        <v>11</v>
      </c>
      <c r="F233">
        <v>36</v>
      </c>
      <c r="G233">
        <v>36</v>
      </c>
      <c r="H233">
        <v>10</v>
      </c>
      <c r="I233">
        <v>14</v>
      </c>
      <c r="J233" s="7">
        <f t="shared" si="12"/>
        <v>0.30769230769230771</v>
      </c>
      <c r="K233" s="8">
        <f t="shared" si="13"/>
        <v>1</v>
      </c>
      <c r="L233" s="7">
        <f t="shared" si="14"/>
        <v>0.2857142857142857</v>
      </c>
      <c r="M233" s="8">
        <f t="shared" si="15"/>
        <v>1.5934065934065935</v>
      </c>
      <c r="N233" t="s">
        <v>367</v>
      </c>
    </row>
    <row r="234" spans="1:14" x14ac:dyDescent="0.25">
      <c r="A234" t="s">
        <v>4414</v>
      </c>
      <c r="B234">
        <v>26</v>
      </c>
      <c r="C234">
        <v>9</v>
      </c>
      <c r="D234">
        <v>7</v>
      </c>
      <c r="E234">
        <v>10</v>
      </c>
      <c r="F234">
        <v>43</v>
      </c>
      <c r="G234">
        <v>36</v>
      </c>
      <c r="H234">
        <v>7</v>
      </c>
      <c r="I234">
        <v>14</v>
      </c>
      <c r="J234" s="7">
        <f t="shared" si="12"/>
        <v>0.34615384615384615</v>
      </c>
      <c r="K234" s="8">
        <f t="shared" si="13"/>
        <v>1.1944444444444444</v>
      </c>
      <c r="L234" s="7">
        <f t="shared" si="14"/>
        <v>0.5</v>
      </c>
      <c r="M234" s="8">
        <f t="shared" si="15"/>
        <v>2.0405982905982905</v>
      </c>
      <c r="N234" t="s">
        <v>367</v>
      </c>
    </row>
    <row r="235" spans="1:14" x14ac:dyDescent="0.25">
      <c r="A235" t="s">
        <v>4415</v>
      </c>
      <c r="B235">
        <v>38</v>
      </c>
      <c r="C235">
        <v>22</v>
      </c>
      <c r="D235">
        <v>7</v>
      </c>
      <c r="E235">
        <v>9</v>
      </c>
      <c r="F235">
        <v>56</v>
      </c>
      <c r="G235">
        <v>37</v>
      </c>
      <c r="H235">
        <v>2</v>
      </c>
      <c r="I235">
        <v>12</v>
      </c>
      <c r="J235" s="7">
        <f t="shared" si="12"/>
        <v>0.57894736842105265</v>
      </c>
      <c r="K235" s="8">
        <f t="shared" si="13"/>
        <v>1.5135135135135136</v>
      </c>
      <c r="L235" s="7">
        <f t="shared" si="14"/>
        <v>0.83333333333333337</v>
      </c>
      <c r="M235" s="8">
        <f t="shared" si="15"/>
        <v>2.9257942152678997</v>
      </c>
      <c r="N235" t="s">
        <v>442</v>
      </c>
    </row>
    <row r="236" spans="1:14" x14ac:dyDescent="0.25">
      <c r="A236" t="s">
        <v>4416</v>
      </c>
      <c r="B236">
        <v>38</v>
      </c>
      <c r="C236">
        <v>24</v>
      </c>
      <c r="D236">
        <v>10</v>
      </c>
      <c r="E236">
        <v>4</v>
      </c>
      <c r="F236">
        <v>73</v>
      </c>
      <c r="G236">
        <v>25</v>
      </c>
      <c r="H236">
        <v>1</v>
      </c>
      <c r="I236">
        <v>12</v>
      </c>
      <c r="J236" s="7">
        <f t="shared" si="12"/>
        <v>0.63157894736842102</v>
      </c>
      <c r="K236" s="8">
        <f t="shared" si="13"/>
        <v>2.92</v>
      </c>
      <c r="L236" s="7">
        <f t="shared" si="14"/>
        <v>0.91666666666666663</v>
      </c>
      <c r="M236" s="8">
        <f t="shared" si="15"/>
        <v>4.4682456140350881</v>
      </c>
      <c r="N236" t="s">
        <v>442</v>
      </c>
    </row>
    <row r="237" spans="1:14" x14ac:dyDescent="0.25">
      <c r="A237" t="s">
        <v>4417</v>
      </c>
      <c r="B237">
        <v>38</v>
      </c>
      <c r="C237">
        <v>18</v>
      </c>
      <c r="D237">
        <v>13</v>
      </c>
      <c r="E237">
        <v>7</v>
      </c>
      <c r="F237">
        <v>62</v>
      </c>
      <c r="G237">
        <v>46</v>
      </c>
      <c r="H237">
        <v>4</v>
      </c>
      <c r="I237">
        <v>12</v>
      </c>
      <c r="J237" s="7">
        <f t="shared" si="12"/>
        <v>0.47368421052631576</v>
      </c>
      <c r="K237" s="8">
        <f t="shared" si="13"/>
        <v>1.3478260869565217</v>
      </c>
      <c r="L237" s="7">
        <f t="shared" si="14"/>
        <v>0.66666666666666674</v>
      </c>
      <c r="M237" s="8">
        <f t="shared" si="15"/>
        <v>2.4881769641495044</v>
      </c>
      <c r="N237" t="s">
        <v>442</v>
      </c>
    </row>
    <row r="238" spans="1:14" x14ac:dyDescent="0.25">
      <c r="A238" t="s">
        <v>4418</v>
      </c>
      <c r="B238">
        <v>38</v>
      </c>
      <c r="C238">
        <v>21</v>
      </c>
      <c r="D238">
        <v>7</v>
      </c>
      <c r="E238">
        <v>10</v>
      </c>
      <c r="F238">
        <v>76</v>
      </c>
      <c r="G238">
        <v>50</v>
      </c>
      <c r="H238">
        <v>3</v>
      </c>
      <c r="I238">
        <v>12</v>
      </c>
      <c r="J238" s="7">
        <f t="shared" si="12"/>
        <v>0.55263157894736847</v>
      </c>
      <c r="K238" s="8">
        <f t="shared" si="13"/>
        <v>1.52</v>
      </c>
      <c r="L238" s="7">
        <f t="shared" si="14"/>
        <v>0.75</v>
      </c>
      <c r="M238" s="8">
        <f t="shared" si="15"/>
        <v>2.8226315789473686</v>
      </c>
      <c r="N238" t="s">
        <v>442</v>
      </c>
    </row>
    <row r="239" spans="1:14" x14ac:dyDescent="0.25">
      <c r="A239" t="s">
        <v>4419</v>
      </c>
      <c r="B239">
        <v>30</v>
      </c>
      <c r="C239">
        <v>20</v>
      </c>
      <c r="D239">
        <v>7</v>
      </c>
      <c r="E239">
        <v>3</v>
      </c>
      <c r="F239">
        <v>59</v>
      </c>
      <c r="G239">
        <v>23</v>
      </c>
      <c r="H239">
        <v>2</v>
      </c>
      <c r="I239">
        <v>16</v>
      </c>
      <c r="J239" s="7">
        <f t="shared" si="12"/>
        <v>0.66666666666666663</v>
      </c>
      <c r="K239" s="8">
        <f t="shared" si="13"/>
        <v>2.5652173913043477</v>
      </c>
      <c r="L239" s="7">
        <f t="shared" si="14"/>
        <v>0.875</v>
      </c>
      <c r="M239" s="8">
        <f t="shared" si="15"/>
        <v>4.1068840579710137</v>
      </c>
      <c r="N239" t="s">
        <v>1828</v>
      </c>
    </row>
    <row r="240" spans="1:14" x14ac:dyDescent="0.25">
      <c r="A240" t="s">
        <v>4420</v>
      </c>
      <c r="B240">
        <v>30</v>
      </c>
      <c r="C240">
        <v>25</v>
      </c>
      <c r="D240">
        <v>4</v>
      </c>
      <c r="E240">
        <v>1</v>
      </c>
      <c r="F240">
        <v>75</v>
      </c>
      <c r="G240">
        <v>15</v>
      </c>
      <c r="H240">
        <v>1</v>
      </c>
      <c r="I240">
        <v>16</v>
      </c>
      <c r="J240" s="7">
        <f t="shared" si="12"/>
        <v>0.83333333333333337</v>
      </c>
      <c r="K240" s="8">
        <f t="shared" si="13"/>
        <v>5</v>
      </c>
      <c r="L240" s="7">
        <f t="shared" si="14"/>
        <v>0.9375</v>
      </c>
      <c r="M240" s="8">
        <f t="shared" si="15"/>
        <v>6.770833333333333</v>
      </c>
      <c r="N240" t="s">
        <v>1828</v>
      </c>
    </row>
    <row r="241" spans="1:14" x14ac:dyDescent="0.25">
      <c r="A241" t="s">
        <v>4421</v>
      </c>
      <c r="B241">
        <v>32</v>
      </c>
      <c r="C241">
        <v>16</v>
      </c>
      <c r="D241">
        <v>9</v>
      </c>
      <c r="E241">
        <v>7</v>
      </c>
      <c r="F241">
        <v>46</v>
      </c>
      <c r="G241">
        <v>32</v>
      </c>
      <c r="H241">
        <v>3</v>
      </c>
      <c r="I241">
        <v>12</v>
      </c>
      <c r="J241" s="7">
        <f t="shared" si="12"/>
        <v>0.5</v>
      </c>
      <c r="K241" s="8">
        <f t="shared" si="13"/>
        <v>1.4375</v>
      </c>
      <c r="L241" s="7">
        <f t="shared" si="14"/>
        <v>0.75</v>
      </c>
      <c r="M241" s="8">
        <f t="shared" si="15"/>
        <v>2.6875</v>
      </c>
      <c r="N241" t="s">
        <v>2174</v>
      </c>
    </row>
    <row r="242" spans="1:14" x14ac:dyDescent="0.25">
      <c r="A242" t="s">
        <v>4422</v>
      </c>
      <c r="B242">
        <v>30</v>
      </c>
      <c r="C242">
        <v>7</v>
      </c>
      <c r="D242">
        <v>16</v>
      </c>
      <c r="E242">
        <v>7</v>
      </c>
      <c r="F242">
        <v>27</v>
      </c>
      <c r="G242">
        <v>26</v>
      </c>
      <c r="H242">
        <v>10</v>
      </c>
      <c r="I242">
        <v>16</v>
      </c>
      <c r="J242" s="7">
        <f t="shared" si="12"/>
        <v>0.23333333333333334</v>
      </c>
      <c r="K242" s="8">
        <f t="shared" si="13"/>
        <v>1.0384615384615385</v>
      </c>
      <c r="L242" s="7">
        <f t="shared" si="14"/>
        <v>0.375</v>
      </c>
      <c r="M242" s="8">
        <f t="shared" si="15"/>
        <v>1.6467948717948719</v>
      </c>
      <c r="N242" t="s">
        <v>816</v>
      </c>
    </row>
    <row r="243" spans="1:14" x14ac:dyDescent="0.25">
      <c r="A243" t="s">
        <v>4423</v>
      </c>
      <c r="B243">
        <v>36</v>
      </c>
      <c r="C243">
        <v>15</v>
      </c>
      <c r="D243">
        <v>9</v>
      </c>
      <c r="E243">
        <v>12</v>
      </c>
      <c r="F243">
        <v>44</v>
      </c>
      <c r="G243">
        <v>37</v>
      </c>
      <c r="H243">
        <v>2</v>
      </c>
      <c r="I243">
        <v>10</v>
      </c>
      <c r="J243" s="7">
        <f t="shared" si="12"/>
        <v>0.41666666666666669</v>
      </c>
      <c r="K243" s="8">
        <f t="shared" si="13"/>
        <v>1.1891891891891893</v>
      </c>
      <c r="L243" s="7">
        <f t="shared" si="14"/>
        <v>0.8</v>
      </c>
      <c r="M243" s="8">
        <f t="shared" si="15"/>
        <v>2.4058558558558563</v>
      </c>
      <c r="N243" t="s">
        <v>136</v>
      </c>
    </row>
    <row r="244" spans="1:14" x14ac:dyDescent="0.25">
      <c r="A244" t="s">
        <v>4424</v>
      </c>
      <c r="B244">
        <v>38</v>
      </c>
      <c r="C244">
        <v>11</v>
      </c>
      <c r="D244">
        <v>14</v>
      </c>
      <c r="E244">
        <v>13</v>
      </c>
      <c r="F244">
        <v>50</v>
      </c>
      <c r="G244">
        <v>52</v>
      </c>
      <c r="H244">
        <v>8</v>
      </c>
      <c r="I244">
        <v>12</v>
      </c>
      <c r="J244" s="7">
        <f t="shared" si="12"/>
        <v>0.28947368421052633</v>
      </c>
      <c r="K244" s="8">
        <f t="shared" si="13"/>
        <v>0.96153846153846156</v>
      </c>
      <c r="L244" s="7">
        <f t="shared" si="14"/>
        <v>0.33333333333333337</v>
      </c>
      <c r="M244" s="8">
        <f t="shared" si="15"/>
        <v>1.5843454790823213</v>
      </c>
      <c r="N244" t="s">
        <v>136</v>
      </c>
    </row>
    <row r="245" spans="1:14" x14ac:dyDescent="0.25">
      <c r="A245" t="s">
        <v>4425</v>
      </c>
      <c r="B245">
        <v>38</v>
      </c>
      <c r="C245">
        <v>16</v>
      </c>
      <c r="D245">
        <v>13</v>
      </c>
      <c r="E245">
        <v>9</v>
      </c>
      <c r="F245">
        <v>56</v>
      </c>
      <c r="G245">
        <v>42</v>
      </c>
      <c r="H245">
        <v>5</v>
      </c>
      <c r="I245">
        <v>12</v>
      </c>
      <c r="J245" s="7">
        <f t="shared" si="12"/>
        <v>0.42105263157894735</v>
      </c>
      <c r="K245" s="8">
        <f t="shared" si="13"/>
        <v>1.3333333333333333</v>
      </c>
      <c r="L245" s="7">
        <f t="shared" si="14"/>
        <v>0.58333333333333326</v>
      </c>
      <c r="M245" s="8">
        <f t="shared" si="15"/>
        <v>2.3377192982456139</v>
      </c>
      <c r="N245" t="s">
        <v>136</v>
      </c>
    </row>
    <row r="246" spans="1:14" x14ac:dyDescent="0.25">
      <c r="A246" t="s">
        <v>4426</v>
      </c>
      <c r="B246">
        <v>38</v>
      </c>
      <c r="C246">
        <v>7</v>
      </c>
      <c r="D246">
        <v>18</v>
      </c>
      <c r="E246">
        <v>13</v>
      </c>
      <c r="F246">
        <v>32</v>
      </c>
      <c r="G246">
        <v>53</v>
      </c>
      <c r="H246">
        <v>9</v>
      </c>
      <c r="I246">
        <v>12</v>
      </c>
      <c r="J246" s="7">
        <f t="shared" si="12"/>
        <v>0.18421052631578946</v>
      </c>
      <c r="K246" s="8">
        <f t="shared" si="13"/>
        <v>0.60377358490566035</v>
      </c>
      <c r="L246" s="7">
        <f t="shared" si="14"/>
        <v>0.25</v>
      </c>
      <c r="M246" s="8">
        <f t="shared" si="15"/>
        <v>1.0379841112214498</v>
      </c>
      <c r="N246" t="s">
        <v>136</v>
      </c>
    </row>
    <row r="247" spans="1:14" x14ac:dyDescent="0.25">
      <c r="A247" t="s">
        <v>4427</v>
      </c>
      <c r="B247">
        <v>38</v>
      </c>
      <c r="C247">
        <v>19</v>
      </c>
      <c r="D247">
        <v>9</v>
      </c>
      <c r="E247">
        <v>10</v>
      </c>
      <c r="F247">
        <v>60</v>
      </c>
      <c r="G247">
        <v>37</v>
      </c>
      <c r="H247">
        <v>2</v>
      </c>
      <c r="I247">
        <v>12</v>
      </c>
      <c r="J247" s="7">
        <f t="shared" si="12"/>
        <v>0.5</v>
      </c>
      <c r="K247" s="8">
        <f t="shared" si="13"/>
        <v>1.6216216216216217</v>
      </c>
      <c r="L247" s="7">
        <f t="shared" si="14"/>
        <v>0.83333333333333337</v>
      </c>
      <c r="M247" s="8">
        <f t="shared" si="15"/>
        <v>2.9549549549549554</v>
      </c>
      <c r="N247" t="s">
        <v>136</v>
      </c>
    </row>
    <row r="248" spans="1:14" x14ac:dyDescent="0.25">
      <c r="A248" t="s">
        <v>4180</v>
      </c>
      <c r="B248">
        <v>38</v>
      </c>
      <c r="C248">
        <v>22</v>
      </c>
      <c r="D248">
        <v>9</v>
      </c>
      <c r="E248">
        <v>7</v>
      </c>
      <c r="F248">
        <v>73</v>
      </c>
      <c r="G248">
        <v>35</v>
      </c>
      <c r="H248">
        <v>1</v>
      </c>
      <c r="I248">
        <v>12</v>
      </c>
      <c r="J248" s="7">
        <f t="shared" si="12"/>
        <v>0.57894736842105265</v>
      </c>
      <c r="K248" s="8">
        <f t="shared" si="13"/>
        <v>2.0857142857142859</v>
      </c>
      <c r="L248" s="7">
        <f t="shared" si="14"/>
        <v>0.91666666666666663</v>
      </c>
      <c r="M248" s="8">
        <f t="shared" si="15"/>
        <v>3.581328320802005</v>
      </c>
      <c r="N248" t="s">
        <v>136</v>
      </c>
    </row>
    <row r="249" spans="1:14" x14ac:dyDescent="0.25">
      <c r="A249" t="s">
        <v>4428</v>
      </c>
      <c r="B249">
        <v>38</v>
      </c>
      <c r="C249">
        <v>8</v>
      </c>
      <c r="D249">
        <v>11</v>
      </c>
      <c r="E249">
        <v>19</v>
      </c>
      <c r="F249">
        <v>41</v>
      </c>
      <c r="G249">
        <v>66</v>
      </c>
      <c r="H249">
        <v>11</v>
      </c>
      <c r="I249">
        <v>12</v>
      </c>
      <c r="J249" s="7">
        <f t="shared" si="12"/>
        <v>0.21052631578947367</v>
      </c>
      <c r="K249" s="8">
        <f t="shared" si="13"/>
        <v>0.62121212121212122</v>
      </c>
      <c r="L249" s="7">
        <f t="shared" si="14"/>
        <v>8.333333333333337E-2</v>
      </c>
      <c r="M249" s="8">
        <f t="shared" si="15"/>
        <v>0.91507177033492826</v>
      </c>
      <c r="N249" t="s">
        <v>136</v>
      </c>
    </row>
    <row r="250" spans="1:14" x14ac:dyDescent="0.25">
      <c r="A250" t="s">
        <v>4429</v>
      </c>
      <c r="B250">
        <v>15</v>
      </c>
      <c r="C250">
        <v>8</v>
      </c>
      <c r="D250">
        <v>5</v>
      </c>
      <c r="E250">
        <v>2</v>
      </c>
      <c r="F250">
        <v>27</v>
      </c>
      <c r="G250">
        <v>18</v>
      </c>
      <c r="H250">
        <v>1</v>
      </c>
      <c r="I250">
        <v>10</v>
      </c>
      <c r="J250" s="7">
        <f t="shared" si="12"/>
        <v>0.53333333333333333</v>
      </c>
      <c r="K250" s="8">
        <f t="shared" si="13"/>
        <v>1.5</v>
      </c>
      <c r="L250" s="7">
        <f t="shared" si="14"/>
        <v>0.9</v>
      </c>
      <c r="M250" s="8">
        <f t="shared" si="15"/>
        <v>2.9333333333333331</v>
      </c>
      <c r="N250" t="s">
        <v>136</v>
      </c>
    </row>
    <row r="251" spans="1:14" x14ac:dyDescent="0.25">
      <c r="A251" t="s">
        <v>4179</v>
      </c>
      <c r="B251">
        <v>38</v>
      </c>
      <c r="C251">
        <v>17</v>
      </c>
      <c r="D251">
        <v>13</v>
      </c>
      <c r="E251">
        <v>8</v>
      </c>
      <c r="F251">
        <v>63</v>
      </c>
      <c r="G251">
        <v>41</v>
      </c>
      <c r="H251">
        <v>3</v>
      </c>
      <c r="I251">
        <v>12</v>
      </c>
      <c r="J251" s="7">
        <f t="shared" si="12"/>
        <v>0.44736842105263158</v>
      </c>
      <c r="K251" s="8">
        <f t="shared" si="13"/>
        <v>1.5365853658536586</v>
      </c>
      <c r="L251" s="7">
        <f t="shared" si="14"/>
        <v>0.75</v>
      </c>
      <c r="M251" s="8">
        <f t="shared" si="15"/>
        <v>2.73395378690629</v>
      </c>
      <c r="N251" t="s">
        <v>136</v>
      </c>
    </row>
    <row r="252" spans="1:14" x14ac:dyDescent="0.25">
      <c r="A252" t="s">
        <v>4430</v>
      </c>
      <c r="B252">
        <v>38</v>
      </c>
      <c r="C252">
        <v>17</v>
      </c>
      <c r="D252">
        <v>11</v>
      </c>
      <c r="E252">
        <v>10</v>
      </c>
      <c r="F252">
        <v>42</v>
      </c>
      <c r="G252">
        <v>45</v>
      </c>
      <c r="H252">
        <v>3</v>
      </c>
      <c r="I252">
        <v>12</v>
      </c>
      <c r="J252" s="7">
        <f t="shared" si="12"/>
        <v>0.44736842105263158</v>
      </c>
      <c r="K252" s="8">
        <f t="shared" si="13"/>
        <v>0.93333333333333335</v>
      </c>
      <c r="L252" s="7">
        <f t="shared" si="14"/>
        <v>0.75</v>
      </c>
      <c r="M252" s="8">
        <f t="shared" si="15"/>
        <v>2.130701754385965</v>
      </c>
      <c r="N252" t="s">
        <v>136</v>
      </c>
    </row>
    <row r="253" spans="1:14" x14ac:dyDescent="0.25">
      <c r="A253" t="s">
        <v>4431</v>
      </c>
      <c r="B253">
        <v>38</v>
      </c>
      <c r="C253">
        <v>15</v>
      </c>
      <c r="D253">
        <v>2</v>
      </c>
      <c r="E253">
        <v>21</v>
      </c>
      <c r="F253">
        <v>40</v>
      </c>
      <c r="G253">
        <v>50</v>
      </c>
      <c r="H253">
        <v>14</v>
      </c>
      <c r="I253">
        <v>20</v>
      </c>
      <c r="J253" s="7">
        <f t="shared" si="12"/>
        <v>0.39473684210526316</v>
      </c>
      <c r="K253" s="8">
        <f t="shared" si="13"/>
        <v>0.8</v>
      </c>
      <c r="L253" s="7">
        <f t="shared" si="14"/>
        <v>0.30000000000000004</v>
      </c>
      <c r="M253" s="8">
        <f t="shared" si="15"/>
        <v>1.4947368421052631</v>
      </c>
      <c r="N253" t="s">
        <v>31</v>
      </c>
    </row>
    <row r="254" spans="1:14" x14ac:dyDescent="0.25">
      <c r="A254" t="s">
        <v>4432</v>
      </c>
      <c r="B254">
        <v>38</v>
      </c>
      <c r="C254">
        <v>10</v>
      </c>
      <c r="D254">
        <v>13</v>
      </c>
      <c r="E254">
        <v>15</v>
      </c>
      <c r="F254">
        <v>41</v>
      </c>
      <c r="G254">
        <v>49</v>
      </c>
      <c r="H254">
        <v>16</v>
      </c>
      <c r="I254">
        <v>20</v>
      </c>
      <c r="J254" s="7">
        <f t="shared" si="12"/>
        <v>0.26315789473684209</v>
      </c>
      <c r="K254" s="8">
        <f t="shared" si="13"/>
        <v>0.83673469387755106</v>
      </c>
      <c r="L254" s="7">
        <f t="shared" si="14"/>
        <v>0.19999999999999996</v>
      </c>
      <c r="M254" s="8">
        <f t="shared" si="15"/>
        <v>1.2998925886143931</v>
      </c>
      <c r="N254" t="s">
        <v>31</v>
      </c>
    </row>
    <row r="255" spans="1:14" x14ac:dyDescent="0.25">
      <c r="A255" t="s">
        <v>4433</v>
      </c>
      <c r="B255">
        <v>38</v>
      </c>
      <c r="C255">
        <v>23</v>
      </c>
      <c r="D255">
        <v>10</v>
      </c>
      <c r="E255">
        <v>5</v>
      </c>
      <c r="F255">
        <v>58</v>
      </c>
      <c r="G255">
        <v>22</v>
      </c>
      <c r="H255">
        <v>2</v>
      </c>
      <c r="I255">
        <v>20</v>
      </c>
      <c r="J255" s="7">
        <f t="shared" si="12"/>
        <v>0.60526315789473684</v>
      </c>
      <c r="K255" s="8">
        <f t="shared" si="13"/>
        <v>2.6363636363636362</v>
      </c>
      <c r="L255" s="7">
        <f t="shared" si="14"/>
        <v>0.9</v>
      </c>
      <c r="M255" s="8">
        <f t="shared" si="15"/>
        <v>4.1416267942583733</v>
      </c>
      <c r="N255" t="s">
        <v>31</v>
      </c>
    </row>
    <row r="256" spans="1:14" x14ac:dyDescent="0.25">
      <c r="A256" t="s">
        <v>4434</v>
      </c>
      <c r="B256">
        <v>38</v>
      </c>
      <c r="C256">
        <v>28</v>
      </c>
      <c r="D256">
        <v>9</v>
      </c>
      <c r="E256">
        <v>1</v>
      </c>
      <c r="F256">
        <v>99</v>
      </c>
      <c r="G256">
        <v>29</v>
      </c>
      <c r="H256">
        <v>1</v>
      </c>
      <c r="I256">
        <v>20</v>
      </c>
      <c r="J256" s="7">
        <f t="shared" si="12"/>
        <v>0.73684210526315785</v>
      </c>
      <c r="K256" s="8">
        <f t="shared" si="13"/>
        <v>3.4137931034482758</v>
      </c>
      <c r="L256" s="7">
        <f t="shared" si="14"/>
        <v>0.95</v>
      </c>
      <c r="M256" s="8">
        <f t="shared" si="15"/>
        <v>5.1006352087114335</v>
      </c>
      <c r="N256" t="s">
        <v>31</v>
      </c>
    </row>
    <row r="257" spans="1:14" x14ac:dyDescent="0.25">
      <c r="A257" t="s">
        <v>4435</v>
      </c>
      <c r="B257">
        <v>38</v>
      </c>
      <c r="C257">
        <v>13</v>
      </c>
      <c r="D257">
        <v>10</v>
      </c>
      <c r="E257">
        <v>15</v>
      </c>
      <c r="F257">
        <v>59</v>
      </c>
      <c r="G257">
        <v>60</v>
      </c>
      <c r="H257">
        <v>13</v>
      </c>
      <c r="I257">
        <v>20</v>
      </c>
      <c r="J257" s="7">
        <f t="shared" si="12"/>
        <v>0.34210526315789475</v>
      </c>
      <c r="K257" s="8">
        <f t="shared" si="13"/>
        <v>0.98333333333333328</v>
      </c>
      <c r="L257" s="7">
        <f t="shared" si="14"/>
        <v>0.35</v>
      </c>
      <c r="M257" s="8">
        <f t="shared" si="15"/>
        <v>1.6754385964912282</v>
      </c>
      <c r="N257" t="s">
        <v>31</v>
      </c>
    </row>
    <row r="258" spans="1:14" x14ac:dyDescent="0.25">
      <c r="A258" t="s">
        <v>4436</v>
      </c>
      <c r="B258">
        <v>38</v>
      </c>
      <c r="C258">
        <v>20</v>
      </c>
      <c r="D258">
        <v>9</v>
      </c>
      <c r="E258">
        <v>9</v>
      </c>
      <c r="F258">
        <v>46</v>
      </c>
      <c r="G258">
        <v>28</v>
      </c>
      <c r="H258">
        <v>2</v>
      </c>
      <c r="I258">
        <v>20</v>
      </c>
      <c r="J258" s="7">
        <f t="shared" si="12"/>
        <v>0.52631578947368418</v>
      </c>
      <c r="K258" s="8">
        <f t="shared" si="13"/>
        <v>1.6428571428571428</v>
      </c>
      <c r="L258" s="7">
        <f t="shared" si="14"/>
        <v>0.9</v>
      </c>
      <c r="M258" s="8">
        <f t="shared" si="15"/>
        <v>3.0691729323308268</v>
      </c>
      <c r="N258" t="s">
        <v>31</v>
      </c>
    </row>
    <row r="259" spans="1:14" x14ac:dyDescent="0.25">
      <c r="A259" t="s">
        <v>4437</v>
      </c>
      <c r="B259">
        <v>38</v>
      </c>
      <c r="C259">
        <v>6</v>
      </c>
      <c r="D259">
        <v>11</v>
      </c>
      <c r="E259">
        <v>21</v>
      </c>
      <c r="F259">
        <v>38</v>
      </c>
      <c r="G259">
        <v>76</v>
      </c>
      <c r="H259">
        <v>18</v>
      </c>
      <c r="I259">
        <v>20</v>
      </c>
      <c r="J259" s="7">
        <f t="shared" ref="J259:J273" si="16">C259/(D259+E259+C259)</f>
        <v>0.15789473684210525</v>
      </c>
      <c r="K259" s="8">
        <f t="shared" ref="K259:K273" si="17">F259/G259</f>
        <v>0.5</v>
      </c>
      <c r="L259" s="7">
        <f t="shared" ref="L259:L273" si="18">1-(H259/I259)</f>
        <v>9.9999999999999978E-2</v>
      </c>
      <c r="M259" s="8">
        <f t="shared" ref="M259:M273" si="19">SUM(J259:L259)</f>
        <v>0.75789473684210529</v>
      </c>
      <c r="N259" t="s">
        <v>31</v>
      </c>
    </row>
    <row r="260" spans="1:14" x14ac:dyDescent="0.25">
      <c r="A260" t="s">
        <v>4438</v>
      </c>
      <c r="B260">
        <v>38</v>
      </c>
      <c r="C260">
        <v>14</v>
      </c>
      <c r="D260">
        <v>9</v>
      </c>
      <c r="E260">
        <v>15</v>
      </c>
      <c r="F260">
        <v>44</v>
      </c>
      <c r="G260">
        <v>50</v>
      </c>
      <c r="H260">
        <v>9</v>
      </c>
      <c r="I260">
        <v>20</v>
      </c>
      <c r="J260" s="7">
        <f t="shared" si="16"/>
        <v>0.36842105263157893</v>
      </c>
      <c r="K260" s="8">
        <f t="shared" si="17"/>
        <v>0.88</v>
      </c>
      <c r="L260" s="7">
        <f t="shared" si="18"/>
        <v>0.55000000000000004</v>
      </c>
      <c r="M260" s="8">
        <f t="shared" si="19"/>
        <v>1.7984210526315789</v>
      </c>
      <c r="N260" t="s">
        <v>31</v>
      </c>
    </row>
    <row r="261" spans="1:14" x14ac:dyDescent="0.25">
      <c r="A261" t="s">
        <v>4439</v>
      </c>
      <c r="B261">
        <v>38</v>
      </c>
      <c r="C261">
        <v>12</v>
      </c>
      <c r="D261">
        <v>13</v>
      </c>
      <c r="E261">
        <v>13</v>
      </c>
      <c r="F261">
        <v>36</v>
      </c>
      <c r="G261">
        <v>42</v>
      </c>
      <c r="H261">
        <v>11</v>
      </c>
      <c r="I261">
        <v>20</v>
      </c>
      <c r="J261" s="7">
        <f t="shared" si="16"/>
        <v>0.31578947368421051</v>
      </c>
      <c r="K261" s="8">
        <f t="shared" si="17"/>
        <v>0.8571428571428571</v>
      </c>
      <c r="L261" s="7">
        <f t="shared" si="18"/>
        <v>0.44999999999999996</v>
      </c>
      <c r="M261" s="8">
        <f t="shared" si="19"/>
        <v>1.6229323308270676</v>
      </c>
      <c r="N261" t="s">
        <v>31</v>
      </c>
    </row>
    <row r="262" spans="1:14" x14ac:dyDescent="0.25">
      <c r="A262" t="s">
        <v>4440</v>
      </c>
      <c r="B262">
        <v>38</v>
      </c>
      <c r="C262">
        <v>15</v>
      </c>
      <c r="D262">
        <v>10</v>
      </c>
      <c r="E262">
        <v>13</v>
      </c>
      <c r="F262">
        <v>42</v>
      </c>
      <c r="G262">
        <v>33</v>
      </c>
      <c r="H262">
        <v>8</v>
      </c>
      <c r="I262">
        <v>20</v>
      </c>
      <c r="J262" s="7">
        <f t="shared" si="16"/>
        <v>0.39473684210526316</v>
      </c>
      <c r="K262" s="8">
        <f t="shared" si="17"/>
        <v>1.2727272727272727</v>
      </c>
      <c r="L262" s="7">
        <f t="shared" si="18"/>
        <v>0.6</v>
      </c>
      <c r="M262" s="8">
        <f t="shared" si="19"/>
        <v>2.2674641148325358</v>
      </c>
      <c r="N262" t="s">
        <v>31</v>
      </c>
    </row>
    <row r="263" spans="1:14" x14ac:dyDescent="0.25">
      <c r="A263" t="s">
        <v>4441</v>
      </c>
      <c r="B263">
        <v>38</v>
      </c>
      <c r="C263">
        <v>14</v>
      </c>
      <c r="D263">
        <v>9</v>
      </c>
      <c r="E263">
        <v>15</v>
      </c>
      <c r="F263">
        <v>50</v>
      </c>
      <c r="G263">
        <v>59</v>
      </c>
      <c r="H263">
        <v>10</v>
      </c>
      <c r="I263">
        <v>20</v>
      </c>
      <c r="J263" s="7">
        <f t="shared" si="16"/>
        <v>0.36842105263157893</v>
      </c>
      <c r="K263" s="8">
        <f t="shared" si="17"/>
        <v>0.84745762711864403</v>
      </c>
      <c r="L263" s="7">
        <f t="shared" si="18"/>
        <v>0.5</v>
      </c>
      <c r="M263" s="8">
        <f t="shared" si="19"/>
        <v>1.715878679750223</v>
      </c>
      <c r="N263" t="s">
        <v>31</v>
      </c>
    </row>
    <row r="264" spans="1:14" x14ac:dyDescent="0.25">
      <c r="A264" t="s">
        <v>4442</v>
      </c>
      <c r="B264">
        <v>38</v>
      </c>
      <c r="C264">
        <v>5</v>
      </c>
      <c r="D264">
        <v>7</v>
      </c>
      <c r="E264">
        <v>26</v>
      </c>
      <c r="F264">
        <v>24</v>
      </c>
      <c r="G264">
        <v>74</v>
      </c>
      <c r="H264">
        <v>19</v>
      </c>
      <c r="I264">
        <v>20</v>
      </c>
      <c r="J264" s="7">
        <f t="shared" si="16"/>
        <v>0.13157894736842105</v>
      </c>
      <c r="K264" s="8">
        <f t="shared" si="17"/>
        <v>0.32432432432432434</v>
      </c>
      <c r="L264" s="7">
        <f t="shared" si="18"/>
        <v>5.0000000000000044E-2</v>
      </c>
      <c r="M264" s="8">
        <f t="shared" si="19"/>
        <v>0.5059032716927454</v>
      </c>
      <c r="N264" t="s">
        <v>31</v>
      </c>
    </row>
    <row r="265" spans="1:14" x14ac:dyDescent="0.25">
      <c r="A265" t="s">
        <v>4443</v>
      </c>
      <c r="B265">
        <v>38</v>
      </c>
      <c r="C265">
        <v>12</v>
      </c>
      <c r="D265">
        <v>7</v>
      </c>
      <c r="E265">
        <v>19</v>
      </c>
      <c r="F265">
        <v>34</v>
      </c>
      <c r="G265">
        <v>51</v>
      </c>
      <c r="H265">
        <v>17</v>
      </c>
      <c r="I265">
        <v>20</v>
      </c>
      <c r="J265" s="7">
        <f t="shared" si="16"/>
        <v>0.31578947368421051</v>
      </c>
      <c r="K265" s="8">
        <f t="shared" si="17"/>
        <v>0.66666666666666663</v>
      </c>
      <c r="L265" s="7">
        <f t="shared" si="18"/>
        <v>0.15000000000000002</v>
      </c>
      <c r="M265" s="8">
        <f t="shared" si="19"/>
        <v>1.132456140350877</v>
      </c>
      <c r="N265" t="s">
        <v>31</v>
      </c>
    </row>
    <row r="266" spans="1:14" x14ac:dyDescent="0.25">
      <c r="A266" t="s">
        <v>4444</v>
      </c>
      <c r="B266">
        <v>38</v>
      </c>
      <c r="C266">
        <v>11</v>
      </c>
      <c r="D266">
        <v>13</v>
      </c>
      <c r="E266">
        <v>14</v>
      </c>
      <c r="F266">
        <v>44</v>
      </c>
      <c r="G266">
        <v>58</v>
      </c>
      <c r="H266">
        <v>15</v>
      </c>
      <c r="I266">
        <v>20</v>
      </c>
      <c r="J266" s="7">
        <f t="shared" si="16"/>
        <v>0.28947368421052633</v>
      </c>
      <c r="K266" s="8">
        <f t="shared" si="17"/>
        <v>0.75862068965517238</v>
      </c>
      <c r="L266" s="7">
        <f t="shared" si="18"/>
        <v>0.25</v>
      </c>
      <c r="M266" s="8">
        <f t="shared" si="19"/>
        <v>1.2980943738656987</v>
      </c>
      <c r="N266" t="s">
        <v>31</v>
      </c>
    </row>
    <row r="267" spans="1:14" x14ac:dyDescent="0.25">
      <c r="A267" t="s">
        <v>4445</v>
      </c>
      <c r="B267">
        <v>38</v>
      </c>
      <c r="C267">
        <v>5</v>
      </c>
      <c r="D267">
        <v>5</v>
      </c>
      <c r="E267">
        <v>28</v>
      </c>
      <c r="F267">
        <v>24</v>
      </c>
      <c r="G267">
        <v>61</v>
      </c>
      <c r="H267">
        <v>20</v>
      </c>
      <c r="I267">
        <v>20</v>
      </c>
      <c r="J267" s="7">
        <f t="shared" si="16"/>
        <v>0.13157894736842105</v>
      </c>
      <c r="K267" s="8">
        <f t="shared" si="17"/>
        <v>0.39344262295081966</v>
      </c>
      <c r="L267" s="7">
        <f t="shared" si="18"/>
        <v>0</v>
      </c>
      <c r="M267" s="8">
        <f t="shared" si="19"/>
        <v>0.52502157031924068</v>
      </c>
      <c r="N267" t="s">
        <v>31</v>
      </c>
    </row>
    <row r="268" spans="1:14" x14ac:dyDescent="0.25">
      <c r="A268" t="s">
        <v>4446</v>
      </c>
      <c r="B268">
        <v>42</v>
      </c>
      <c r="C268">
        <v>18</v>
      </c>
      <c r="D268">
        <v>11</v>
      </c>
      <c r="E268">
        <v>13</v>
      </c>
      <c r="F268">
        <v>52</v>
      </c>
      <c r="G268">
        <v>41</v>
      </c>
      <c r="H268">
        <v>6</v>
      </c>
      <c r="I268">
        <v>22</v>
      </c>
      <c r="J268" s="7">
        <f t="shared" si="16"/>
        <v>0.42857142857142855</v>
      </c>
      <c r="K268" s="8">
        <f t="shared" si="17"/>
        <v>1.2682926829268293</v>
      </c>
      <c r="L268" s="7">
        <f t="shared" si="18"/>
        <v>0.72727272727272729</v>
      </c>
      <c r="M268" s="8">
        <f t="shared" si="19"/>
        <v>2.424136838770985</v>
      </c>
      <c r="N268" t="s">
        <v>31</v>
      </c>
    </row>
    <row r="269" spans="1:14" x14ac:dyDescent="0.25">
      <c r="A269" t="s">
        <v>4447</v>
      </c>
      <c r="B269">
        <v>38</v>
      </c>
      <c r="C269">
        <v>18</v>
      </c>
      <c r="D269">
        <v>6</v>
      </c>
      <c r="E269">
        <v>14</v>
      </c>
      <c r="F269">
        <v>60</v>
      </c>
      <c r="G269">
        <v>61</v>
      </c>
      <c r="H269">
        <v>6</v>
      </c>
      <c r="I269">
        <v>20</v>
      </c>
      <c r="J269" s="7">
        <f t="shared" si="16"/>
        <v>0.47368421052631576</v>
      </c>
      <c r="K269" s="8">
        <f t="shared" si="17"/>
        <v>0.98360655737704916</v>
      </c>
      <c r="L269" s="7">
        <f t="shared" si="18"/>
        <v>0.7</v>
      </c>
      <c r="M269" s="8">
        <f t="shared" si="19"/>
        <v>2.1572907679033646</v>
      </c>
      <c r="N269" t="s">
        <v>31</v>
      </c>
    </row>
    <row r="270" spans="1:14" x14ac:dyDescent="0.25">
      <c r="A270" t="s">
        <v>4448</v>
      </c>
      <c r="B270">
        <v>38</v>
      </c>
      <c r="C270">
        <v>22</v>
      </c>
      <c r="D270">
        <v>10</v>
      </c>
      <c r="E270">
        <v>6</v>
      </c>
      <c r="F270">
        <v>94</v>
      </c>
      <c r="G270">
        <v>44</v>
      </c>
      <c r="H270">
        <v>3</v>
      </c>
      <c r="I270">
        <v>20</v>
      </c>
      <c r="J270" s="7">
        <f t="shared" si="16"/>
        <v>0.57894736842105265</v>
      </c>
      <c r="K270" s="8">
        <f t="shared" si="17"/>
        <v>2.1363636363636362</v>
      </c>
      <c r="L270" s="7">
        <f t="shared" si="18"/>
        <v>0.85</v>
      </c>
      <c r="M270" s="8">
        <f t="shared" si="19"/>
        <v>3.565311004784689</v>
      </c>
      <c r="N270" t="s">
        <v>31</v>
      </c>
    </row>
    <row r="271" spans="1:14" x14ac:dyDescent="0.25">
      <c r="A271" t="s">
        <v>4449</v>
      </c>
      <c r="B271">
        <v>38</v>
      </c>
      <c r="C271">
        <v>14</v>
      </c>
      <c r="D271">
        <v>7</v>
      </c>
      <c r="E271">
        <v>17</v>
      </c>
      <c r="F271">
        <v>66</v>
      </c>
      <c r="G271">
        <v>59</v>
      </c>
      <c r="H271">
        <v>12</v>
      </c>
      <c r="I271">
        <v>20</v>
      </c>
      <c r="J271" s="7">
        <f t="shared" si="16"/>
        <v>0.36842105263157893</v>
      </c>
      <c r="K271" s="8">
        <f t="shared" si="17"/>
        <v>1.1186440677966101</v>
      </c>
      <c r="L271" s="7">
        <f t="shared" si="18"/>
        <v>0.4</v>
      </c>
      <c r="M271" s="8">
        <f t="shared" si="19"/>
        <v>1.887065120428189</v>
      </c>
      <c r="N271" t="s">
        <v>31</v>
      </c>
    </row>
    <row r="272" spans="1:14" x14ac:dyDescent="0.25">
      <c r="A272" t="s">
        <v>4450</v>
      </c>
      <c r="B272">
        <v>38</v>
      </c>
      <c r="C272">
        <v>17</v>
      </c>
      <c r="D272">
        <v>7</v>
      </c>
      <c r="E272">
        <v>14</v>
      </c>
      <c r="F272">
        <v>49</v>
      </c>
      <c r="G272">
        <v>58</v>
      </c>
      <c r="H272">
        <v>7</v>
      </c>
      <c r="I272">
        <v>20</v>
      </c>
      <c r="J272" s="7">
        <f t="shared" si="16"/>
        <v>0.44736842105263158</v>
      </c>
      <c r="K272" s="8">
        <f t="shared" si="17"/>
        <v>0.84482758620689657</v>
      </c>
      <c r="L272" s="7">
        <f t="shared" si="18"/>
        <v>0.65</v>
      </c>
      <c r="M272" s="8">
        <f t="shared" si="19"/>
        <v>1.9421960072595281</v>
      </c>
      <c r="N272" t="s">
        <v>31</v>
      </c>
    </row>
    <row r="273" spans="1:14" x14ac:dyDescent="0.25">
      <c r="A273" t="s">
        <v>4451</v>
      </c>
      <c r="B273">
        <v>38</v>
      </c>
      <c r="C273">
        <v>22</v>
      </c>
      <c r="D273">
        <v>7</v>
      </c>
      <c r="E273">
        <v>9</v>
      </c>
      <c r="F273">
        <v>65</v>
      </c>
      <c r="G273">
        <v>38</v>
      </c>
      <c r="H273">
        <v>4</v>
      </c>
      <c r="I273">
        <v>20</v>
      </c>
      <c r="J273" s="7">
        <f t="shared" si="16"/>
        <v>0.57894736842105265</v>
      </c>
      <c r="K273" s="8">
        <f t="shared" si="17"/>
        <v>1.7105263157894737</v>
      </c>
      <c r="L273" s="7">
        <f t="shared" si="18"/>
        <v>0.8</v>
      </c>
      <c r="M273" s="8">
        <f t="shared" si="19"/>
        <v>3.0894736842105264</v>
      </c>
      <c r="N273" t="s">
        <v>31</v>
      </c>
    </row>
    <row r="274" spans="1:14" x14ac:dyDescent="0.25">
      <c r="A274" t="s">
        <v>4452</v>
      </c>
      <c r="B274">
        <v>38</v>
      </c>
      <c r="C274">
        <v>18</v>
      </c>
      <c r="D274">
        <v>7</v>
      </c>
      <c r="E274">
        <v>13</v>
      </c>
      <c r="F274">
        <v>57</v>
      </c>
      <c r="G274">
        <v>50</v>
      </c>
      <c r="H274">
        <v>5</v>
      </c>
      <c r="I274">
        <v>20</v>
      </c>
      <c r="N274" t="s">
        <v>31</v>
      </c>
    </row>
    <row r="275" spans="1:14" x14ac:dyDescent="0.25">
      <c r="A275" t="s">
        <v>4453</v>
      </c>
      <c r="B275">
        <v>12</v>
      </c>
      <c r="C275">
        <v>4</v>
      </c>
      <c r="D275">
        <v>3</v>
      </c>
      <c r="E275">
        <v>5</v>
      </c>
      <c r="F275">
        <v>15</v>
      </c>
      <c r="G275">
        <v>18</v>
      </c>
      <c r="H275">
        <v>10</v>
      </c>
      <c r="I275">
        <v>16</v>
      </c>
      <c r="N275" t="s">
        <v>84</v>
      </c>
    </row>
    <row r="276" spans="1:14" x14ac:dyDescent="0.25">
      <c r="A276" t="s">
        <v>4454</v>
      </c>
      <c r="B276">
        <v>11</v>
      </c>
      <c r="C276">
        <v>7</v>
      </c>
      <c r="D276">
        <v>2</v>
      </c>
      <c r="E276">
        <v>2</v>
      </c>
      <c r="F276">
        <v>21</v>
      </c>
      <c r="G276">
        <v>12</v>
      </c>
      <c r="H276">
        <v>3</v>
      </c>
      <c r="I276">
        <v>16</v>
      </c>
      <c r="N276" t="s">
        <v>84</v>
      </c>
    </row>
    <row r="277" spans="1:14" x14ac:dyDescent="0.25">
      <c r="A277" t="s">
        <v>4455</v>
      </c>
      <c r="B277">
        <v>11</v>
      </c>
      <c r="C277">
        <v>5</v>
      </c>
      <c r="D277">
        <v>2</v>
      </c>
      <c r="E277">
        <v>4</v>
      </c>
      <c r="F277">
        <v>18</v>
      </c>
      <c r="G277">
        <v>12</v>
      </c>
      <c r="H277">
        <v>6</v>
      </c>
      <c r="I277">
        <v>16</v>
      </c>
      <c r="N277" t="s">
        <v>84</v>
      </c>
    </row>
    <row r="278" spans="1:14" x14ac:dyDescent="0.25">
      <c r="A278" t="s">
        <v>4456</v>
      </c>
      <c r="B278">
        <v>36</v>
      </c>
      <c r="C278">
        <v>20</v>
      </c>
      <c r="D278">
        <v>9</v>
      </c>
      <c r="E278">
        <v>7</v>
      </c>
      <c r="F278">
        <v>72</v>
      </c>
      <c r="G278">
        <v>36</v>
      </c>
      <c r="H278">
        <v>2</v>
      </c>
      <c r="I278">
        <v>10</v>
      </c>
      <c r="N278" t="s">
        <v>76</v>
      </c>
    </row>
    <row r="279" spans="1:14" x14ac:dyDescent="0.25">
      <c r="A279" t="s">
        <v>4457</v>
      </c>
      <c r="B279">
        <v>36</v>
      </c>
      <c r="C279">
        <v>10</v>
      </c>
      <c r="D279">
        <v>9</v>
      </c>
      <c r="E279">
        <v>17</v>
      </c>
      <c r="F279">
        <v>43</v>
      </c>
      <c r="G279">
        <v>52</v>
      </c>
      <c r="H279">
        <v>9</v>
      </c>
      <c r="I279">
        <v>10</v>
      </c>
      <c r="N279" t="s">
        <v>76</v>
      </c>
    </row>
    <row r="280" spans="1:14" x14ac:dyDescent="0.25">
      <c r="A280" t="s">
        <v>4458</v>
      </c>
      <c r="B280">
        <v>36</v>
      </c>
      <c r="C280">
        <v>9</v>
      </c>
      <c r="D280">
        <v>8</v>
      </c>
      <c r="E280">
        <v>19</v>
      </c>
      <c r="F280">
        <v>46</v>
      </c>
      <c r="G280">
        <v>67</v>
      </c>
      <c r="H280">
        <v>10</v>
      </c>
      <c r="I280">
        <v>10</v>
      </c>
      <c r="N280" t="s">
        <v>76</v>
      </c>
    </row>
    <row r="281" spans="1:14" x14ac:dyDescent="0.25">
      <c r="A281" t="s">
        <v>4459</v>
      </c>
      <c r="B281">
        <v>36</v>
      </c>
      <c r="C281">
        <v>15</v>
      </c>
      <c r="D281">
        <v>9</v>
      </c>
      <c r="E281">
        <v>12</v>
      </c>
      <c r="F281">
        <v>51</v>
      </c>
      <c r="G281">
        <v>51</v>
      </c>
      <c r="H281">
        <v>3</v>
      </c>
      <c r="I281">
        <v>10</v>
      </c>
      <c r="N281" t="s">
        <v>76</v>
      </c>
    </row>
    <row r="282" spans="1:14" x14ac:dyDescent="0.25">
      <c r="A282" t="s">
        <v>4460</v>
      </c>
      <c r="B282">
        <v>26</v>
      </c>
      <c r="C282">
        <v>14</v>
      </c>
      <c r="D282">
        <v>5</v>
      </c>
      <c r="E282">
        <v>7</v>
      </c>
      <c r="F282">
        <v>36</v>
      </c>
      <c r="G282">
        <v>21</v>
      </c>
      <c r="H282">
        <v>2</v>
      </c>
      <c r="I282">
        <v>14</v>
      </c>
      <c r="N282" t="s">
        <v>379</v>
      </c>
    </row>
    <row r="283" spans="1:14" x14ac:dyDescent="0.25">
      <c r="A283" t="s">
        <v>4461</v>
      </c>
      <c r="B283">
        <v>26</v>
      </c>
      <c r="C283">
        <v>13</v>
      </c>
      <c r="D283">
        <v>7</v>
      </c>
      <c r="E283">
        <v>6</v>
      </c>
      <c r="F283">
        <v>37</v>
      </c>
      <c r="G283">
        <v>18</v>
      </c>
      <c r="H283">
        <v>4</v>
      </c>
      <c r="I283">
        <v>14</v>
      </c>
      <c r="N283" t="s">
        <v>379</v>
      </c>
    </row>
    <row r="284" spans="1:14" x14ac:dyDescent="0.25">
      <c r="A284" t="s">
        <v>4462</v>
      </c>
      <c r="B284">
        <v>26</v>
      </c>
      <c r="C284">
        <v>17</v>
      </c>
      <c r="D284">
        <v>7</v>
      </c>
      <c r="E284">
        <v>2</v>
      </c>
      <c r="F284">
        <v>45</v>
      </c>
      <c r="G284">
        <v>19</v>
      </c>
      <c r="H284">
        <v>1</v>
      </c>
      <c r="I284">
        <v>14</v>
      </c>
      <c r="N284" t="s">
        <v>379</v>
      </c>
    </row>
    <row r="285" spans="1:14" x14ac:dyDescent="0.25">
      <c r="A285" t="s">
        <v>4463</v>
      </c>
      <c r="B285">
        <v>26</v>
      </c>
      <c r="C285">
        <v>14</v>
      </c>
      <c r="D285">
        <v>5</v>
      </c>
      <c r="E285">
        <v>7</v>
      </c>
      <c r="F285">
        <v>38</v>
      </c>
      <c r="G285">
        <v>17</v>
      </c>
      <c r="H285">
        <v>3</v>
      </c>
      <c r="I285">
        <v>14</v>
      </c>
      <c r="N285" t="s">
        <v>379</v>
      </c>
    </row>
    <row r="286" spans="1:14" x14ac:dyDescent="0.25">
      <c r="A286" t="s">
        <v>4464</v>
      </c>
      <c r="B286">
        <v>34</v>
      </c>
      <c r="C286">
        <v>11</v>
      </c>
      <c r="D286">
        <v>7</v>
      </c>
      <c r="E286">
        <v>16</v>
      </c>
      <c r="F286">
        <v>55</v>
      </c>
      <c r="G286">
        <v>59</v>
      </c>
      <c r="H286">
        <v>12</v>
      </c>
      <c r="I286">
        <v>18</v>
      </c>
      <c r="N286" t="s">
        <v>35</v>
      </c>
    </row>
    <row r="287" spans="1:14" x14ac:dyDescent="0.25">
      <c r="A287" t="s">
        <v>4465</v>
      </c>
      <c r="B287">
        <v>34</v>
      </c>
      <c r="C287">
        <v>10</v>
      </c>
      <c r="D287">
        <v>8</v>
      </c>
      <c r="E287">
        <v>16</v>
      </c>
      <c r="F287">
        <v>40</v>
      </c>
      <c r="G287">
        <v>59</v>
      </c>
      <c r="H287">
        <v>14</v>
      </c>
      <c r="I287">
        <v>18</v>
      </c>
      <c r="N287" t="s">
        <v>35</v>
      </c>
    </row>
    <row r="288" spans="1:14" x14ac:dyDescent="0.25">
      <c r="A288" t="s">
        <v>4466</v>
      </c>
      <c r="B288">
        <v>34</v>
      </c>
      <c r="C288">
        <v>21</v>
      </c>
      <c r="D288">
        <v>8</v>
      </c>
      <c r="E288">
        <v>5</v>
      </c>
      <c r="F288">
        <v>69</v>
      </c>
      <c r="G288">
        <v>30</v>
      </c>
      <c r="H288">
        <v>4</v>
      </c>
      <c r="I288">
        <v>18</v>
      </c>
      <c r="N288" t="s">
        <v>35</v>
      </c>
    </row>
    <row r="289" spans="1:14" x14ac:dyDescent="0.25">
      <c r="A289" t="s">
        <v>4467</v>
      </c>
      <c r="B289">
        <v>34</v>
      </c>
      <c r="C289">
        <v>11</v>
      </c>
      <c r="D289">
        <v>6</v>
      </c>
      <c r="E289">
        <v>17</v>
      </c>
      <c r="F289">
        <v>43</v>
      </c>
      <c r="G289">
        <v>48</v>
      </c>
      <c r="H289">
        <v>13</v>
      </c>
      <c r="I289">
        <v>18</v>
      </c>
      <c r="N289" t="s">
        <v>35</v>
      </c>
    </row>
    <row r="290" spans="1:14" x14ac:dyDescent="0.25">
      <c r="A290" t="s">
        <v>4468</v>
      </c>
      <c r="B290">
        <v>34</v>
      </c>
      <c r="C290">
        <v>21</v>
      </c>
      <c r="D290">
        <v>9</v>
      </c>
      <c r="E290">
        <v>4</v>
      </c>
      <c r="F290">
        <v>78</v>
      </c>
      <c r="G290">
        <v>36</v>
      </c>
      <c r="H290">
        <v>2</v>
      </c>
      <c r="I290">
        <v>18</v>
      </c>
      <c r="N290" t="s">
        <v>35</v>
      </c>
    </row>
    <row r="291" spans="1:14" x14ac:dyDescent="0.25">
      <c r="A291" t="s">
        <v>4469</v>
      </c>
      <c r="B291">
        <v>34</v>
      </c>
      <c r="C291">
        <v>24</v>
      </c>
      <c r="D291">
        <v>3</v>
      </c>
      <c r="E291">
        <v>7</v>
      </c>
      <c r="F291">
        <v>75</v>
      </c>
      <c r="G291">
        <v>33</v>
      </c>
      <c r="H291">
        <v>1</v>
      </c>
      <c r="I291">
        <v>18</v>
      </c>
      <c r="N291" t="s">
        <v>35</v>
      </c>
    </row>
    <row r="292" spans="1:14" x14ac:dyDescent="0.25">
      <c r="A292" t="s">
        <v>4470</v>
      </c>
      <c r="B292">
        <v>34</v>
      </c>
      <c r="C292">
        <v>13</v>
      </c>
      <c r="D292">
        <v>10</v>
      </c>
      <c r="E292">
        <v>11</v>
      </c>
      <c r="F292">
        <v>49</v>
      </c>
      <c r="G292">
        <v>50</v>
      </c>
      <c r="H292">
        <v>6</v>
      </c>
      <c r="I292">
        <v>18</v>
      </c>
      <c r="N292" t="s">
        <v>35</v>
      </c>
    </row>
    <row r="293" spans="1:14" x14ac:dyDescent="0.25">
      <c r="A293" t="s">
        <v>4471</v>
      </c>
      <c r="B293">
        <v>34</v>
      </c>
      <c r="C293">
        <v>22</v>
      </c>
      <c r="D293">
        <v>6</v>
      </c>
      <c r="E293">
        <v>6</v>
      </c>
      <c r="F293">
        <v>62</v>
      </c>
      <c r="G293">
        <v>34</v>
      </c>
      <c r="H293">
        <v>3</v>
      </c>
      <c r="I293">
        <v>18</v>
      </c>
      <c r="N293" t="s">
        <v>35</v>
      </c>
    </row>
    <row r="294" spans="1:14" x14ac:dyDescent="0.25">
      <c r="A294" t="s">
        <v>4472</v>
      </c>
      <c r="B294">
        <v>34</v>
      </c>
      <c r="C294">
        <v>3</v>
      </c>
      <c r="D294">
        <v>3</v>
      </c>
      <c r="E294">
        <v>28</v>
      </c>
      <c r="F294">
        <v>20</v>
      </c>
      <c r="G294">
        <v>86</v>
      </c>
      <c r="H294">
        <v>18</v>
      </c>
      <c r="I294">
        <v>18</v>
      </c>
      <c r="N294" t="s">
        <v>35</v>
      </c>
    </row>
    <row r="295" spans="1:14" x14ac:dyDescent="0.25">
      <c r="A295" t="s">
        <v>4473</v>
      </c>
      <c r="B295">
        <v>34</v>
      </c>
      <c r="C295">
        <v>13</v>
      </c>
      <c r="D295">
        <v>7</v>
      </c>
      <c r="E295">
        <v>14</v>
      </c>
      <c r="F295">
        <v>57</v>
      </c>
      <c r="G295">
        <v>58</v>
      </c>
      <c r="H295">
        <v>8</v>
      </c>
      <c r="I295">
        <v>18</v>
      </c>
      <c r="N295" t="s">
        <v>35</v>
      </c>
    </row>
    <row r="296" spans="1:14" x14ac:dyDescent="0.25">
      <c r="A296" t="s">
        <v>4474</v>
      </c>
      <c r="B296">
        <v>34</v>
      </c>
      <c r="C296">
        <v>15</v>
      </c>
      <c r="D296">
        <v>10</v>
      </c>
      <c r="E296">
        <v>9</v>
      </c>
      <c r="F296">
        <v>63</v>
      </c>
      <c r="G296">
        <v>51</v>
      </c>
      <c r="H296">
        <v>5</v>
      </c>
      <c r="I296">
        <v>18</v>
      </c>
      <c r="N296" t="s">
        <v>35</v>
      </c>
    </row>
    <row r="297" spans="1:14" x14ac:dyDescent="0.25">
      <c r="A297" t="s">
        <v>4475</v>
      </c>
      <c r="B297">
        <v>34</v>
      </c>
      <c r="C297">
        <v>11</v>
      </c>
      <c r="D297">
        <v>10</v>
      </c>
      <c r="E297">
        <v>13</v>
      </c>
      <c r="F297">
        <v>38</v>
      </c>
      <c r="G297">
        <v>45</v>
      </c>
      <c r="H297">
        <v>10</v>
      </c>
      <c r="I297">
        <v>18</v>
      </c>
      <c r="N297" t="s">
        <v>35</v>
      </c>
    </row>
    <row r="298" spans="1:14" x14ac:dyDescent="0.25">
      <c r="A298" t="s">
        <v>4476</v>
      </c>
      <c r="B298">
        <v>22</v>
      </c>
      <c r="C298">
        <v>13</v>
      </c>
      <c r="D298">
        <v>6</v>
      </c>
      <c r="E298">
        <v>3</v>
      </c>
      <c r="F298">
        <v>42</v>
      </c>
      <c r="G298">
        <v>20</v>
      </c>
      <c r="H298">
        <v>2</v>
      </c>
      <c r="I298">
        <v>12</v>
      </c>
      <c r="N298" t="s">
        <v>99</v>
      </c>
    </row>
    <row r="299" spans="1:14" x14ac:dyDescent="0.25">
      <c r="A299" t="s">
        <v>4477</v>
      </c>
      <c r="B299">
        <v>22</v>
      </c>
      <c r="C299">
        <v>7</v>
      </c>
      <c r="D299">
        <v>7</v>
      </c>
      <c r="E299">
        <v>8</v>
      </c>
      <c r="F299">
        <v>24</v>
      </c>
      <c r="G299">
        <v>26</v>
      </c>
      <c r="H299">
        <v>7</v>
      </c>
      <c r="I299">
        <v>12</v>
      </c>
      <c r="N299" t="s">
        <v>99</v>
      </c>
    </row>
    <row r="300" spans="1:14" x14ac:dyDescent="0.25">
      <c r="A300" t="s">
        <v>4478</v>
      </c>
      <c r="B300">
        <v>22</v>
      </c>
      <c r="C300">
        <v>16</v>
      </c>
      <c r="D300">
        <v>5</v>
      </c>
      <c r="E300">
        <v>1</v>
      </c>
      <c r="F300">
        <v>65</v>
      </c>
      <c r="G300">
        <v>23</v>
      </c>
      <c r="H300">
        <v>1</v>
      </c>
      <c r="I300">
        <v>12</v>
      </c>
      <c r="N300" t="s">
        <v>88</v>
      </c>
    </row>
    <row r="301" spans="1:14" x14ac:dyDescent="0.25">
      <c r="A301" t="s">
        <v>4479</v>
      </c>
      <c r="B301">
        <v>22</v>
      </c>
      <c r="C301">
        <v>7</v>
      </c>
      <c r="D301">
        <v>7</v>
      </c>
      <c r="E301">
        <v>8</v>
      </c>
      <c r="F301">
        <v>34</v>
      </c>
      <c r="G301">
        <v>36</v>
      </c>
      <c r="H301">
        <v>7</v>
      </c>
      <c r="I301">
        <v>12</v>
      </c>
      <c r="N301" t="s">
        <v>88</v>
      </c>
    </row>
    <row r="302" spans="1:14" x14ac:dyDescent="0.25">
      <c r="A302" t="s">
        <v>4480</v>
      </c>
      <c r="B302">
        <v>13</v>
      </c>
      <c r="C302">
        <v>5</v>
      </c>
      <c r="D302">
        <v>5</v>
      </c>
      <c r="E302">
        <v>3</v>
      </c>
      <c r="F302">
        <v>27</v>
      </c>
      <c r="G302">
        <v>21</v>
      </c>
      <c r="H302">
        <v>13</v>
      </c>
      <c r="I302">
        <v>23</v>
      </c>
      <c r="N302" t="s">
        <v>1647</v>
      </c>
    </row>
    <row r="303" spans="1:14" x14ac:dyDescent="0.25">
      <c r="A303" t="s">
        <v>4481</v>
      </c>
      <c r="B303">
        <v>14</v>
      </c>
      <c r="C303">
        <v>5</v>
      </c>
      <c r="D303">
        <v>7</v>
      </c>
      <c r="E303">
        <v>2</v>
      </c>
      <c r="F303">
        <v>19</v>
      </c>
      <c r="G303">
        <v>23</v>
      </c>
      <c r="H303">
        <v>15</v>
      </c>
      <c r="I303">
        <v>23</v>
      </c>
      <c r="N303" t="s">
        <v>1647</v>
      </c>
    </row>
    <row r="304" spans="1:14" x14ac:dyDescent="0.25">
      <c r="A304" t="s">
        <v>4482</v>
      </c>
      <c r="B304">
        <v>13</v>
      </c>
      <c r="C304">
        <v>6</v>
      </c>
      <c r="D304">
        <v>4</v>
      </c>
      <c r="E304">
        <v>3</v>
      </c>
      <c r="F304">
        <v>25</v>
      </c>
      <c r="G304">
        <v>21</v>
      </c>
      <c r="H304">
        <v>9</v>
      </c>
      <c r="I304">
        <v>23</v>
      </c>
      <c r="N304" t="s">
        <v>1647</v>
      </c>
    </row>
    <row r="305" spans="1:14" x14ac:dyDescent="0.25">
      <c r="A305" t="s">
        <v>4483</v>
      </c>
      <c r="B305">
        <v>14</v>
      </c>
      <c r="C305">
        <v>5</v>
      </c>
      <c r="D305">
        <v>8</v>
      </c>
      <c r="E305">
        <v>1</v>
      </c>
      <c r="F305">
        <v>17</v>
      </c>
      <c r="G305">
        <v>26</v>
      </c>
      <c r="H305">
        <v>17</v>
      </c>
      <c r="I305">
        <v>23</v>
      </c>
      <c r="N305" t="s">
        <v>1647</v>
      </c>
    </row>
    <row r="306" spans="1:14" x14ac:dyDescent="0.25">
      <c r="A306" t="s">
        <v>4181</v>
      </c>
      <c r="B306">
        <v>14</v>
      </c>
      <c r="C306">
        <v>8</v>
      </c>
      <c r="D306">
        <v>3</v>
      </c>
      <c r="E306">
        <v>3</v>
      </c>
      <c r="F306">
        <v>29</v>
      </c>
      <c r="G306">
        <v>19</v>
      </c>
      <c r="H306">
        <v>3</v>
      </c>
      <c r="I306">
        <v>23</v>
      </c>
      <c r="N306" t="s">
        <v>1647</v>
      </c>
    </row>
    <row r="307" spans="1:14" x14ac:dyDescent="0.25">
      <c r="A307" t="s">
        <v>4182</v>
      </c>
      <c r="B307">
        <v>12</v>
      </c>
      <c r="C307">
        <v>7</v>
      </c>
      <c r="D307">
        <v>4</v>
      </c>
      <c r="E307">
        <v>1</v>
      </c>
      <c r="F307">
        <v>27</v>
      </c>
      <c r="G307">
        <v>14</v>
      </c>
      <c r="H307">
        <v>6</v>
      </c>
      <c r="I307">
        <v>23</v>
      </c>
      <c r="N307" t="s">
        <v>1647</v>
      </c>
    </row>
    <row r="308" spans="1:14" x14ac:dyDescent="0.25">
      <c r="A308" t="s">
        <v>4484</v>
      </c>
      <c r="B308">
        <v>13</v>
      </c>
      <c r="C308">
        <v>6</v>
      </c>
      <c r="D308">
        <v>6</v>
      </c>
      <c r="E308">
        <v>1</v>
      </c>
      <c r="F308">
        <v>22</v>
      </c>
      <c r="G308">
        <v>23</v>
      </c>
      <c r="H308">
        <v>12</v>
      </c>
      <c r="I308">
        <v>23</v>
      </c>
      <c r="N308" t="s">
        <v>1647</v>
      </c>
    </row>
    <row r="309" spans="1:14" x14ac:dyDescent="0.25">
      <c r="A309" t="s">
        <v>4485</v>
      </c>
      <c r="B309">
        <v>12</v>
      </c>
      <c r="C309">
        <v>6</v>
      </c>
      <c r="D309">
        <v>3</v>
      </c>
      <c r="E309">
        <v>3</v>
      </c>
      <c r="F309">
        <v>20</v>
      </c>
      <c r="G309">
        <v>18</v>
      </c>
      <c r="H309">
        <v>10</v>
      </c>
      <c r="I309">
        <v>23</v>
      </c>
      <c r="N309" t="s">
        <v>1647</v>
      </c>
    </row>
    <row r="310" spans="1:14" x14ac:dyDescent="0.25">
      <c r="A310" t="s">
        <v>4486</v>
      </c>
      <c r="B310">
        <v>13</v>
      </c>
      <c r="C310">
        <v>2</v>
      </c>
      <c r="D310">
        <v>8</v>
      </c>
      <c r="E310">
        <v>3</v>
      </c>
      <c r="F310">
        <v>19</v>
      </c>
      <c r="G310">
        <v>25</v>
      </c>
      <c r="H310">
        <v>21</v>
      </c>
      <c r="I310">
        <v>23</v>
      </c>
      <c r="N310" t="s">
        <v>1647</v>
      </c>
    </row>
    <row r="311" spans="1:14" x14ac:dyDescent="0.25">
      <c r="A311" t="s">
        <v>4487</v>
      </c>
      <c r="B311">
        <v>11</v>
      </c>
      <c r="C311">
        <v>2</v>
      </c>
      <c r="D311">
        <v>7</v>
      </c>
      <c r="E311">
        <v>2</v>
      </c>
      <c r="F311">
        <v>7</v>
      </c>
      <c r="G311">
        <v>14</v>
      </c>
      <c r="H311">
        <v>22</v>
      </c>
      <c r="I311">
        <v>23</v>
      </c>
      <c r="N311" t="s">
        <v>1647</v>
      </c>
    </row>
    <row r="312" spans="1:14" x14ac:dyDescent="0.25">
      <c r="A312" t="s">
        <v>4488</v>
      </c>
      <c r="B312">
        <v>15</v>
      </c>
      <c r="C312">
        <v>7</v>
      </c>
      <c r="D312">
        <v>7</v>
      </c>
      <c r="E312">
        <v>1</v>
      </c>
      <c r="F312">
        <v>29</v>
      </c>
      <c r="G312">
        <v>12</v>
      </c>
      <c r="H312">
        <v>16</v>
      </c>
      <c r="I312">
        <v>16</v>
      </c>
      <c r="N312" t="s">
        <v>42</v>
      </c>
    </row>
  </sheetData>
  <sortState ref="A302:A309">
    <sortCondition ref="A302:A309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7A5C-BD8D-47C2-8F6B-4C018A5E5C25}">
  <sheetPr codeName="Sheet3"/>
  <dimension ref="A1:M294"/>
  <sheetViews>
    <sheetView zoomScale="115" zoomScaleNormal="115" workbookViewId="0">
      <selection activeCell="M7" sqref="M7"/>
    </sheetView>
  </sheetViews>
  <sheetFormatPr defaultRowHeight="15" x14ac:dyDescent="0.25"/>
  <cols>
    <col min="1" max="1" width="12.5703125" bestFit="1" customWidth="1"/>
    <col min="2" max="2" width="21.42578125" style="2" bestFit="1" customWidth="1"/>
    <col min="10" max="10" width="9.140625" style="7"/>
    <col min="11" max="11" width="9.140625" style="8"/>
    <col min="12" max="12" width="15.5703125" bestFit="1" customWidth="1"/>
    <col min="13" max="13" width="18.85546875" bestFit="1" customWidth="1"/>
  </cols>
  <sheetData>
    <row r="1" spans="1:13" x14ac:dyDescent="0.25">
      <c r="A1" t="s">
        <v>2767</v>
      </c>
      <c r="B1" t="s">
        <v>4177</v>
      </c>
      <c r="C1" t="s">
        <v>2768</v>
      </c>
      <c r="D1" t="s">
        <v>2771</v>
      </c>
      <c r="E1" t="s">
        <v>2774</v>
      </c>
      <c r="F1" t="s">
        <v>2769</v>
      </c>
      <c r="G1" t="s">
        <v>2770</v>
      </c>
      <c r="H1" t="s">
        <v>2772</v>
      </c>
      <c r="I1" t="s">
        <v>2773</v>
      </c>
      <c r="J1" s="7" t="s">
        <v>2781</v>
      </c>
      <c r="K1" s="8" t="s">
        <v>2782</v>
      </c>
      <c r="L1" t="s">
        <v>2783</v>
      </c>
      <c r="M1" t="s">
        <v>2784</v>
      </c>
    </row>
    <row r="2" spans="1:13" x14ac:dyDescent="0.25">
      <c r="A2" t="s">
        <v>60</v>
      </c>
      <c r="B2" s="4" t="s">
        <v>2573</v>
      </c>
      <c r="C2" s="5">
        <v>12</v>
      </c>
      <c r="D2" s="5">
        <v>7</v>
      </c>
      <c r="E2" s="5">
        <v>15</v>
      </c>
      <c r="F2" s="5">
        <v>38</v>
      </c>
      <c r="G2" s="5">
        <v>41</v>
      </c>
      <c r="H2" s="5">
        <v>18</v>
      </c>
      <c r="I2" s="5">
        <v>12</v>
      </c>
      <c r="J2" s="7">
        <f t="shared" ref="J2:J65" si="0">C2/(D2+E2+C2)</f>
        <v>0.35294117647058826</v>
      </c>
      <c r="K2" s="8">
        <f t="shared" ref="K2:K65" si="1">F2/G2</f>
        <v>0.92682926829268297</v>
      </c>
      <c r="L2" s="7">
        <f t="shared" ref="L2:L65" si="2">1-(I2/H2)</f>
        <v>0.33333333333333337</v>
      </c>
      <c r="M2" s="8">
        <f t="shared" ref="M2:M65" si="3">SUM(J2:L2)</f>
        <v>1.6131037780966047</v>
      </c>
    </row>
    <row r="3" spans="1:13" x14ac:dyDescent="0.25">
      <c r="A3" t="s">
        <v>60</v>
      </c>
      <c r="B3" s="2" t="s">
        <v>2583</v>
      </c>
      <c r="C3" s="5">
        <v>17</v>
      </c>
      <c r="D3" s="5">
        <v>12</v>
      </c>
      <c r="E3" s="5">
        <v>5</v>
      </c>
      <c r="F3" s="5">
        <v>51</v>
      </c>
      <c r="G3" s="5">
        <v>32</v>
      </c>
      <c r="H3" s="5">
        <v>18</v>
      </c>
      <c r="I3" s="5">
        <v>2</v>
      </c>
      <c r="J3" s="7">
        <f t="shared" si="0"/>
        <v>0.5</v>
      </c>
      <c r="K3" s="8">
        <f t="shared" si="1"/>
        <v>1.59375</v>
      </c>
      <c r="L3" s="7">
        <f t="shared" si="2"/>
        <v>0.88888888888888884</v>
      </c>
      <c r="M3" s="8">
        <f t="shared" si="3"/>
        <v>2.9826388888888888</v>
      </c>
    </row>
    <row r="4" spans="1:13" x14ac:dyDescent="0.25">
      <c r="A4" t="s">
        <v>54</v>
      </c>
      <c r="B4" s="3" t="s">
        <v>2698</v>
      </c>
      <c r="C4" s="5">
        <v>20</v>
      </c>
      <c r="D4" s="5">
        <v>13</v>
      </c>
      <c r="E4" s="5">
        <v>5</v>
      </c>
      <c r="F4" s="5">
        <v>64</v>
      </c>
      <c r="G4" s="5">
        <v>34</v>
      </c>
      <c r="H4" s="5">
        <v>20</v>
      </c>
      <c r="I4" s="5">
        <v>2</v>
      </c>
      <c r="J4" s="7">
        <f t="shared" si="0"/>
        <v>0.52631578947368418</v>
      </c>
      <c r="K4" s="8">
        <f t="shared" si="1"/>
        <v>1.8823529411764706</v>
      </c>
      <c r="L4" s="7">
        <f t="shared" si="2"/>
        <v>0.9</v>
      </c>
      <c r="M4" s="8">
        <f t="shared" si="3"/>
        <v>3.3086687306501545</v>
      </c>
    </row>
    <row r="5" spans="1:13" x14ac:dyDescent="0.25">
      <c r="A5" t="s">
        <v>54</v>
      </c>
      <c r="B5" s="3" t="s">
        <v>2527</v>
      </c>
      <c r="C5" s="5">
        <v>21</v>
      </c>
      <c r="D5" s="5">
        <v>10</v>
      </c>
      <c r="E5" s="5">
        <v>7</v>
      </c>
      <c r="F5" s="5">
        <v>49</v>
      </c>
      <c r="G5" s="5">
        <v>27</v>
      </c>
      <c r="H5" s="5">
        <v>20</v>
      </c>
      <c r="I5" s="5">
        <v>1</v>
      </c>
      <c r="J5" s="7">
        <f t="shared" si="0"/>
        <v>0.55263157894736847</v>
      </c>
      <c r="K5" s="8">
        <f t="shared" si="1"/>
        <v>1.8148148148148149</v>
      </c>
      <c r="L5" s="7">
        <f t="shared" si="2"/>
        <v>0.95</v>
      </c>
      <c r="M5" s="8">
        <f t="shared" si="3"/>
        <v>3.3174463937621832</v>
      </c>
    </row>
    <row r="6" spans="1:13" x14ac:dyDescent="0.25">
      <c r="A6" t="s">
        <v>54</v>
      </c>
      <c r="B6" s="3" t="s">
        <v>2539</v>
      </c>
      <c r="C6" s="5">
        <v>12</v>
      </c>
      <c r="D6" s="5">
        <v>11</v>
      </c>
      <c r="E6" s="5">
        <v>15</v>
      </c>
      <c r="F6" s="5">
        <v>56</v>
      </c>
      <c r="G6" s="5">
        <v>69</v>
      </c>
      <c r="H6" s="5">
        <v>20</v>
      </c>
      <c r="I6" s="5">
        <v>12</v>
      </c>
      <c r="J6" s="7">
        <f t="shared" si="0"/>
        <v>0.31578947368421051</v>
      </c>
      <c r="K6" s="8">
        <f t="shared" si="1"/>
        <v>0.81159420289855078</v>
      </c>
      <c r="L6" s="7">
        <f t="shared" si="2"/>
        <v>0.4</v>
      </c>
      <c r="M6" s="8">
        <f t="shared" si="3"/>
        <v>1.5273836765827613</v>
      </c>
    </row>
    <row r="7" spans="1:13" x14ac:dyDescent="0.25">
      <c r="A7" t="s">
        <v>54</v>
      </c>
      <c r="B7" s="3" t="s">
        <v>2529</v>
      </c>
      <c r="C7" s="5">
        <v>14</v>
      </c>
      <c r="D7" s="5">
        <v>13</v>
      </c>
      <c r="E7" s="5">
        <v>11</v>
      </c>
      <c r="F7" s="5">
        <v>47</v>
      </c>
      <c r="G7" s="5">
        <v>48</v>
      </c>
      <c r="H7" s="5">
        <v>20</v>
      </c>
      <c r="I7" s="5">
        <v>8</v>
      </c>
      <c r="J7" s="7">
        <f t="shared" si="0"/>
        <v>0.36842105263157893</v>
      </c>
      <c r="K7" s="8">
        <f t="shared" si="1"/>
        <v>0.97916666666666663</v>
      </c>
      <c r="L7" s="7">
        <f t="shared" si="2"/>
        <v>0.6</v>
      </c>
      <c r="M7" s="8">
        <f t="shared" si="3"/>
        <v>1.9475877192982454</v>
      </c>
    </row>
    <row r="8" spans="1:13" x14ac:dyDescent="0.25">
      <c r="A8" t="s">
        <v>54</v>
      </c>
      <c r="B8" s="3" t="s">
        <v>2530</v>
      </c>
      <c r="C8" s="5">
        <v>21</v>
      </c>
      <c r="D8" s="5">
        <v>8</v>
      </c>
      <c r="E8" s="5">
        <v>9</v>
      </c>
      <c r="F8" s="5">
        <v>61</v>
      </c>
      <c r="G8" s="5">
        <v>33</v>
      </c>
      <c r="H8" s="5">
        <v>20</v>
      </c>
      <c r="I8" s="5">
        <v>3</v>
      </c>
      <c r="J8" s="7">
        <f t="shared" si="0"/>
        <v>0.55263157894736847</v>
      </c>
      <c r="K8" s="8">
        <f t="shared" si="1"/>
        <v>1.8484848484848484</v>
      </c>
      <c r="L8" s="7">
        <f t="shared" si="2"/>
        <v>0.85</v>
      </c>
      <c r="M8" s="8">
        <f t="shared" si="3"/>
        <v>3.2511164274322168</v>
      </c>
    </row>
    <row r="9" spans="1:13" x14ac:dyDescent="0.25">
      <c r="A9" t="s">
        <v>54</v>
      </c>
      <c r="B9" s="3" t="s">
        <v>2697</v>
      </c>
      <c r="C9" s="5">
        <v>15</v>
      </c>
      <c r="D9" s="5">
        <v>7</v>
      </c>
      <c r="E9" s="5">
        <v>16</v>
      </c>
      <c r="F9" s="5">
        <v>44</v>
      </c>
      <c r="G9" s="5">
        <v>41</v>
      </c>
      <c r="H9" s="5">
        <v>20</v>
      </c>
      <c r="I9" s="5">
        <v>10</v>
      </c>
      <c r="J9" s="7">
        <f t="shared" si="0"/>
        <v>0.39473684210526316</v>
      </c>
      <c r="K9" s="8">
        <f t="shared" si="1"/>
        <v>1.0731707317073171</v>
      </c>
      <c r="L9" s="7">
        <f t="shared" si="2"/>
        <v>0.5</v>
      </c>
      <c r="M9" s="8">
        <f t="shared" si="3"/>
        <v>1.9679075738125804</v>
      </c>
    </row>
    <row r="10" spans="1:13" x14ac:dyDescent="0.25">
      <c r="A10" t="s">
        <v>54</v>
      </c>
      <c r="B10" s="3" t="s">
        <v>2537</v>
      </c>
      <c r="C10" s="5">
        <v>17</v>
      </c>
      <c r="D10" s="5">
        <v>10</v>
      </c>
      <c r="E10" s="5">
        <v>11</v>
      </c>
      <c r="F10" s="5">
        <v>54</v>
      </c>
      <c r="G10" s="5">
        <v>41</v>
      </c>
      <c r="H10" s="5">
        <v>20</v>
      </c>
      <c r="I10" s="5">
        <v>6</v>
      </c>
      <c r="J10" s="7">
        <f t="shared" si="0"/>
        <v>0.44736842105263158</v>
      </c>
      <c r="K10" s="8">
        <f t="shared" si="1"/>
        <v>1.3170731707317074</v>
      </c>
      <c r="L10" s="7">
        <f t="shared" si="2"/>
        <v>0.7</v>
      </c>
      <c r="M10" s="8">
        <f t="shared" si="3"/>
        <v>2.4644415917843387</v>
      </c>
    </row>
    <row r="11" spans="1:13" x14ac:dyDescent="0.25">
      <c r="A11" t="s">
        <v>24</v>
      </c>
      <c r="B11" s="3" t="s">
        <v>2624</v>
      </c>
      <c r="C11" s="5">
        <v>7</v>
      </c>
      <c r="D11" s="5">
        <v>8</v>
      </c>
      <c r="E11" s="5">
        <v>12</v>
      </c>
      <c r="F11" s="5">
        <v>24</v>
      </c>
      <c r="G11" s="5">
        <v>33</v>
      </c>
      <c r="H11" s="5">
        <v>10</v>
      </c>
      <c r="I11" s="5">
        <v>10</v>
      </c>
      <c r="J11" s="7">
        <f t="shared" si="0"/>
        <v>0.25925925925925924</v>
      </c>
      <c r="K11" s="8">
        <f t="shared" si="1"/>
        <v>0.72727272727272729</v>
      </c>
      <c r="L11" s="7">
        <f t="shared" si="2"/>
        <v>0</v>
      </c>
      <c r="M11" s="8">
        <f t="shared" si="3"/>
        <v>0.98653198653198659</v>
      </c>
    </row>
    <row r="12" spans="1:13" x14ac:dyDescent="0.25">
      <c r="A12" t="s">
        <v>24</v>
      </c>
      <c r="B12" s="3" t="s">
        <v>2615</v>
      </c>
      <c r="C12" s="5">
        <v>13</v>
      </c>
      <c r="D12" s="5">
        <v>5</v>
      </c>
      <c r="E12" s="5">
        <v>9</v>
      </c>
      <c r="F12" s="5">
        <v>39</v>
      </c>
      <c r="G12" s="5">
        <v>35</v>
      </c>
      <c r="H12" s="5">
        <v>10</v>
      </c>
      <c r="I12" s="5">
        <v>3</v>
      </c>
      <c r="J12" s="7">
        <f t="shared" si="0"/>
        <v>0.48148148148148145</v>
      </c>
      <c r="K12" s="8">
        <f t="shared" si="1"/>
        <v>1.1142857142857143</v>
      </c>
      <c r="L12" s="7">
        <f t="shared" si="2"/>
        <v>0.7</v>
      </c>
      <c r="M12" s="8">
        <f t="shared" si="3"/>
        <v>2.2957671957671959</v>
      </c>
    </row>
    <row r="13" spans="1:13" x14ac:dyDescent="0.25">
      <c r="A13" t="s">
        <v>24</v>
      </c>
      <c r="B13" s="3" t="s">
        <v>2684</v>
      </c>
      <c r="C13" s="5">
        <v>14</v>
      </c>
      <c r="D13" s="5">
        <v>5</v>
      </c>
      <c r="E13" s="5">
        <v>8</v>
      </c>
      <c r="F13" s="5">
        <v>47</v>
      </c>
      <c r="G13" s="5">
        <v>32</v>
      </c>
      <c r="H13" s="5">
        <v>10</v>
      </c>
      <c r="I13" s="5">
        <v>2</v>
      </c>
      <c r="J13" s="7">
        <f t="shared" si="0"/>
        <v>0.51851851851851849</v>
      </c>
      <c r="K13" s="8">
        <f t="shared" si="1"/>
        <v>1.46875</v>
      </c>
      <c r="L13" s="7">
        <f t="shared" si="2"/>
        <v>0.8</v>
      </c>
      <c r="M13" s="8">
        <f t="shared" si="3"/>
        <v>2.7872685185185189</v>
      </c>
    </row>
    <row r="14" spans="1:13" x14ac:dyDescent="0.25">
      <c r="A14" s="17" t="s">
        <v>24</v>
      </c>
      <c r="B14" s="18" t="s">
        <v>2688</v>
      </c>
      <c r="C14" s="19">
        <v>10</v>
      </c>
      <c r="D14" s="5">
        <v>4</v>
      </c>
      <c r="E14" s="5">
        <v>13</v>
      </c>
      <c r="F14" s="5">
        <v>33</v>
      </c>
      <c r="G14" s="5">
        <v>45</v>
      </c>
      <c r="H14" s="5">
        <v>10</v>
      </c>
      <c r="I14" s="5">
        <v>6</v>
      </c>
      <c r="J14" s="7">
        <f t="shared" si="0"/>
        <v>0.37037037037037035</v>
      </c>
      <c r="K14" s="8">
        <f t="shared" si="1"/>
        <v>0.73333333333333328</v>
      </c>
      <c r="L14" s="7">
        <f t="shared" si="2"/>
        <v>0.4</v>
      </c>
      <c r="M14" s="8">
        <f t="shared" si="3"/>
        <v>1.5037037037037035</v>
      </c>
    </row>
    <row r="15" spans="1:13" x14ac:dyDescent="0.25">
      <c r="A15" t="s">
        <v>24</v>
      </c>
      <c r="B15" s="3" t="s">
        <v>2681</v>
      </c>
      <c r="C15" s="5">
        <v>10</v>
      </c>
      <c r="D15" s="5">
        <v>4</v>
      </c>
      <c r="E15" s="5">
        <v>13</v>
      </c>
      <c r="F15" s="5">
        <v>33</v>
      </c>
      <c r="G15" s="5">
        <v>45</v>
      </c>
      <c r="H15" s="5">
        <v>10</v>
      </c>
      <c r="I15" s="5">
        <v>4</v>
      </c>
      <c r="J15" s="7">
        <f t="shared" si="0"/>
        <v>0.37037037037037035</v>
      </c>
      <c r="K15" s="8">
        <f t="shared" si="1"/>
        <v>0.73333333333333328</v>
      </c>
      <c r="L15" s="7">
        <f t="shared" si="2"/>
        <v>0.6</v>
      </c>
      <c r="M15" s="8">
        <f t="shared" si="3"/>
        <v>1.7037037037037037</v>
      </c>
    </row>
    <row r="16" spans="1:13" x14ac:dyDescent="0.25">
      <c r="A16" t="s">
        <v>944</v>
      </c>
      <c r="B16" s="3" t="s">
        <v>2553</v>
      </c>
      <c r="C16" s="5">
        <v>22</v>
      </c>
      <c r="D16" s="5">
        <v>10</v>
      </c>
      <c r="E16" s="5">
        <v>4</v>
      </c>
      <c r="F16" s="5">
        <v>68</v>
      </c>
      <c r="G16" s="5">
        <v>27</v>
      </c>
      <c r="H16" s="5">
        <v>10</v>
      </c>
      <c r="I16" s="5">
        <v>1</v>
      </c>
      <c r="J16" s="7">
        <f t="shared" si="0"/>
        <v>0.61111111111111116</v>
      </c>
      <c r="K16" s="8">
        <f t="shared" si="1"/>
        <v>2.5185185185185186</v>
      </c>
      <c r="L16" s="7">
        <f t="shared" si="2"/>
        <v>0.9</v>
      </c>
      <c r="M16" s="8">
        <f t="shared" si="3"/>
        <v>4.0296296296296301</v>
      </c>
    </row>
    <row r="17" spans="1:13" x14ac:dyDescent="0.25">
      <c r="A17" t="s">
        <v>182</v>
      </c>
      <c r="B17" s="3" t="s">
        <v>2732</v>
      </c>
      <c r="C17" s="5">
        <v>22</v>
      </c>
      <c r="D17" s="5">
        <v>3</v>
      </c>
      <c r="E17" s="5">
        <v>3</v>
      </c>
      <c r="F17" s="5">
        <v>62</v>
      </c>
      <c r="G17" s="5">
        <v>20</v>
      </c>
      <c r="H17" s="5">
        <v>16</v>
      </c>
      <c r="I17" s="5">
        <v>1</v>
      </c>
      <c r="J17" s="7">
        <f t="shared" si="0"/>
        <v>0.7857142857142857</v>
      </c>
      <c r="K17" s="8">
        <f t="shared" si="1"/>
        <v>3.1</v>
      </c>
      <c r="L17" s="7">
        <f t="shared" si="2"/>
        <v>0.9375</v>
      </c>
      <c r="M17" s="8">
        <f t="shared" si="3"/>
        <v>4.8232142857142861</v>
      </c>
    </row>
    <row r="18" spans="1:13" x14ac:dyDescent="0.25">
      <c r="A18" t="s">
        <v>182</v>
      </c>
      <c r="B18" s="3" t="s">
        <v>2699</v>
      </c>
      <c r="C18" s="5">
        <v>17</v>
      </c>
      <c r="D18" s="5">
        <v>6</v>
      </c>
      <c r="E18" s="5">
        <v>5</v>
      </c>
      <c r="F18" s="5">
        <v>52</v>
      </c>
      <c r="G18" s="5">
        <v>33</v>
      </c>
      <c r="H18" s="5">
        <v>16</v>
      </c>
      <c r="I18" s="5">
        <v>2</v>
      </c>
      <c r="J18" s="7">
        <f t="shared" si="0"/>
        <v>0.6071428571428571</v>
      </c>
      <c r="K18" s="8">
        <f t="shared" si="1"/>
        <v>1.5757575757575757</v>
      </c>
      <c r="L18" s="7">
        <f t="shared" si="2"/>
        <v>0.875</v>
      </c>
      <c r="M18" s="8">
        <f t="shared" si="3"/>
        <v>3.0579004329004329</v>
      </c>
    </row>
    <row r="19" spans="1:13" x14ac:dyDescent="0.25">
      <c r="A19" t="s">
        <v>182</v>
      </c>
      <c r="B19" s="3" t="s">
        <v>2505</v>
      </c>
      <c r="C19" s="5">
        <v>8</v>
      </c>
      <c r="D19" s="5">
        <v>10</v>
      </c>
      <c r="E19" s="5">
        <v>10</v>
      </c>
      <c r="F19" s="5">
        <v>33</v>
      </c>
      <c r="G19" s="5">
        <v>31</v>
      </c>
      <c r="H19" s="5">
        <v>16</v>
      </c>
      <c r="I19" s="5">
        <v>11</v>
      </c>
      <c r="J19" s="7">
        <f t="shared" si="0"/>
        <v>0.2857142857142857</v>
      </c>
      <c r="K19" s="8">
        <f t="shared" si="1"/>
        <v>1.064516129032258</v>
      </c>
      <c r="L19" s="7">
        <f t="shared" si="2"/>
        <v>0.3125</v>
      </c>
      <c r="M19" s="8">
        <f t="shared" si="3"/>
        <v>1.6627304147465436</v>
      </c>
    </row>
    <row r="20" spans="1:13" x14ac:dyDescent="0.25">
      <c r="A20" t="s">
        <v>182</v>
      </c>
      <c r="B20" s="3" t="s">
        <v>2596</v>
      </c>
      <c r="C20" s="5">
        <v>14</v>
      </c>
      <c r="D20" s="5">
        <v>7</v>
      </c>
      <c r="E20" s="5">
        <v>7</v>
      </c>
      <c r="F20" s="5">
        <v>49</v>
      </c>
      <c r="G20" s="5">
        <v>30</v>
      </c>
      <c r="H20" s="5">
        <v>16</v>
      </c>
      <c r="I20" s="5">
        <v>3</v>
      </c>
      <c r="J20" s="7">
        <f t="shared" si="0"/>
        <v>0.5</v>
      </c>
      <c r="K20" s="8">
        <f t="shared" si="1"/>
        <v>1.6333333333333333</v>
      </c>
      <c r="L20" s="7">
        <f t="shared" si="2"/>
        <v>0.8125</v>
      </c>
      <c r="M20" s="8">
        <f t="shared" si="3"/>
        <v>2.9458333333333333</v>
      </c>
    </row>
    <row r="21" spans="1:13" x14ac:dyDescent="0.25">
      <c r="A21" t="s">
        <v>182</v>
      </c>
      <c r="B21" s="3" t="s">
        <v>2716</v>
      </c>
      <c r="C21" s="5">
        <v>5</v>
      </c>
      <c r="D21" s="5">
        <v>3</v>
      </c>
      <c r="E21" s="5">
        <v>20</v>
      </c>
      <c r="F21" s="5">
        <v>22</v>
      </c>
      <c r="G21" s="5">
        <v>54</v>
      </c>
      <c r="H21" s="5">
        <v>16</v>
      </c>
      <c r="I21" s="5">
        <v>14</v>
      </c>
      <c r="J21" s="7">
        <f t="shared" si="0"/>
        <v>0.17857142857142858</v>
      </c>
      <c r="K21" s="8">
        <f t="shared" si="1"/>
        <v>0.40740740740740738</v>
      </c>
      <c r="L21" s="7">
        <f t="shared" si="2"/>
        <v>0.125</v>
      </c>
      <c r="M21" s="8">
        <f t="shared" si="3"/>
        <v>0.71097883597883593</v>
      </c>
    </row>
    <row r="22" spans="1:13" x14ac:dyDescent="0.25">
      <c r="A22" t="s">
        <v>182</v>
      </c>
      <c r="B22" s="3" t="s">
        <v>2623</v>
      </c>
      <c r="C22" s="5">
        <v>4</v>
      </c>
      <c r="D22" s="5">
        <v>6</v>
      </c>
      <c r="E22" s="5">
        <v>18</v>
      </c>
      <c r="F22" s="5">
        <v>29</v>
      </c>
      <c r="G22" s="5">
        <v>58</v>
      </c>
      <c r="H22" s="5">
        <v>16</v>
      </c>
      <c r="I22" s="5">
        <v>15</v>
      </c>
      <c r="J22" s="7">
        <f t="shared" si="0"/>
        <v>0.14285714285714285</v>
      </c>
      <c r="K22" s="8">
        <f t="shared" si="1"/>
        <v>0.5</v>
      </c>
      <c r="L22" s="7">
        <f t="shared" si="2"/>
        <v>6.25E-2</v>
      </c>
      <c r="M22" s="8">
        <f t="shared" si="3"/>
        <v>0.70535714285714279</v>
      </c>
    </row>
    <row r="23" spans="1:13" x14ac:dyDescent="0.25">
      <c r="A23" t="s">
        <v>182</v>
      </c>
      <c r="B23" s="3" t="s">
        <v>2646</v>
      </c>
      <c r="C23" s="5">
        <v>10</v>
      </c>
      <c r="D23" s="5">
        <v>9</v>
      </c>
      <c r="E23" s="5">
        <v>9</v>
      </c>
      <c r="F23" s="5">
        <v>38</v>
      </c>
      <c r="G23" s="5">
        <v>34</v>
      </c>
      <c r="H23" s="5">
        <v>16</v>
      </c>
      <c r="I23" s="5">
        <v>8</v>
      </c>
      <c r="J23" s="7">
        <f t="shared" si="0"/>
        <v>0.35714285714285715</v>
      </c>
      <c r="K23" s="8">
        <f t="shared" si="1"/>
        <v>1.1176470588235294</v>
      </c>
      <c r="L23" s="7">
        <f t="shared" si="2"/>
        <v>0.5</v>
      </c>
      <c r="M23" s="8">
        <f t="shared" si="3"/>
        <v>1.9747899159663866</v>
      </c>
    </row>
    <row r="24" spans="1:13" x14ac:dyDescent="0.25">
      <c r="A24" t="s">
        <v>32</v>
      </c>
      <c r="B24" s="3" t="s">
        <v>2691</v>
      </c>
      <c r="C24">
        <v>16</v>
      </c>
      <c r="D24">
        <v>8</v>
      </c>
      <c r="E24">
        <v>14</v>
      </c>
      <c r="F24">
        <v>55</v>
      </c>
      <c r="G24">
        <v>56</v>
      </c>
      <c r="H24">
        <v>20</v>
      </c>
      <c r="I24">
        <v>7</v>
      </c>
      <c r="J24" s="7">
        <f t="shared" si="0"/>
        <v>0.42105263157894735</v>
      </c>
      <c r="K24" s="8">
        <f t="shared" si="1"/>
        <v>0.9821428571428571</v>
      </c>
      <c r="L24" s="7">
        <f t="shared" si="2"/>
        <v>0.65</v>
      </c>
      <c r="M24" s="8">
        <f t="shared" si="3"/>
        <v>2.0531954887218045</v>
      </c>
    </row>
    <row r="25" spans="1:13" x14ac:dyDescent="0.25">
      <c r="A25" t="s">
        <v>32</v>
      </c>
      <c r="B25" s="3" t="s">
        <v>2521</v>
      </c>
      <c r="C25">
        <v>11</v>
      </c>
      <c r="D25">
        <v>14</v>
      </c>
      <c r="E25">
        <v>13</v>
      </c>
      <c r="F25">
        <v>52</v>
      </c>
      <c r="G25">
        <v>58</v>
      </c>
      <c r="H25">
        <v>20</v>
      </c>
      <c r="I25">
        <v>15</v>
      </c>
      <c r="J25" s="7">
        <f t="shared" si="0"/>
        <v>0.28947368421052633</v>
      </c>
      <c r="K25" s="8">
        <f t="shared" si="1"/>
        <v>0.89655172413793105</v>
      </c>
      <c r="L25" s="7">
        <f t="shared" si="2"/>
        <v>0.25</v>
      </c>
      <c r="M25" s="8">
        <f t="shared" si="3"/>
        <v>1.4360254083484574</v>
      </c>
    </row>
    <row r="26" spans="1:13" x14ac:dyDescent="0.25">
      <c r="A26" t="s">
        <v>32</v>
      </c>
      <c r="B26" s="3" t="s">
        <v>2714</v>
      </c>
      <c r="C26">
        <v>18</v>
      </c>
      <c r="D26">
        <v>8</v>
      </c>
      <c r="E26">
        <v>12</v>
      </c>
      <c r="F26">
        <v>58</v>
      </c>
      <c r="G26">
        <v>53</v>
      </c>
      <c r="H26">
        <v>20</v>
      </c>
      <c r="I26">
        <v>4</v>
      </c>
      <c r="J26" s="7">
        <f t="shared" si="0"/>
        <v>0.47368421052631576</v>
      </c>
      <c r="K26" s="8">
        <f t="shared" si="1"/>
        <v>1.0943396226415094</v>
      </c>
      <c r="L26" s="7">
        <f t="shared" si="2"/>
        <v>0.8</v>
      </c>
      <c r="M26" s="8">
        <f t="shared" si="3"/>
        <v>2.3680238331678254</v>
      </c>
    </row>
    <row r="27" spans="1:13" x14ac:dyDescent="0.25">
      <c r="A27" t="s">
        <v>32</v>
      </c>
      <c r="B27" s="3" t="s">
        <v>2715</v>
      </c>
      <c r="C27">
        <v>19</v>
      </c>
      <c r="D27">
        <v>10</v>
      </c>
      <c r="E27">
        <v>9</v>
      </c>
      <c r="F27">
        <v>58</v>
      </c>
      <c r="G27">
        <v>44</v>
      </c>
      <c r="H27">
        <v>20</v>
      </c>
      <c r="I27">
        <v>1</v>
      </c>
      <c r="J27" s="7">
        <f t="shared" si="0"/>
        <v>0.5</v>
      </c>
      <c r="K27" s="8">
        <f t="shared" si="1"/>
        <v>1.3181818181818181</v>
      </c>
      <c r="L27" s="7">
        <f t="shared" si="2"/>
        <v>0.95</v>
      </c>
      <c r="M27" s="8">
        <f t="shared" si="3"/>
        <v>2.7681818181818181</v>
      </c>
    </row>
    <row r="28" spans="1:13" x14ac:dyDescent="0.25">
      <c r="A28" t="s">
        <v>32</v>
      </c>
      <c r="B28" s="3" t="s">
        <v>2713</v>
      </c>
      <c r="C28">
        <v>12</v>
      </c>
      <c r="D28">
        <v>13</v>
      </c>
      <c r="E28">
        <v>13</v>
      </c>
      <c r="F28">
        <v>58</v>
      </c>
      <c r="G28">
        <v>58</v>
      </c>
      <c r="H28">
        <v>20</v>
      </c>
      <c r="I28">
        <v>12</v>
      </c>
      <c r="J28" s="7">
        <f t="shared" si="0"/>
        <v>0.31578947368421051</v>
      </c>
      <c r="K28" s="8">
        <f t="shared" si="1"/>
        <v>1</v>
      </c>
      <c r="L28" s="7">
        <f t="shared" si="2"/>
        <v>0.4</v>
      </c>
      <c r="M28" s="8">
        <f t="shared" si="3"/>
        <v>1.7157894736842105</v>
      </c>
    </row>
    <row r="29" spans="1:13" x14ac:dyDescent="0.25">
      <c r="A29" t="s">
        <v>831</v>
      </c>
      <c r="B29" s="3" t="s">
        <v>2589</v>
      </c>
      <c r="C29" s="5">
        <v>14</v>
      </c>
      <c r="D29" s="5">
        <v>8</v>
      </c>
      <c r="E29" s="5">
        <v>8</v>
      </c>
      <c r="F29" s="5">
        <v>34</v>
      </c>
      <c r="G29" s="5">
        <v>28</v>
      </c>
      <c r="H29" s="5">
        <v>16</v>
      </c>
      <c r="I29" s="5">
        <v>6</v>
      </c>
      <c r="J29" s="7">
        <f t="shared" si="0"/>
        <v>0.46666666666666667</v>
      </c>
      <c r="K29" s="8">
        <f t="shared" si="1"/>
        <v>1.2142857142857142</v>
      </c>
      <c r="L29" s="7">
        <f t="shared" si="2"/>
        <v>0.625</v>
      </c>
      <c r="M29" s="8">
        <f t="shared" si="3"/>
        <v>2.3059523809523808</v>
      </c>
    </row>
    <row r="30" spans="1:13" x14ac:dyDescent="0.25">
      <c r="A30" t="s">
        <v>72</v>
      </c>
      <c r="B30" s="3" t="s">
        <v>2661</v>
      </c>
      <c r="C30" s="5">
        <v>17</v>
      </c>
      <c r="D30" s="5">
        <v>5</v>
      </c>
      <c r="E30" s="5">
        <v>4</v>
      </c>
      <c r="F30" s="5">
        <v>50</v>
      </c>
      <c r="G30" s="5">
        <v>20</v>
      </c>
      <c r="H30" s="5">
        <v>14</v>
      </c>
      <c r="I30" s="5">
        <v>1</v>
      </c>
      <c r="J30" s="7">
        <f t="shared" si="0"/>
        <v>0.65384615384615385</v>
      </c>
      <c r="K30" s="8">
        <f t="shared" si="1"/>
        <v>2.5</v>
      </c>
      <c r="L30" s="7">
        <f t="shared" si="2"/>
        <v>0.9285714285714286</v>
      </c>
      <c r="M30" s="8">
        <f t="shared" si="3"/>
        <v>4.0824175824175821</v>
      </c>
    </row>
    <row r="31" spans="1:13" x14ac:dyDescent="0.25">
      <c r="A31" t="s">
        <v>85</v>
      </c>
      <c r="B31" s="3" t="s">
        <v>2526</v>
      </c>
      <c r="C31" s="5">
        <v>5</v>
      </c>
      <c r="D31" s="5">
        <v>4</v>
      </c>
      <c r="E31" s="5">
        <v>8</v>
      </c>
      <c r="F31" s="5">
        <v>28</v>
      </c>
      <c r="G31" s="5">
        <v>28</v>
      </c>
      <c r="H31" s="5">
        <v>18</v>
      </c>
      <c r="I31" s="5">
        <v>13</v>
      </c>
      <c r="J31" s="7">
        <f t="shared" si="0"/>
        <v>0.29411764705882354</v>
      </c>
      <c r="K31" s="8">
        <f t="shared" si="1"/>
        <v>1</v>
      </c>
      <c r="L31" s="7">
        <f t="shared" si="2"/>
        <v>0.27777777777777779</v>
      </c>
      <c r="M31" s="8">
        <f t="shared" si="3"/>
        <v>1.5718954248366015</v>
      </c>
    </row>
    <row r="32" spans="1:13" x14ac:dyDescent="0.25">
      <c r="A32" t="s">
        <v>85</v>
      </c>
      <c r="B32" s="3" t="s">
        <v>2731</v>
      </c>
      <c r="C32" s="5">
        <v>12</v>
      </c>
      <c r="D32" s="5">
        <v>2</v>
      </c>
      <c r="E32" s="5">
        <v>3</v>
      </c>
      <c r="F32" s="5">
        <v>38</v>
      </c>
      <c r="G32" s="5">
        <v>17</v>
      </c>
      <c r="H32" s="5">
        <v>18</v>
      </c>
      <c r="I32" s="5">
        <v>1</v>
      </c>
      <c r="J32" s="7">
        <f t="shared" si="0"/>
        <v>0.70588235294117652</v>
      </c>
      <c r="K32" s="8">
        <f t="shared" si="1"/>
        <v>2.2352941176470589</v>
      </c>
      <c r="L32" s="7">
        <f t="shared" si="2"/>
        <v>0.94444444444444442</v>
      </c>
      <c r="M32" s="8">
        <f t="shared" si="3"/>
        <v>3.8856209150326801</v>
      </c>
    </row>
    <row r="33" spans="1:13" x14ac:dyDescent="0.25">
      <c r="A33" t="s">
        <v>85</v>
      </c>
      <c r="B33" s="3" t="s">
        <v>2728</v>
      </c>
      <c r="C33" s="5">
        <v>8</v>
      </c>
      <c r="D33" s="5">
        <v>3</v>
      </c>
      <c r="E33" s="5">
        <v>6</v>
      </c>
      <c r="F33" s="5">
        <v>26</v>
      </c>
      <c r="G33" s="5">
        <v>18</v>
      </c>
      <c r="H33" s="5">
        <v>18</v>
      </c>
      <c r="I33" s="5">
        <v>5</v>
      </c>
      <c r="J33" s="7">
        <f t="shared" si="0"/>
        <v>0.47058823529411764</v>
      </c>
      <c r="K33" s="8">
        <f t="shared" si="1"/>
        <v>1.4444444444444444</v>
      </c>
      <c r="L33" s="7">
        <f t="shared" si="2"/>
        <v>0.72222222222222221</v>
      </c>
      <c r="M33" s="8">
        <f t="shared" si="3"/>
        <v>2.6372549019607843</v>
      </c>
    </row>
    <row r="34" spans="1:13" x14ac:dyDescent="0.25">
      <c r="A34" t="s">
        <v>85</v>
      </c>
      <c r="B34" s="3" t="s">
        <v>2515</v>
      </c>
      <c r="C34" s="5">
        <v>9</v>
      </c>
      <c r="D34" s="5">
        <v>4</v>
      </c>
      <c r="E34" s="5">
        <v>4</v>
      </c>
      <c r="F34" s="5">
        <v>33</v>
      </c>
      <c r="G34" s="5">
        <v>21</v>
      </c>
      <c r="H34" s="5">
        <v>18</v>
      </c>
      <c r="I34" s="5">
        <v>2</v>
      </c>
      <c r="J34" s="7">
        <f t="shared" si="0"/>
        <v>0.52941176470588236</v>
      </c>
      <c r="K34" s="8">
        <f t="shared" si="1"/>
        <v>1.5714285714285714</v>
      </c>
      <c r="L34" s="7">
        <f t="shared" si="2"/>
        <v>0.88888888888888884</v>
      </c>
      <c r="M34" s="8">
        <f t="shared" si="3"/>
        <v>2.9897292250233427</v>
      </c>
    </row>
    <row r="35" spans="1:13" x14ac:dyDescent="0.25">
      <c r="A35" t="s">
        <v>199</v>
      </c>
      <c r="B35" s="3" t="s">
        <v>2570</v>
      </c>
      <c r="C35" s="5">
        <v>10</v>
      </c>
      <c r="D35" s="5">
        <v>8</v>
      </c>
      <c r="E35" s="5">
        <v>12</v>
      </c>
      <c r="F35" s="5">
        <v>27</v>
      </c>
      <c r="G35" s="5">
        <v>31</v>
      </c>
      <c r="H35" s="5">
        <v>16</v>
      </c>
      <c r="I35" s="5">
        <v>8</v>
      </c>
      <c r="J35" s="7">
        <f t="shared" si="0"/>
        <v>0.33333333333333331</v>
      </c>
      <c r="K35" s="8">
        <f t="shared" si="1"/>
        <v>0.87096774193548387</v>
      </c>
      <c r="L35" s="7">
        <f t="shared" si="2"/>
        <v>0.5</v>
      </c>
      <c r="M35" s="8">
        <f t="shared" si="3"/>
        <v>1.7043010752688172</v>
      </c>
    </row>
    <row r="36" spans="1:13" x14ac:dyDescent="0.25">
      <c r="A36" t="s">
        <v>199</v>
      </c>
      <c r="B36" s="3" t="s">
        <v>2733</v>
      </c>
      <c r="C36" s="5">
        <v>8</v>
      </c>
      <c r="D36" s="5">
        <v>8</v>
      </c>
      <c r="E36" s="5">
        <v>14</v>
      </c>
      <c r="F36" s="5">
        <v>30</v>
      </c>
      <c r="G36" s="5">
        <v>43</v>
      </c>
      <c r="H36" s="5">
        <v>16</v>
      </c>
      <c r="I36" s="5">
        <v>15</v>
      </c>
      <c r="J36" s="7">
        <f t="shared" si="0"/>
        <v>0.26666666666666666</v>
      </c>
      <c r="K36" s="8">
        <f t="shared" si="1"/>
        <v>0.69767441860465118</v>
      </c>
      <c r="L36" s="7">
        <f t="shared" si="2"/>
        <v>6.25E-2</v>
      </c>
      <c r="M36" s="8">
        <f t="shared" si="3"/>
        <v>1.0268410852713179</v>
      </c>
    </row>
    <row r="37" spans="1:13" x14ac:dyDescent="0.25">
      <c r="A37" t="s">
        <v>2775</v>
      </c>
      <c r="B37" s="3" t="s">
        <v>2520</v>
      </c>
      <c r="C37" s="5">
        <v>9</v>
      </c>
      <c r="D37" s="5">
        <v>3</v>
      </c>
      <c r="E37" s="5">
        <v>6</v>
      </c>
      <c r="F37" s="5">
        <v>28</v>
      </c>
      <c r="G37" s="5">
        <v>20</v>
      </c>
      <c r="H37" s="5">
        <v>18</v>
      </c>
      <c r="I37" s="5">
        <v>5</v>
      </c>
      <c r="J37" s="7">
        <f t="shared" si="0"/>
        <v>0.5</v>
      </c>
      <c r="K37" s="8">
        <f t="shared" si="1"/>
        <v>1.4</v>
      </c>
      <c r="L37" s="7">
        <f t="shared" si="2"/>
        <v>0.72222222222222221</v>
      </c>
      <c r="M37" s="8">
        <f t="shared" si="3"/>
        <v>2.6222222222222222</v>
      </c>
    </row>
    <row r="38" spans="1:13" x14ac:dyDescent="0.25">
      <c r="A38" t="s">
        <v>2775</v>
      </c>
      <c r="B38" s="3" t="s">
        <v>2700</v>
      </c>
      <c r="C38" s="5">
        <v>9</v>
      </c>
      <c r="D38" s="5">
        <v>6</v>
      </c>
      <c r="E38" s="5">
        <v>3</v>
      </c>
      <c r="F38" s="5">
        <v>29</v>
      </c>
      <c r="G38" s="5">
        <v>17</v>
      </c>
      <c r="H38" s="5">
        <v>18</v>
      </c>
      <c r="I38" s="5">
        <v>2</v>
      </c>
      <c r="J38" s="7">
        <f t="shared" si="0"/>
        <v>0.5</v>
      </c>
      <c r="K38" s="8">
        <f t="shared" si="1"/>
        <v>1.7058823529411764</v>
      </c>
      <c r="L38" s="7">
        <f t="shared" si="2"/>
        <v>0.88888888888888884</v>
      </c>
      <c r="M38" s="8">
        <f t="shared" si="3"/>
        <v>3.0947712418300655</v>
      </c>
    </row>
    <row r="39" spans="1:13" x14ac:dyDescent="0.25">
      <c r="A39" t="s">
        <v>2472</v>
      </c>
      <c r="B39" s="3" t="s">
        <v>2542</v>
      </c>
      <c r="C39" s="5">
        <v>19</v>
      </c>
      <c r="D39" s="5">
        <v>5</v>
      </c>
      <c r="E39" s="5">
        <v>2</v>
      </c>
      <c r="F39" s="5">
        <v>52</v>
      </c>
      <c r="G39" s="5">
        <v>21</v>
      </c>
      <c r="H39" s="5">
        <v>14</v>
      </c>
      <c r="I39" s="5">
        <v>1</v>
      </c>
      <c r="J39" s="7">
        <f t="shared" si="0"/>
        <v>0.73076923076923073</v>
      </c>
      <c r="K39" s="8">
        <f t="shared" si="1"/>
        <v>2.4761904761904763</v>
      </c>
      <c r="L39" s="7">
        <f t="shared" si="2"/>
        <v>0.9285714285714286</v>
      </c>
      <c r="M39" s="8">
        <f t="shared" si="3"/>
        <v>4.1355311355311359</v>
      </c>
    </row>
    <row r="40" spans="1:13" x14ac:dyDescent="0.25">
      <c r="A40" t="s">
        <v>2476</v>
      </c>
      <c r="B40" s="3" t="s">
        <v>2708</v>
      </c>
      <c r="C40" s="5">
        <v>16</v>
      </c>
      <c r="D40" s="5">
        <v>14</v>
      </c>
      <c r="E40" s="5">
        <v>0</v>
      </c>
      <c r="F40" s="5">
        <v>42</v>
      </c>
      <c r="G40" s="5">
        <v>14</v>
      </c>
      <c r="H40" s="5">
        <v>16</v>
      </c>
      <c r="I40" s="5">
        <v>1</v>
      </c>
      <c r="J40" s="7">
        <f t="shared" si="0"/>
        <v>0.53333333333333333</v>
      </c>
      <c r="K40" s="8">
        <f t="shared" si="1"/>
        <v>3</v>
      </c>
      <c r="L40" s="7">
        <f t="shared" si="2"/>
        <v>0.9375</v>
      </c>
      <c r="M40" s="8">
        <f t="shared" si="3"/>
        <v>4.4708333333333332</v>
      </c>
    </row>
    <row r="41" spans="1:13" x14ac:dyDescent="0.25">
      <c r="A41" t="s">
        <v>643</v>
      </c>
      <c r="B41" s="3" t="s">
        <v>2614</v>
      </c>
      <c r="C41" s="5">
        <v>10</v>
      </c>
      <c r="D41" s="5">
        <v>8</v>
      </c>
      <c r="E41" s="5">
        <v>15</v>
      </c>
      <c r="F41" s="5">
        <v>36</v>
      </c>
      <c r="G41" s="5">
        <v>47</v>
      </c>
      <c r="H41" s="5">
        <v>12</v>
      </c>
      <c r="I41" s="5">
        <v>11</v>
      </c>
      <c r="J41" s="7">
        <f t="shared" si="0"/>
        <v>0.30303030303030304</v>
      </c>
      <c r="K41" s="8">
        <f t="shared" si="1"/>
        <v>0.76595744680851063</v>
      </c>
      <c r="L41" s="7">
        <f t="shared" si="2"/>
        <v>8.333333333333337E-2</v>
      </c>
      <c r="M41" s="8">
        <f t="shared" si="3"/>
        <v>1.1523210831721471</v>
      </c>
    </row>
    <row r="42" spans="1:13" x14ac:dyDescent="0.25">
      <c r="A42" t="s">
        <v>643</v>
      </c>
      <c r="B42" s="3" t="s">
        <v>2666</v>
      </c>
      <c r="C42" s="5">
        <v>15</v>
      </c>
      <c r="D42" s="5">
        <v>7</v>
      </c>
      <c r="E42" s="5">
        <v>11</v>
      </c>
      <c r="F42" s="5">
        <v>57</v>
      </c>
      <c r="G42" s="5">
        <v>50</v>
      </c>
      <c r="H42" s="5">
        <v>12</v>
      </c>
      <c r="I42" s="5">
        <v>3</v>
      </c>
      <c r="J42" s="7">
        <f t="shared" si="0"/>
        <v>0.45454545454545453</v>
      </c>
      <c r="K42" s="8">
        <f t="shared" si="1"/>
        <v>1.1399999999999999</v>
      </c>
      <c r="L42" s="7">
        <f t="shared" si="2"/>
        <v>0.75</v>
      </c>
      <c r="M42" s="8">
        <f t="shared" si="3"/>
        <v>2.3445454545454547</v>
      </c>
    </row>
    <row r="43" spans="1:13" x14ac:dyDescent="0.25">
      <c r="A43" t="s">
        <v>643</v>
      </c>
      <c r="B43" s="3" t="s">
        <v>2664</v>
      </c>
      <c r="C43" s="5">
        <v>21</v>
      </c>
      <c r="D43" s="5">
        <v>5</v>
      </c>
      <c r="E43" s="5">
        <v>7</v>
      </c>
      <c r="F43" s="5">
        <v>61</v>
      </c>
      <c r="G43" s="5">
        <v>22</v>
      </c>
      <c r="H43" s="5">
        <v>12</v>
      </c>
      <c r="I43" s="5">
        <v>1</v>
      </c>
      <c r="J43" s="7">
        <f t="shared" si="0"/>
        <v>0.63636363636363635</v>
      </c>
      <c r="K43" s="8">
        <f t="shared" si="1"/>
        <v>2.7727272727272729</v>
      </c>
      <c r="L43" s="7">
        <f t="shared" si="2"/>
        <v>0.91666666666666663</v>
      </c>
      <c r="M43" s="8">
        <f t="shared" si="3"/>
        <v>4.3257575757575761</v>
      </c>
    </row>
    <row r="44" spans="1:13" x14ac:dyDescent="0.25">
      <c r="A44" t="s">
        <v>643</v>
      </c>
      <c r="B44" s="3" t="s">
        <v>2682</v>
      </c>
      <c r="C44" s="5">
        <v>14</v>
      </c>
      <c r="D44" s="5">
        <v>5</v>
      </c>
      <c r="E44" s="5">
        <v>14</v>
      </c>
      <c r="F44" s="5">
        <v>45</v>
      </c>
      <c r="G44" s="5">
        <v>48</v>
      </c>
      <c r="H44" s="5">
        <v>12</v>
      </c>
      <c r="I44" s="5">
        <v>6</v>
      </c>
      <c r="J44" s="7">
        <f t="shared" si="0"/>
        <v>0.42424242424242425</v>
      </c>
      <c r="K44" s="8">
        <f t="shared" si="1"/>
        <v>0.9375</v>
      </c>
      <c r="L44" s="7">
        <f t="shared" si="2"/>
        <v>0.5</v>
      </c>
      <c r="M44" s="8">
        <f t="shared" si="3"/>
        <v>1.8617424242424243</v>
      </c>
    </row>
    <row r="45" spans="1:13" x14ac:dyDescent="0.25">
      <c r="A45" t="s">
        <v>643</v>
      </c>
      <c r="B45" s="3" t="s">
        <v>2667</v>
      </c>
      <c r="C45" s="5">
        <v>10</v>
      </c>
      <c r="D45" s="5">
        <v>10</v>
      </c>
      <c r="E45" s="5">
        <v>13</v>
      </c>
      <c r="F45" s="5">
        <v>37</v>
      </c>
      <c r="G45" s="5">
        <v>43</v>
      </c>
      <c r="H45" s="5">
        <v>12</v>
      </c>
      <c r="I45" s="5">
        <v>10</v>
      </c>
      <c r="J45" s="7">
        <f t="shared" si="0"/>
        <v>0.30303030303030304</v>
      </c>
      <c r="K45" s="8">
        <f t="shared" si="1"/>
        <v>0.86046511627906974</v>
      </c>
      <c r="L45" s="7">
        <f t="shared" si="2"/>
        <v>0.16666666666666663</v>
      </c>
      <c r="M45" s="8">
        <f t="shared" si="3"/>
        <v>1.3301620859760392</v>
      </c>
    </row>
    <row r="46" spans="1:13" x14ac:dyDescent="0.25">
      <c r="A46" t="s">
        <v>174</v>
      </c>
      <c r="B46" s="3" t="s">
        <v>2695</v>
      </c>
      <c r="C46" s="5">
        <v>12</v>
      </c>
      <c r="D46" s="5">
        <v>6</v>
      </c>
      <c r="E46" s="5">
        <v>4</v>
      </c>
      <c r="F46" s="5">
        <v>44</v>
      </c>
      <c r="G46" s="5">
        <v>20</v>
      </c>
      <c r="H46" s="5">
        <v>12</v>
      </c>
      <c r="I46" s="5">
        <v>2</v>
      </c>
      <c r="J46" s="7">
        <f t="shared" si="0"/>
        <v>0.54545454545454541</v>
      </c>
      <c r="K46" s="8">
        <f t="shared" si="1"/>
        <v>2.2000000000000002</v>
      </c>
      <c r="L46" s="7">
        <f t="shared" si="2"/>
        <v>0.83333333333333337</v>
      </c>
      <c r="M46" s="8">
        <f t="shared" si="3"/>
        <v>3.5787878787878791</v>
      </c>
    </row>
    <row r="47" spans="1:13" x14ac:dyDescent="0.25">
      <c r="A47" s="17" t="s">
        <v>2475</v>
      </c>
      <c r="B47" s="18" t="s">
        <v>2639</v>
      </c>
      <c r="C47" s="5">
        <v>16</v>
      </c>
      <c r="D47" s="5">
        <v>7</v>
      </c>
      <c r="E47" s="5">
        <v>7</v>
      </c>
      <c r="F47" s="5">
        <v>43</v>
      </c>
      <c r="G47" s="5">
        <v>26</v>
      </c>
      <c r="H47" s="5">
        <v>16</v>
      </c>
      <c r="I47" s="5">
        <v>2</v>
      </c>
      <c r="J47" s="7">
        <f t="shared" si="0"/>
        <v>0.53333333333333333</v>
      </c>
      <c r="K47" s="8">
        <f t="shared" si="1"/>
        <v>1.6538461538461537</v>
      </c>
      <c r="L47" s="7">
        <f t="shared" si="2"/>
        <v>0.875</v>
      </c>
      <c r="M47" s="8">
        <f t="shared" si="3"/>
        <v>3.062179487179487</v>
      </c>
    </row>
    <row r="48" spans="1:13" x14ac:dyDescent="0.25">
      <c r="A48" t="s">
        <v>27</v>
      </c>
      <c r="B48" s="3" t="s">
        <v>2479</v>
      </c>
      <c r="C48" s="5">
        <v>23</v>
      </c>
      <c r="D48" s="5">
        <v>6</v>
      </c>
      <c r="E48" s="5">
        <v>9</v>
      </c>
      <c r="F48" s="5">
        <v>83</v>
      </c>
      <c r="G48" s="5">
        <v>41</v>
      </c>
      <c r="H48" s="5">
        <v>20</v>
      </c>
      <c r="I48" s="5">
        <v>3</v>
      </c>
      <c r="J48" s="7">
        <f t="shared" si="0"/>
        <v>0.60526315789473684</v>
      </c>
      <c r="K48" s="8">
        <f t="shared" si="1"/>
        <v>2.024390243902439</v>
      </c>
      <c r="L48" s="7">
        <f t="shared" si="2"/>
        <v>0.85</v>
      </c>
      <c r="M48" s="8">
        <f t="shared" si="3"/>
        <v>3.4796534017971759</v>
      </c>
    </row>
    <row r="49" spans="1:13" x14ac:dyDescent="0.25">
      <c r="A49" t="s">
        <v>27</v>
      </c>
      <c r="B49" s="3" t="s">
        <v>2591</v>
      </c>
      <c r="C49" s="5">
        <v>17</v>
      </c>
      <c r="D49" s="5">
        <v>13</v>
      </c>
      <c r="E49" s="5">
        <v>8</v>
      </c>
      <c r="F49" s="5">
        <v>52</v>
      </c>
      <c r="G49" s="5">
        <v>39</v>
      </c>
      <c r="H49" s="5">
        <v>20</v>
      </c>
      <c r="I49" s="5">
        <v>6</v>
      </c>
      <c r="J49" s="7">
        <f t="shared" si="0"/>
        <v>0.44736842105263158</v>
      </c>
      <c r="K49" s="8">
        <f t="shared" si="1"/>
        <v>1.3333333333333333</v>
      </c>
      <c r="L49" s="7">
        <f t="shared" si="2"/>
        <v>0.7</v>
      </c>
      <c r="M49" s="8">
        <f t="shared" si="3"/>
        <v>2.4807017543859651</v>
      </c>
    </row>
    <row r="50" spans="1:13" x14ac:dyDescent="0.25">
      <c r="A50" t="s">
        <v>27</v>
      </c>
      <c r="B50" s="3" t="s">
        <v>2592</v>
      </c>
      <c r="C50" s="5">
        <v>13</v>
      </c>
      <c r="D50" s="5">
        <v>11</v>
      </c>
      <c r="E50" s="5">
        <v>14</v>
      </c>
      <c r="F50" s="5">
        <v>38</v>
      </c>
      <c r="G50" s="5">
        <v>47</v>
      </c>
      <c r="H50" s="5">
        <v>20</v>
      </c>
      <c r="I50" s="5">
        <v>9</v>
      </c>
      <c r="J50" s="7">
        <f t="shared" si="0"/>
        <v>0.34210526315789475</v>
      </c>
      <c r="K50" s="8">
        <f t="shared" si="1"/>
        <v>0.80851063829787229</v>
      </c>
      <c r="L50" s="7">
        <f t="shared" si="2"/>
        <v>0.55000000000000004</v>
      </c>
      <c r="M50" s="8">
        <f t="shared" si="3"/>
        <v>1.7006159014557671</v>
      </c>
    </row>
    <row r="51" spans="1:13" x14ac:dyDescent="0.25">
      <c r="A51" t="s">
        <v>27</v>
      </c>
      <c r="B51" s="3" t="s">
        <v>2616</v>
      </c>
      <c r="C51" s="5">
        <v>13</v>
      </c>
      <c r="D51" s="5">
        <v>11</v>
      </c>
      <c r="E51" s="5">
        <v>14</v>
      </c>
      <c r="F51" s="5">
        <v>41</v>
      </c>
      <c r="G51" s="5">
        <v>55</v>
      </c>
      <c r="H51" s="5">
        <v>20</v>
      </c>
      <c r="I51" s="5">
        <v>10</v>
      </c>
      <c r="J51" s="7">
        <f t="shared" si="0"/>
        <v>0.34210526315789475</v>
      </c>
      <c r="K51" s="8">
        <f t="shared" si="1"/>
        <v>0.74545454545454548</v>
      </c>
      <c r="L51" s="7">
        <f t="shared" si="2"/>
        <v>0.5</v>
      </c>
      <c r="M51" s="8">
        <f t="shared" si="3"/>
        <v>1.5875598086124403</v>
      </c>
    </row>
    <row r="52" spans="1:13" x14ac:dyDescent="0.25">
      <c r="A52" t="s">
        <v>27</v>
      </c>
      <c r="B52" s="3" t="s">
        <v>2554</v>
      </c>
      <c r="C52" s="5">
        <v>10</v>
      </c>
      <c r="D52" s="5">
        <v>9</v>
      </c>
      <c r="E52" s="5">
        <v>19</v>
      </c>
      <c r="F52" s="5">
        <v>42</v>
      </c>
      <c r="G52" s="5">
        <v>67</v>
      </c>
      <c r="H52" s="5">
        <v>20</v>
      </c>
      <c r="I52" s="5">
        <v>14</v>
      </c>
      <c r="J52" s="7">
        <f t="shared" si="0"/>
        <v>0.26315789473684209</v>
      </c>
      <c r="K52" s="8">
        <f t="shared" si="1"/>
        <v>0.62686567164179108</v>
      </c>
      <c r="L52" s="7">
        <f t="shared" si="2"/>
        <v>0.30000000000000004</v>
      </c>
      <c r="M52" s="8">
        <f t="shared" si="3"/>
        <v>1.1900235663786332</v>
      </c>
    </row>
    <row r="53" spans="1:13" x14ac:dyDescent="0.25">
      <c r="A53" t="s">
        <v>27</v>
      </c>
      <c r="B53" s="3" t="s">
        <v>2486</v>
      </c>
      <c r="C53" s="5">
        <v>27</v>
      </c>
      <c r="D53" s="5">
        <v>5</v>
      </c>
      <c r="E53" s="5">
        <v>6</v>
      </c>
      <c r="F53" s="5">
        <v>103</v>
      </c>
      <c r="G53" s="5">
        <v>32</v>
      </c>
      <c r="H53" s="5">
        <v>20</v>
      </c>
      <c r="I53" s="5">
        <v>1</v>
      </c>
      <c r="J53" s="7">
        <f t="shared" si="0"/>
        <v>0.71052631578947367</v>
      </c>
      <c r="K53" s="8">
        <f t="shared" si="1"/>
        <v>3.21875</v>
      </c>
      <c r="L53" s="7">
        <f t="shared" si="2"/>
        <v>0.95</v>
      </c>
      <c r="M53" s="8">
        <f t="shared" si="3"/>
        <v>4.8792763157894736</v>
      </c>
    </row>
    <row r="54" spans="1:13" x14ac:dyDescent="0.25">
      <c r="A54" t="s">
        <v>27</v>
      </c>
      <c r="B54" s="3" t="s">
        <v>2507</v>
      </c>
      <c r="C54" s="5">
        <v>16</v>
      </c>
      <c r="D54" s="5">
        <v>13</v>
      </c>
      <c r="E54" s="5">
        <v>9</v>
      </c>
      <c r="F54" s="5">
        <v>60</v>
      </c>
      <c r="G54" s="5">
        <v>49</v>
      </c>
      <c r="H54" s="5">
        <v>20</v>
      </c>
      <c r="I54" s="5">
        <v>8</v>
      </c>
      <c r="J54" s="7">
        <f t="shared" si="0"/>
        <v>0.42105263157894735</v>
      </c>
      <c r="K54" s="8">
        <f t="shared" si="1"/>
        <v>1.2244897959183674</v>
      </c>
      <c r="L54" s="7">
        <f t="shared" si="2"/>
        <v>0.6</v>
      </c>
      <c r="M54" s="8">
        <f t="shared" si="3"/>
        <v>2.2455424274973148</v>
      </c>
    </row>
    <row r="55" spans="1:13" x14ac:dyDescent="0.25">
      <c r="A55" t="s">
        <v>27</v>
      </c>
      <c r="B55" s="3" t="s">
        <v>2508</v>
      </c>
      <c r="C55" s="5">
        <v>12</v>
      </c>
      <c r="D55" s="5">
        <v>10</v>
      </c>
      <c r="E55" s="5">
        <v>16</v>
      </c>
      <c r="F55" s="5">
        <v>39</v>
      </c>
      <c r="G55" s="5">
        <v>46</v>
      </c>
      <c r="H55" s="5">
        <v>20</v>
      </c>
      <c r="I55" s="5">
        <v>12</v>
      </c>
      <c r="J55" s="7">
        <f t="shared" si="0"/>
        <v>0.31578947368421051</v>
      </c>
      <c r="K55" s="8">
        <f t="shared" si="1"/>
        <v>0.84782608695652173</v>
      </c>
      <c r="L55" s="7">
        <f t="shared" si="2"/>
        <v>0.4</v>
      </c>
      <c r="M55" s="8">
        <f t="shared" si="3"/>
        <v>1.563615560640732</v>
      </c>
    </row>
    <row r="56" spans="1:13" x14ac:dyDescent="0.25">
      <c r="A56" t="s">
        <v>27</v>
      </c>
      <c r="B56" s="3" t="s">
        <v>2612</v>
      </c>
      <c r="C56" s="5">
        <v>6</v>
      </c>
      <c r="D56" s="5">
        <v>12</v>
      </c>
      <c r="E56" s="5">
        <v>20</v>
      </c>
      <c r="F56" s="5">
        <v>34</v>
      </c>
      <c r="G56" s="5">
        <v>75</v>
      </c>
      <c r="H56" s="5">
        <v>20</v>
      </c>
      <c r="I56" s="5">
        <v>19</v>
      </c>
      <c r="J56" s="7">
        <f t="shared" si="0"/>
        <v>0.15789473684210525</v>
      </c>
      <c r="K56" s="8">
        <f t="shared" si="1"/>
        <v>0.45333333333333331</v>
      </c>
      <c r="L56" s="7">
        <f t="shared" si="2"/>
        <v>5.0000000000000044E-2</v>
      </c>
      <c r="M56" s="8">
        <f t="shared" si="3"/>
        <v>0.66122807017543861</v>
      </c>
    </row>
    <row r="57" spans="1:13" x14ac:dyDescent="0.25">
      <c r="A57" t="s">
        <v>27</v>
      </c>
      <c r="B57" s="3" t="s">
        <v>2687</v>
      </c>
      <c r="C57" s="5">
        <v>12</v>
      </c>
      <c r="D57" s="5">
        <v>20</v>
      </c>
      <c r="E57" s="5">
        <v>14</v>
      </c>
      <c r="F57" s="5">
        <v>50</v>
      </c>
      <c r="G57" s="5">
        <v>61</v>
      </c>
      <c r="H57" s="5">
        <v>24</v>
      </c>
      <c r="I57" s="5">
        <v>15</v>
      </c>
      <c r="J57" s="7">
        <f t="shared" si="0"/>
        <v>0.2608695652173913</v>
      </c>
      <c r="K57" s="8">
        <f t="shared" si="1"/>
        <v>0.81967213114754101</v>
      </c>
      <c r="L57" s="7">
        <f t="shared" si="2"/>
        <v>0.375</v>
      </c>
      <c r="M57" s="8">
        <f t="shared" si="3"/>
        <v>1.4555416963649324</v>
      </c>
    </row>
    <row r="58" spans="1:13" x14ac:dyDescent="0.25">
      <c r="A58" t="s">
        <v>27</v>
      </c>
      <c r="B58" s="3" t="s">
        <v>2536</v>
      </c>
      <c r="C58" s="5">
        <v>18</v>
      </c>
      <c r="D58" s="5">
        <v>9</v>
      </c>
      <c r="E58" s="5">
        <v>11</v>
      </c>
      <c r="F58" s="5">
        <v>61</v>
      </c>
      <c r="G58" s="5">
        <v>35</v>
      </c>
      <c r="H58" s="5">
        <v>20</v>
      </c>
      <c r="I58" s="5">
        <v>7</v>
      </c>
      <c r="J58" s="7">
        <f t="shared" si="0"/>
        <v>0.47368421052631576</v>
      </c>
      <c r="K58" s="8">
        <f t="shared" si="1"/>
        <v>1.7428571428571429</v>
      </c>
      <c r="L58" s="7">
        <f t="shared" si="2"/>
        <v>0.65</v>
      </c>
      <c r="M58" s="8">
        <f t="shared" si="3"/>
        <v>2.8665413533834587</v>
      </c>
    </row>
    <row r="59" spans="1:13" x14ac:dyDescent="0.25">
      <c r="A59" t="s">
        <v>27</v>
      </c>
      <c r="B59" s="3" t="s">
        <v>2534</v>
      </c>
      <c r="C59" s="5">
        <v>18</v>
      </c>
      <c r="D59" s="5">
        <v>13</v>
      </c>
      <c r="E59" s="5">
        <v>7</v>
      </c>
      <c r="F59" s="5">
        <v>73</v>
      </c>
      <c r="G59" s="5">
        <v>45</v>
      </c>
      <c r="H59" s="5">
        <v>20</v>
      </c>
      <c r="I59" s="5">
        <v>5</v>
      </c>
      <c r="J59" s="7">
        <f t="shared" si="0"/>
        <v>0.47368421052631576</v>
      </c>
      <c r="K59" s="8">
        <f t="shared" si="1"/>
        <v>1.6222222222222222</v>
      </c>
      <c r="L59" s="7">
        <f t="shared" si="2"/>
        <v>0.75</v>
      </c>
      <c r="M59" s="8">
        <f t="shared" si="3"/>
        <v>2.8459064327485382</v>
      </c>
    </row>
    <row r="60" spans="1:13" x14ac:dyDescent="0.25">
      <c r="A60" t="s">
        <v>27</v>
      </c>
      <c r="B60" s="3" t="s">
        <v>2485</v>
      </c>
      <c r="C60" s="5">
        <v>27</v>
      </c>
      <c r="D60" s="5">
        <v>4</v>
      </c>
      <c r="E60" s="5">
        <v>7</v>
      </c>
      <c r="F60" s="5">
        <v>86</v>
      </c>
      <c r="G60" s="5">
        <v>28</v>
      </c>
      <c r="H60" s="5">
        <v>20</v>
      </c>
      <c r="I60" s="5">
        <v>2</v>
      </c>
      <c r="J60" s="7">
        <f t="shared" si="0"/>
        <v>0.71052631578947367</v>
      </c>
      <c r="K60" s="8">
        <f t="shared" si="1"/>
        <v>3.0714285714285716</v>
      </c>
      <c r="L60" s="7">
        <f t="shared" si="2"/>
        <v>0.9</v>
      </c>
      <c r="M60" s="8">
        <f t="shared" si="3"/>
        <v>4.6819548872180459</v>
      </c>
    </row>
    <row r="61" spans="1:13" x14ac:dyDescent="0.25">
      <c r="A61" t="s">
        <v>27</v>
      </c>
      <c r="B61" s="3" t="s">
        <v>2683</v>
      </c>
      <c r="C61" s="5">
        <v>16</v>
      </c>
      <c r="D61" s="5">
        <v>14</v>
      </c>
      <c r="E61" s="5">
        <v>16</v>
      </c>
      <c r="F61" s="5">
        <v>58</v>
      </c>
      <c r="G61" s="5">
        <v>50</v>
      </c>
      <c r="H61" s="5">
        <v>24</v>
      </c>
      <c r="I61" s="5">
        <v>11</v>
      </c>
      <c r="J61" s="7">
        <f t="shared" si="0"/>
        <v>0.34782608695652173</v>
      </c>
      <c r="K61" s="8">
        <f t="shared" si="1"/>
        <v>1.1599999999999999</v>
      </c>
      <c r="L61" s="7">
        <f t="shared" si="2"/>
        <v>0.54166666666666674</v>
      </c>
      <c r="M61" s="8">
        <f t="shared" si="3"/>
        <v>2.0494927536231886</v>
      </c>
    </row>
    <row r="62" spans="1:13" x14ac:dyDescent="0.25">
      <c r="A62" s="17" t="s">
        <v>27</v>
      </c>
      <c r="B62" s="18" t="s">
        <v>2538</v>
      </c>
      <c r="C62" s="19">
        <v>30</v>
      </c>
      <c r="D62" s="5">
        <v>12</v>
      </c>
      <c r="E62" s="5">
        <v>4</v>
      </c>
      <c r="F62" s="5">
        <v>90</v>
      </c>
      <c r="G62" s="5">
        <v>35</v>
      </c>
      <c r="H62" s="5">
        <v>24</v>
      </c>
      <c r="I62" s="5">
        <v>1</v>
      </c>
      <c r="J62" s="7">
        <f t="shared" si="0"/>
        <v>0.65217391304347827</v>
      </c>
      <c r="K62" s="8">
        <f t="shared" si="1"/>
        <v>2.5714285714285716</v>
      </c>
      <c r="L62" s="7">
        <f t="shared" si="2"/>
        <v>0.95833333333333337</v>
      </c>
      <c r="M62" s="8">
        <f t="shared" si="3"/>
        <v>4.1819358178053827</v>
      </c>
    </row>
    <row r="63" spans="1:13" x14ac:dyDescent="0.25">
      <c r="A63" t="s">
        <v>27</v>
      </c>
      <c r="B63" s="3" t="s">
        <v>2685</v>
      </c>
      <c r="C63" s="5">
        <v>11</v>
      </c>
      <c r="D63" s="5">
        <v>8</v>
      </c>
      <c r="E63" s="5">
        <v>27</v>
      </c>
      <c r="F63" s="5">
        <v>43</v>
      </c>
      <c r="G63" s="5">
        <v>68</v>
      </c>
      <c r="H63" s="5">
        <v>24</v>
      </c>
      <c r="I63" s="5">
        <v>23</v>
      </c>
      <c r="J63" s="7">
        <f t="shared" si="0"/>
        <v>0.2391304347826087</v>
      </c>
      <c r="K63" s="8">
        <f t="shared" si="1"/>
        <v>0.63235294117647056</v>
      </c>
      <c r="L63" s="7">
        <f t="shared" si="2"/>
        <v>4.166666666666663E-2</v>
      </c>
      <c r="M63" s="8">
        <f t="shared" si="3"/>
        <v>0.91315004262574584</v>
      </c>
    </row>
    <row r="64" spans="1:13" x14ac:dyDescent="0.25">
      <c r="A64" t="s">
        <v>27</v>
      </c>
      <c r="B64" s="3" t="s">
        <v>2504</v>
      </c>
      <c r="C64" s="5">
        <v>7</v>
      </c>
      <c r="D64" s="5">
        <v>7</v>
      </c>
      <c r="E64" s="5">
        <v>24</v>
      </c>
      <c r="F64" s="5">
        <v>34</v>
      </c>
      <c r="G64" s="5">
        <v>75</v>
      </c>
      <c r="H64" s="5">
        <v>20</v>
      </c>
      <c r="I64" s="5">
        <v>20</v>
      </c>
      <c r="J64" s="7">
        <f t="shared" si="0"/>
        <v>0.18421052631578946</v>
      </c>
      <c r="K64" s="8">
        <f t="shared" si="1"/>
        <v>0.45333333333333331</v>
      </c>
      <c r="L64" s="7">
        <f t="shared" si="2"/>
        <v>0</v>
      </c>
      <c r="M64" s="8">
        <f t="shared" si="3"/>
        <v>0.63754385964912275</v>
      </c>
    </row>
    <row r="65" spans="1:13" x14ac:dyDescent="0.25">
      <c r="A65" t="s">
        <v>27</v>
      </c>
      <c r="B65" s="3" t="s">
        <v>2620</v>
      </c>
      <c r="C65" s="5">
        <v>7</v>
      </c>
      <c r="D65" s="5">
        <v>12</v>
      </c>
      <c r="E65" s="5">
        <v>17</v>
      </c>
      <c r="F65" s="5">
        <v>68</v>
      </c>
      <c r="G65" s="5">
        <v>63</v>
      </c>
      <c r="H65" s="5">
        <v>24</v>
      </c>
      <c r="I65" s="5">
        <v>9</v>
      </c>
      <c r="J65" s="7">
        <f t="shared" si="0"/>
        <v>0.19444444444444445</v>
      </c>
      <c r="K65" s="8">
        <f t="shared" si="1"/>
        <v>1.0793650793650793</v>
      </c>
      <c r="L65" s="7">
        <f t="shared" si="2"/>
        <v>0.625</v>
      </c>
      <c r="M65" s="8">
        <f t="shared" si="3"/>
        <v>1.8988095238095237</v>
      </c>
    </row>
    <row r="66" spans="1:13" x14ac:dyDescent="0.25">
      <c r="A66" t="s">
        <v>27</v>
      </c>
      <c r="B66" s="3" t="s">
        <v>2662</v>
      </c>
      <c r="C66" s="5">
        <v>11</v>
      </c>
      <c r="D66" s="5">
        <v>14</v>
      </c>
      <c r="E66" s="5">
        <v>13</v>
      </c>
      <c r="F66" s="5">
        <v>34</v>
      </c>
      <c r="G66" s="5">
        <v>48</v>
      </c>
      <c r="H66" s="5">
        <v>20</v>
      </c>
      <c r="I66" s="5">
        <v>11</v>
      </c>
      <c r="J66" s="7">
        <f t="shared" ref="J66:J129" si="4">C66/(D66+E66+C66)</f>
        <v>0.28947368421052633</v>
      </c>
      <c r="K66" s="8">
        <f t="shared" ref="K66:K129" si="5">F66/G66</f>
        <v>0.70833333333333337</v>
      </c>
      <c r="L66" s="7">
        <f t="shared" ref="L66:L129" si="6">1-(I66/H66)</f>
        <v>0.44999999999999996</v>
      </c>
      <c r="M66" s="8">
        <f t="shared" ref="M66:M129" si="7">SUM(J66:L66)</f>
        <v>1.4478070175438598</v>
      </c>
    </row>
    <row r="67" spans="1:13" x14ac:dyDescent="0.25">
      <c r="A67" t="s">
        <v>27</v>
      </c>
      <c r="B67" s="3" t="s">
        <v>2632</v>
      </c>
      <c r="C67" s="5">
        <v>11</v>
      </c>
      <c r="D67" s="5">
        <v>11</v>
      </c>
      <c r="E67" s="5">
        <v>16</v>
      </c>
      <c r="F67" s="5">
        <v>48</v>
      </c>
      <c r="G67" s="5">
        <v>56</v>
      </c>
      <c r="H67" s="5">
        <v>20</v>
      </c>
      <c r="I67" s="5">
        <v>13</v>
      </c>
      <c r="J67" s="7">
        <f t="shared" si="4"/>
        <v>0.28947368421052633</v>
      </c>
      <c r="K67" s="8">
        <f t="shared" si="5"/>
        <v>0.8571428571428571</v>
      </c>
      <c r="L67" s="7">
        <f t="shared" si="6"/>
        <v>0.35</v>
      </c>
      <c r="M67" s="8">
        <f t="shared" si="7"/>
        <v>1.4966165413533834</v>
      </c>
    </row>
    <row r="68" spans="1:13" x14ac:dyDescent="0.25">
      <c r="A68" t="s">
        <v>27</v>
      </c>
      <c r="B68" s="3" t="s">
        <v>2590</v>
      </c>
      <c r="C68" s="5">
        <v>21</v>
      </c>
      <c r="D68" s="5">
        <v>7</v>
      </c>
      <c r="E68" s="5">
        <v>10</v>
      </c>
      <c r="F68" s="5">
        <v>67</v>
      </c>
      <c r="G68" s="5">
        <v>41</v>
      </c>
      <c r="H68" s="5">
        <v>20</v>
      </c>
      <c r="I68" s="5">
        <v>4</v>
      </c>
      <c r="J68" s="7">
        <f t="shared" si="4"/>
        <v>0.55263157894736847</v>
      </c>
      <c r="K68" s="8">
        <f t="shared" si="5"/>
        <v>1.6341463414634145</v>
      </c>
      <c r="L68" s="7">
        <f t="shared" si="6"/>
        <v>0.8</v>
      </c>
      <c r="M68" s="8">
        <f t="shared" si="7"/>
        <v>2.9867779204107832</v>
      </c>
    </row>
    <row r="69" spans="1:13" x14ac:dyDescent="0.25">
      <c r="A69" t="s">
        <v>27</v>
      </c>
      <c r="B69" s="3" t="s">
        <v>2611</v>
      </c>
      <c r="C69" s="5">
        <v>4</v>
      </c>
      <c r="D69" s="5">
        <v>12</v>
      </c>
      <c r="E69" s="5">
        <v>20</v>
      </c>
      <c r="F69" s="5">
        <v>61</v>
      </c>
      <c r="G69" s="5">
        <v>68</v>
      </c>
      <c r="H69" s="5">
        <v>24</v>
      </c>
      <c r="I69" s="5">
        <v>16</v>
      </c>
      <c r="J69" s="7">
        <f t="shared" si="4"/>
        <v>0.1111111111111111</v>
      </c>
      <c r="K69" s="8">
        <f t="shared" si="5"/>
        <v>0.8970588235294118</v>
      </c>
      <c r="L69" s="7">
        <f t="shared" si="6"/>
        <v>0.33333333333333337</v>
      </c>
      <c r="M69" s="8">
        <f t="shared" si="7"/>
        <v>1.3415032679738563</v>
      </c>
    </row>
    <row r="70" spans="1:13" x14ac:dyDescent="0.25">
      <c r="A70" t="s">
        <v>27</v>
      </c>
      <c r="B70" s="3" t="s">
        <v>2598</v>
      </c>
      <c r="C70" s="5">
        <v>26</v>
      </c>
      <c r="D70" s="5">
        <v>13</v>
      </c>
      <c r="E70" s="5">
        <v>7</v>
      </c>
      <c r="F70" s="5">
        <v>89</v>
      </c>
      <c r="G70" s="5">
        <v>48</v>
      </c>
      <c r="H70" s="5">
        <v>24</v>
      </c>
      <c r="I70" s="5">
        <v>2</v>
      </c>
      <c r="J70" s="7">
        <f t="shared" si="4"/>
        <v>0.56521739130434778</v>
      </c>
      <c r="K70" s="8">
        <f t="shared" si="5"/>
        <v>1.8541666666666667</v>
      </c>
      <c r="L70" s="7">
        <f t="shared" si="6"/>
        <v>0.91666666666666663</v>
      </c>
      <c r="M70" s="8">
        <f t="shared" si="7"/>
        <v>3.3360507246376812</v>
      </c>
    </row>
    <row r="71" spans="1:13" x14ac:dyDescent="0.25">
      <c r="A71" t="s">
        <v>27</v>
      </c>
      <c r="B71" s="3" t="s">
        <v>2494</v>
      </c>
      <c r="C71" s="5">
        <v>8</v>
      </c>
      <c r="D71" s="5">
        <v>11</v>
      </c>
      <c r="E71" s="5">
        <v>19</v>
      </c>
      <c r="F71" s="5">
        <v>47</v>
      </c>
      <c r="G71" s="5">
        <v>66</v>
      </c>
      <c r="H71" s="5">
        <v>20</v>
      </c>
      <c r="I71" s="5">
        <v>17</v>
      </c>
      <c r="J71" s="7">
        <f t="shared" si="4"/>
        <v>0.21052631578947367</v>
      </c>
      <c r="K71" s="8">
        <f t="shared" si="5"/>
        <v>0.71212121212121215</v>
      </c>
      <c r="L71" s="7">
        <f t="shared" si="6"/>
        <v>0.15000000000000002</v>
      </c>
      <c r="M71" s="8">
        <f t="shared" si="7"/>
        <v>1.0726475279106857</v>
      </c>
    </row>
    <row r="72" spans="1:13" x14ac:dyDescent="0.25">
      <c r="A72" s="17" t="s">
        <v>27</v>
      </c>
      <c r="B72" s="18" t="s">
        <v>2642</v>
      </c>
      <c r="C72" s="5">
        <v>9</v>
      </c>
      <c r="D72" s="5">
        <v>9</v>
      </c>
      <c r="E72" s="5">
        <v>20</v>
      </c>
      <c r="F72" s="5">
        <v>37</v>
      </c>
      <c r="G72" s="5">
        <v>79</v>
      </c>
      <c r="H72" s="5">
        <v>20</v>
      </c>
      <c r="I72" s="5">
        <v>16</v>
      </c>
      <c r="J72" s="7">
        <f t="shared" si="4"/>
        <v>0.23684210526315788</v>
      </c>
      <c r="K72" s="8">
        <f t="shared" si="5"/>
        <v>0.46835443037974683</v>
      </c>
      <c r="L72" s="7">
        <f t="shared" si="6"/>
        <v>0.19999999999999996</v>
      </c>
      <c r="M72" s="8">
        <f t="shared" si="7"/>
        <v>0.9051965356429047</v>
      </c>
    </row>
    <row r="73" spans="1:13" x14ac:dyDescent="0.25">
      <c r="A73" s="17" t="s">
        <v>27</v>
      </c>
      <c r="B73" s="18" t="s">
        <v>2584</v>
      </c>
      <c r="C73" s="5">
        <v>9</v>
      </c>
      <c r="D73" s="5">
        <v>11</v>
      </c>
      <c r="E73" s="5">
        <v>18</v>
      </c>
      <c r="F73" s="5">
        <v>32</v>
      </c>
      <c r="G73" s="5">
        <v>56</v>
      </c>
      <c r="H73" s="5">
        <v>20</v>
      </c>
      <c r="I73" s="5">
        <v>15</v>
      </c>
      <c r="J73" s="7">
        <f t="shared" si="4"/>
        <v>0.23684210526315788</v>
      </c>
      <c r="K73" s="8">
        <f t="shared" si="5"/>
        <v>0.5714285714285714</v>
      </c>
      <c r="L73" s="7">
        <f t="shared" si="6"/>
        <v>0.25</v>
      </c>
      <c r="M73" s="8">
        <f t="shared" si="7"/>
        <v>1.0582706766917291</v>
      </c>
    </row>
    <row r="74" spans="1:13" x14ac:dyDescent="0.25">
      <c r="A74" t="s">
        <v>165</v>
      </c>
      <c r="B74" s="3" t="s">
        <v>2585</v>
      </c>
      <c r="C74" s="5">
        <v>13</v>
      </c>
      <c r="D74" s="5">
        <v>9</v>
      </c>
      <c r="E74" s="5">
        <v>16</v>
      </c>
      <c r="F74" s="5">
        <v>41</v>
      </c>
      <c r="G74" s="5">
        <v>42</v>
      </c>
      <c r="H74" s="5">
        <v>20</v>
      </c>
      <c r="I74" s="5">
        <v>13</v>
      </c>
      <c r="J74" s="7">
        <f t="shared" si="4"/>
        <v>0.34210526315789475</v>
      </c>
      <c r="K74" s="8">
        <f t="shared" si="5"/>
        <v>0.97619047619047616</v>
      </c>
      <c r="L74" s="7">
        <f t="shared" si="6"/>
        <v>0.35</v>
      </c>
      <c r="M74" s="8">
        <f t="shared" si="7"/>
        <v>1.6682957393483711</v>
      </c>
    </row>
    <row r="75" spans="1:13" x14ac:dyDescent="0.25">
      <c r="A75" t="s">
        <v>165</v>
      </c>
      <c r="B75" s="3" t="s">
        <v>2636</v>
      </c>
      <c r="C75" s="5">
        <v>16</v>
      </c>
      <c r="D75" s="5">
        <v>12</v>
      </c>
      <c r="E75" s="5">
        <v>10</v>
      </c>
      <c r="F75" s="5">
        <v>43</v>
      </c>
      <c r="G75" s="5">
        <v>39</v>
      </c>
      <c r="H75" s="5">
        <v>20</v>
      </c>
      <c r="I75" s="5">
        <v>3</v>
      </c>
      <c r="J75" s="7">
        <f t="shared" si="4"/>
        <v>0.42105263157894735</v>
      </c>
      <c r="K75" s="8">
        <f t="shared" si="5"/>
        <v>1.1025641025641026</v>
      </c>
      <c r="L75" s="7">
        <f t="shared" si="6"/>
        <v>0.85</v>
      </c>
      <c r="M75" s="8">
        <f t="shared" si="7"/>
        <v>2.3736167341430501</v>
      </c>
    </row>
    <row r="76" spans="1:13" x14ac:dyDescent="0.25">
      <c r="A76" t="s">
        <v>165</v>
      </c>
      <c r="B76" s="3" t="s">
        <v>2599</v>
      </c>
      <c r="C76" s="5">
        <v>20</v>
      </c>
      <c r="D76" s="5">
        <v>11</v>
      </c>
      <c r="E76" s="5">
        <v>7</v>
      </c>
      <c r="F76" s="6">
        <v>42</v>
      </c>
      <c r="G76" s="5">
        <v>29</v>
      </c>
      <c r="H76" s="5">
        <v>20</v>
      </c>
      <c r="I76" s="5">
        <v>3</v>
      </c>
      <c r="J76" s="7">
        <f t="shared" si="4"/>
        <v>0.52631578947368418</v>
      </c>
      <c r="K76" s="8">
        <f t="shared" si="5"/>
        <v>1.4482758620689655</v>
      </c>
      <c r="L76" s="7">
        <f t="shared" si="6"/>
        <v>0.85</v>
      </c>
      <c r="M76" s="8">
        <f t="shared" si="7"/>
        <v>2.8245916515426499</v>
      </c>
    </row>
    <row r="77" spans="1:13" x14ac:dyDescent="0.25">
      <c r="A77" t="s">
        <v>165</v>
      </c>
      <c r="B77" s="3" t="s">
        <v>2481</v>
      </c>
      <c r="C77" s="5">
        <v>19</v>
      </c>
      <c r="D77" s="5">
        <v>7</v>
      </c>
      <c r="E77" s="5">
        <v>12</v>
      </c>
      <c r="F77" s="6">
        <v>58</v>
      </c>
      <c r="G77" s="5">
        <v>40</v>
      </c>
      <c r="H77" s="5">
        <v>20</v>
      </c>
      <c r="I77" s="5">
        <v>6</v>
      </c>
      <c r="J77" s="7">
        <f t="shared" si="4"/>
        <v>0.5</v>
      </c>
      <c r="K77" s="8">
        <f t="shared" si="5"/>
        <v>1.45</v>
      </c>
      <c r="L77" s="7">
        <f t="shared" si="6"/>
        <v>0.7</v>
      </c>
      <c r="M77" s="8">
        <f t="shared" si="7"/>
        <v>2.65</v>
      </c>
    </row>
    <row r="78" spans="1:13" x14ac:dyDescent="0.25">
      <c r="A78" t="s">
        <v>165</v>
      </c>
      <c r="B78" s="3" t="s">
        <v>2597</v>
      </c>
      <c r="C78" s="5">
        <v>5</v>
      </c>
      <c r="D78" s="5">
        <v>8</v>
      </c>
      <c r="E78" s="5">
        <v>25</v>
      </c>
      <c r="F78" s="6">
        <v>31</v>
      </c>
      <c r="G78" s="5">
        <v>61</v>
      </c>
      <c r="H78" s="5">
        <v>20</v>
      </c>
      <c r="I78" s="5">
        <v>20</v>
      </c>
      <c r="J78" s="7">
        <f t="shared" si="4"/>
        <v>0.13157894736842105</v>
      </c>
      <c r="K78" s="8">
        <f t="shared" si="5"/>
        <v>0.50819672131147542</v>
      </c>
      <c r="L78" s="7">
        <f t="shared" si="6"/>
        <v>0</v>
      </c>
      <c r="M78" s="8">
        <f t="shared" si="7"/>
        <v>0.63977566867989644</v>
      </c>
    </row>
    <row r="79" spans="1:13" x14ac:dyDescent="0.25">
      <c r="A79" s="17" t="s">
        <v>165</v>
      </c>
      <c r="B79" s="18" t="s">
        <v>2579</v>
      </c>
      <c r="C79" s="5">
        <v>11</v>
      </c>
      <c r="D79" s="5">
        <v>11</v>
      </c>
      <c r="E79" s="5">
        <v>16</v>
      </c>
      <c r="F79" s="6">
        <v>34</v>
      </c>
      <c r="G79" s="5">
        <v>52</v>
      </c>
      <c r="H79" s="5">
        <v>20</v>
      </c>
      <c r="I79" s="5">
        <v>17</v>
      </c>
      <c r="J79" s="7">
        <f t="shared" si="4"/>
        <v>0.28947368421052633</v>
      </c>
      <c r="K79" s="8">
        <f t="shared" si="5"/>
        <v>0.65384615384615385</v>
      </c>
      <c r="L79" s="7">
        <f t="shared" si="6"/>
        <v>0.15000000000000002</v>
      </c>
      <c r="M79" s="8">
        <f t="shared" si="7"/>
        <v>1.0933198380566802</v>
      </c>
    </row>
    <row r="80" spans="1:13" x14ac:dyDescent="0.25">
      <c r="A80" t="s">
        <v>165</v>
      </c>
      <c r="B80" s="3" t="s">
        <v>2657</v>
      </c>
      <c r="C80" s="5">
        <v>21</v>
      </c>
      <c r="D80" s="5">
        <v>7</v>
      </c>
      <c r="E80" s="5">
        <v>10</v>
      </c>
      <c r="F80" s="6">
        <v>72</v>
      </c>
      <c r="G80" s="5">
        <v>40</v>
      </c>
      <c r="H80" s="5">
        <v>20</v>
      </c>
      <c r="I80" s="5">
        <v>4</v>
      </c>
      <c r="J80" s="7">
        <f t="shared" si="4"/>
        <v>0.55263157894736847</v>
      </c>
      <c r="K80" s="8">
        <f t="shared" si="5"/>
        <v>1.8</v>
      </c>
      <c r="L80" s="7">
        <f t="shared" si="6"/>
        <v>0.8</v>
      </c>
      <c r="M80" s="8">
        <f t="shared" si="7"/>
        <v>3.1526315789473687</v>
      </c>
    </row>
    <row r="81" spans="1:13" x14ac:dyDescent="0.25">
      <c r="A81" t="s">
        <v>165</v>
      </c>
      <c r="B81" s="3" t="s">
        <v>2577</v>
      </c>
      <c r="C81" s="5">
        <v>16</v>
      </c>
      <c r="D81" s="5">
        <v>10</v>
      </c>
      <c r="E81" s="5">
        <v>12</v>
      </c>
      <c r="F81" s="6">
        <v>54</v>
      </c>
      <c r="G81" s="5">
        <v>42</v>
      </c>
      <c r="H81" s="5">
        <v>20</v>
      </c>
      <c r="I81" s="5">
        <v>7</v>
      </c>
      <c r="J81" s="7">
        <f t="shared" si="4"/>
        <v>0.42105263157894735</v>
      </c>
      <c r="K81" s="8">
        <f t="shared" si="5"/>
        <v>1.2857142857142858</v>
      </c>
      <c r="L81" s="7">
        <f t="shared" si="6"/>
        <v>0.65</v>
      </c>
      <c r="M81" s="8">
        <f t="shared" si="7"/>
        <v>2.3567669172932333</v>
      </c>
    </row>
    <row r="82" spans="1:13" x14ac:dyDescent="0.25">
      <c r="A82" t="s">
        <v>165</v>
      </c>
      <c r="B82" s="3" t="s">
        <v>2478</v>
      </c>
      <c r="C82" s="5">
        <v>20</v>
      </c>
      <c r="D82" s="5">
        <v>12</v>
      </c>
      <c r="E82" s="5">
        <v>6</v>
      </c>
      <c r="F82" s="6">
        <v>64</v>
      </c>
      <c r="G82" s="5">
        <v>38</v>
      </c>
      <c r="H82" s="5">
        <v>20</v>
      </c>
      <c r="I82" s="5">
        <v>2</v>
      </c>
      <c r="J82" s="7">
        <f t="shared" si="4"/>
        <v>0.52631578947368418</v>
      </c>
      <c r="K82" s="8">
        <f t="shared" si="5"/>
        <v>1.6842105263157894</v>
      </c>
      <c r="L82" s="7">
        <f t="shared" si="6"/>
        <v>0.9</v>
      </c>
      <c r="M82" s="8">
        <f t="shared" si="7"/>
        <v>3.1105263157894734</v>
      </c>
    </row>
    <row r="83" spans="1:13" x14ac:dyDescent="0.25">
      <c r="A83" t="s">
        <v>165</v>
      </c>
      <c r="B83" s="3" t="s">
        <v>2487</v>
      </c>
      <c r="C83" s="5">
        <v>23</v>
      </c>
      <c r="D83" s="5">
        <v>9</v>
      </c>
      <c r="E83" s="5">
        <v>6</v>
      </c>
      <c r="F83" s="6">
        <v>69</v>
      </c>
      <c r="G83" s="5">
        <v>36</v>
      </c>
      <c r="H83" s="5">
        <v>20</v>
      </c>
      <c r="I83" s="5">
        <v>1</v>
      </c>
      <c r="J83" s="7">
        <f t="shared" si="4"/>
        <v>0.60526315789473684</v>
      </c>
      <c r="K83" s="8">
        <f t="shared" si="5"/>
        <v>1.9166666666666667</v>
      </c>
      <c r="L83" s="7">
        <f t="shared" si="6"/>
        <v>0.95</v>
      </c>
      <c r="M83" s="8">
        <f t="shared" si="7"/>
        <v>3.4719298245614034</v>
      </c>
    </row>
    <row r="84" spans="1:13" x14ac:dyDescent="0.25">
      <c r="A84" t="s">
        <v>165</v>
      </c>
      <c r="B84" s="3" t="s">
        <v>2522</v>
      </c>
      <c r="C84" s="5">
        <v>15</v>
      </c>
      <c r="D84" s="5">
        <v>10</v>
      </c>
      <c r="E84" s="5">
        <v>13</v>
      </c>
      <c r="F84" s="6">
        <v>39</v>
      </c>
      <c r="G84" s="5">
        <v>45</v>
      </c>
      <c r="H84" s="5">
        <v>20</v>
      </c>
      <c r="I84" s="5">
        <v>8</v>
      </c>
      <c r="J84" s="7">
        <f t="shared" si="4"/>
        <v>0.39473684210526316</v>
      </c>
      <c r="K84" s="8">
        <f t="shared" si="5"/>
        <v>0.8666666666666667</v>
      </c>
      <c r="L84" s="7">
        <f t="shared" si="6"/>
        <v>0.6</v>
      </c>
      <c r="M84" s="8">
        <f t="shared" si="7"/>
        <v>1.8614035087719301</v>
      </c>
    </row>
    <row r="85" spans="1:13" x14ac:dyDescent="0.25">
      <c r="A85" s="17" t="s">
        <v>165</v>
      </c>
      <c r="B85" s="18" t="s">
        <v>2588</v>
      </c>
      <c r="C85" s="24">
        <v>12</v>
      </c>
      <c r="D85" s="6">
        <v>9</v>
      </c>
      <c r="E85" s="6">
        <v>17</v>
      </c>
      <c r="F85" s="6">
        <v>43</v>
      </c>
      <c r="G85" s="6">
        <v>54</v>
      </c>
      <c r="H85" s="5">
        <v>20</v>
      </c>
      <c r="I85" s="5">
        <v>15</v>
      </c>
      <c r="J85" s="7">
        <f t="shared" si="4"/>
        <v>0.31578947368421051</v>
      </c>
      <c r="K85" s="8">
        <f t="shared" si="5"/>
        <v>0.79629629629629628</v>
      </c>
      <c r="L85" s="7">
        <f t="shared" si="6"/>
        <v>0.25</v>
      </c>
      <c r="M85" s="8">
        <f t="shared" si="7"/>
        <v>1.3620857699805069</v>
      </c>
    </row>
    <row r="86" spans="1:13" x14ac:dyDescent="0.25">
      <c r="A86" t="s">
        <v>165</v>
      </c>
      <c r="B86" s="3" t="s">
        <v>2565</v>
      </c>
      <c r="C86" s="5">
        <v>14</v>
      </c>
      <c r="D86" s="5">
        <v>11</v>
      </c>
      <c r="E86" s="5">
        <v>13</v>
      </c>
      <c r="F86" s="6">
        <v>52</v>
      </c>
      <c r="G86" s="5">
        <v>41</v>
      </c>
      <c r="H86" s="5">
        <v>20</v>
      </c>
      <c r="I86" s="5">
        <v>9</v>
      </c>
      <c r="J86" s="7">
        <f t="shared" si="4"/>
        <v>0.36842105263157893</v>
      </c>
      <c r="K86" s="8">
        <f t="shared" si="5"/>
        <v>1.2682926829268293</v>
      </c>
      <c r="L86" s="7">
        <f t="shared" si="6"/>
        <v>0.55000000000000004</v>
      </c>
      <c r="M86" s="8">
        <f t="shared" si="7"/>
        <v>2.1867137355584081</v>
      </c>
    </row>
    <row r="87" spans="1:13" x14ac:dyDescent="0.25">
      <c r="A87" t="s">
        <v>165</v>
      </c>
      <c r="B87" s="3" t="s">
        <v>2738</v>
      </c>
      <c r="C87" s="5">
        <v>10</v>
      </c>
      <c r="D87" s="5">
        <v>10</v>
      </c>
      <c r="E87" s="5">
        <v>18</v>
      </c>
      <c r="F87" s="6">
        <v>27</v>
      </c>
      <c r="G87" s="5">
        <v>45</v>
      </c>
      <c r="H87" s="5">
        <v>20</v>
      </c>
      <c r="I87" s="5">
        <v>17</v>
      </c>
      <c r="J87" s="7">
        <f t="shared" si="4"/>
        <v>0.26315789473684209</v>
      </c>
      <c r="K87" s="8">
        <f t="shared" si="5"/>
        <v>0.6</v>
      </c>
      <c r="L87" s="7">
        <f t="shared" si="6"/>
        <v>0.15000000000000002</v>
      </c>
      <c r="M87" s="8">
        <f t="shared" si="7"/>
        <v>1.013157894736842</v>
      </c>
    </row>
    <row r="88" spans="1:13" x14ac:dyDescent="0.25">
      <c r="A88" t="s">
        <v>165</v>
      </c>
      <c r="B88" s="3" t="s">
        <v>2556</v>
      </c>
      <c r="C88" s="5">
        <v>11</v>
      </c>
      <c r="D88" s="5">
        <v>8</v>
      </c>
      <c r="E88" s="5">
        <v>19</v>
      </c>
      <c r="F88" s="6">
        <v>28</v>
      </c>
      <c r="G88" s="5">
        <v>52</v>
      </c>
      <c r="H88" s="5">
        <v>20</v>
      </c>
      <c r="I88" s="5">
        <v>16</v>
      </c>
      <c r="J88" s="7">
        <f t="shared" si="4"/>
        <v>0.28947368421052633</v>
      </c>
      <c r="K88" s="8">
        <f t="shared" si="5"/>
        <v>0.53846153846153844</v>
      </c>
      <c r="L88" s="7">
        <f t="shared" si="6"/>
        <v>0.19999999999999996</v>
      </c>
      <c r="M88" s="8">
        <f t="shared" si="7"/>
        <v>1.0279352226720646</v>
      </c>
    </row>
    <row r="89" spans="1:13" x14ac:dyDescent="0.25">
      <c r="A89" t="s">
        <v>165</v>
      </c>
      <c r="B89" s="3" t="s">
        <v>2484</v>
      </c>
      <c r="C89" s="5">
        <v>12</v>
      </c>
      <c r="D89" s="5">
        <v>11</v>
      </c>
      <c r="E89" s="5">
        <v>15</v>
      </c>
      <c r="F89" s="6">
        <v>36</v>
      </c>
      <c r="G89" s="5">
        <v>36</v>
      </c>
      <c r="H89" s="5">
        <v>20</v>
      </c>
      <c r="I89" s="5">
        <v>14</v>
      </c>
      <c r="J89" s="7">
        <f t="shared" si="4"/>
        <v>0.31578947368421051</v>
      </c>
      <c r="K89" s="8">
        <f t="shared" si="5"/>
        <v>1</v>
      </c>
      <c r="L89" s="7">
        <f t="shared" si="6"/>
        <v>0.30000000000000004</v>
      </c>
      <c r="M89" s="8">
        <f t="shared" si="7"/>
        <v>1.6157894736842107</v>
      </c>
    </row>
    <row r="90" spans="1:13" x14ac:dyDescent="0.25">
      <c r="A90" t="s">
        <v>165</v>
      </c>
      <c r="B90" s="3" t="s">
        <v>2587</v>
      </c>
      <c r="C90" s="5">
        <v>14</v>
      </c>
      <c r="D90" s="5">
        <v>10</v>
      </c>
      <c r="E90" s="5">
        <v>14</v>
      </c>
      <c r="F90" s="6">
        <v>50</v>
      </c>
      <c r="G90" s="5">
        <v>50</v>
      </c>
      <c r="H90" s="5">
        <v>20</v>
      </c>
      <c r="I90" s="5">
        <v>10</v>
      </c>
      <c r="J90" s="7">
        <f t="shared" si="4"/>
        <v>0.36842105263157893</v>
      </c>
      <c r="K90" s="8">
        <f t="shared" si="5"/>
        <v>1</v>
      </c>
      <c r="L90" s="7">
        <f t="shared" si="6"/>
        <v>0.5</v>
      </c>
      <c r="M90" s="8">
        <f t="shared" si="7"/>
        <v>1.868421052631579</v>
      </c>
    </row>
    <row r="91" spans="1:13" x14ac:dyDescent="0.25">
      <c r="A91" t="s">
        <v>50</v>
      </c>
      <c r="B91" s="3" t="s">
        <v>2660</v>
      </c>
      <c r="C91" s="5">
        <v>19</v>
      </c>
      <c r="D91" s="5">
        <v>10</v>
      </c>
      <c r="E91" s="5">
        <v>5</v>
      </c>
      <c r="F91" s="5">
        <v>56</v>
      </c>
      <c r="G91" s="5">
        <v>28</v>
      </c>
      <c r="H91" s="5">
        <v>18</v>
      </c>
      <c r="I91" s="5">
        <v>1</v>
      </c>
      <c r="J91" s="7">
        <f t="shared" si="4"/>
        <v>0.55882352941176472</v>
      </c>
      <c r="K91" s="8">
        <f t="shared" si="5"/>
        <v>2</v>
      </c>
      <c r="L91" s="7">
        <f t="shared" si="6"/>
        <v>0.94444444444444442</v>
      </c>
      <c r="M91" s="8">
        <f t="shared" si="7"/>
        <v>3.5032679738562091</v>
      </c>
    </row>
    <row r="92" spans="1:13" x14ac:dyDescent="0.25">
      <c r="A92" t="s">
        <v>50</v>
      </c>
      <c r="B92" s="3" t="s">
        <v>2594</v>
      </c>
      <c r="C92" s="6">
        <v>9</v>
      </c>
      <c r="D92" s="6">
        <v>11</v>
      </c>
      <c r="E92" s="6">
        <v>14</v>
      </c>
      <c r="F92" s="6">
        <v>33</v>
      </c>
      <c r="G92" s="6">
        <v>42</v>
      </c>
      <c r="H92" s="6">
        <v>18</v>
      </c>
      <c r="I92" s="6">
        <v>13</v>
      </c>
      <c r="J92" s="7">
        <f t="shared" si="4"/>
        <v>0.26470588235294118</v>
      </c>
      <c r="K92" s="8">
        <f t="shared" si="5"/>
        <v>0.7857142857142857</v>
      </c>
      <c r="L92" s="7">
        <f t="shared" si="6"/>
        <v>0.27777777777777779</v>
      </c>
      <c r="M92" s="8">
        <f t="shared" si="7"/>
        <v>1.3281979458450048</v>
      </c>
    </row>
    <row r="93" spans="1:13" x14ac:dyDescent="0.25">
      <c r="A93" t="s">
        <v>50</v>
      </c>
      <c r="B93" s="3" t="s">
        <v>2547</v>
      </c>
      <c r="C93" s="6">
        <v>8</v>
      </c>
      <c r="D93" s="6">
        <v>7</v>
      </c>
      <c r="E93" s="6">
        <v>19</v>
      </c>
      <c r="F93" s="6">
        <v>32</v>
      </c>
      <c r="G93" s="6">
        <v>58</v>
      </c>
      <c r="H93" s="6">
        <v>18</v>
      </c>
      <c r="I93" s="6">
        <v>16</v>
      </c>
      <c r="J93" s="7">
        <f t="shared" si="4"/>
        <v>0.23529411764705882</v>
      </c>
      <c r="K93" s="8">
        <f t="shared" si="5"/>
        <v>0.55172413793103448</v>
      </c>
      <c r="L93" s="7">
        <f t="shared" si="6"/>
        <v>0.11111111111111116</v>
      </c>
      <c r="M93" s="8">
        <f t="shared" si="7"/>
        <v>0.89812936668920451</v>
      </c>
    </row>
    <row r="94" spans="1:13" x14ac:dyDescent="0.25">
      <c r="A94" t="s">
        <v>50</v>
      </c>
      <c r="B94" s="3" t="s">
        <v>2643</v>
      </c>
      <c r="C94" s="6">
        <v>14</v>
      </c>
      <c r="D94" s="6">
        <v>6</v>
      </c>
      <c r="E94" s="6">
        <v>14</v>
      </c>
      <c r="F94" s="6">
        <v>43</v>
      </c>
      <c r="G94" s="6">
        <v>45</v>
      </c>
      <c r="H94" s="6">
        <v>18</v>
      </c>
      <c r="I94" s="6">
        <v>8</v>
      </c>
      <c r="J94" s="7">
        <f t="shared" si="4"/>
        <v>0.41176470588235292</v>
      </c>
      <c r="K94" s="8">
        <f t="shared" si="5"/>
        <v>0.9555555555555556</v>
      </c>
      <c r="L94" s="7">
        <f t="shared" si="6"/>
        <v>0.55555555555555558</v>
      </c>
      <c r="M94" s="8">
        <f t="shared" si="7"/>
        <v>1.9228758169934641</v>
      </c>
    </row>
    <row r="95" spans="1:13" x14ac:dyDescent="0.25">
      <c r="A95" t="s">
        <v>50</v>
      </c>
      <c r="B95" s="3" t="s">
        <v>2564</v>
      </c>
      <c r="C95" s="6">
        <v>11</v>
      </c>
      <c r="D95" s="6">
        <v>9</v>
      </c>
      <c r="E95" s="6">
        <v>14</v>
      </c>
      <c r="F95" s="6">
        <v>44</v>
      </c>
      <c r="G95" s="6">
        <v>42</v>
      </c>
      <c r="H95" s="6">
        <v>18</v>
      </c>
      <c r="I95" s="6">
        <v>11</v>
      </c>
      <c r="J95" s="7">
        <f t="shared" si="4"/>
        <v>0.3235294117647059</v>
      </c>
      <c r="K95" s="8">
        <f t="shared" si="5"/>
        <v>1.0476190476190477</v>
      </c>
      <c r="L95" s="7">
        <f t="shared" si="6"/>
        <v>0.38888888888888884</v>
      </c>
      <c r="M95" s="8">
        <f t="shared" si="7"/>
        <v>1.7600373482726424</v>
      </c>
    </row>
    <row r="96" spans="1:13" x14ac:dyDescent="0.25">
      <c r="A96" t="s">
        <v>50</v>
      </c>
      <c r="B96" s="3" t="s">
        <v>2630</v>
      </c>
      <c r="C96" s="6">
        <v>15</v>
      </c>
      <c r="D96" s="6">
        <v>14</v>
      </c>
      <c r="E96" s="6" t="s">
        <v>2777</v>
      </c>
      <c r="F96" s="6">
        <v>65</v>
      </c>
      <c r="G96" s="6">
        <v>38</v>
      </c>
      <c r="H96" s="6">
        <v>18</v>
      </c>
      <c r="I96" s="6">
        <v>4</v>
      </c>
      <c r="J96" s="7">
        <f t="shared" si="4"/>
        <v>0.44117647058823528</v>
      </c>
      <c r="K96" s="8">
        <f t="shared" si="5"/>
        <v>1.7105263157894737</v>
      </c>
      <c r="L96" s="7">
        <f t="shared" si="6"/>
        <v>0.77777777777777779</v>
      </c>
      <c r="M96" s="8">
        <f t="shared" si="7"/>
        <v>2.9294805641554866</v>
      </c>
    </row>
    <row r="97" spans="1:13" x14ac:dyDescent="0.25">
      <c r="A97" t="s">
        <v>50</v>
      </c>
      <c r="B97" s="3" t="s">
        <v>2482</v>
      </c>
      <c r="C97" s="6">
        <v>20</v>
      </c>
      <c r="D97" s="6">
        <v>10</v>
      </c>
      <c r="E97" s="6" t="s">
        <v>2778</v>
      </c>
      <c r="F97" s="6">
        <v>72</v>
      </c>
      <c r="G97" s="6">
        <v>31</v>
      </c>
      <c r="H97" s="6">
        <v>18</v>
      </c>
      <c r="I97" s="6">
        <v>1</v>
      </c>
      <c r="J97" s="7">
        <f t="shared" si="4"/>
        <v>0.58823529411764708</v>
      </c>
      <c r="K97" s="8">
        <f t="shared" si="5"/>
        <v>2.3225806451612905</v>
      </c>
      <c r="L97" s="7">
        <f t="shared" si="6"/>
        <v>0.94444444444444442</v>
      </c>
      <c r="M97" s="8">
        <f t="shared" si="7"/>
        <v>3.8552603837233823</v>
      </c>
    </row>
    <row r="98" spans="1:13" x14ac:dyDescent="0.25">
      <c r="A98" t="s">
        <v>50</v>
      </c>
      <c r="B98" s="3" t="s">
        <v>2650</v>
      </c>
      <c r="C98" s="6">
        <v>16</v>
      </c>
      <c r="D98" s="6">
        <v>9</v>
      </c>
      <c r="E98" s="6">
        <v>9</v>
      </c>
      <c r="F98" s="6">
        <v>54</v>
      </c>
      <c r="G98" s="6">
        <v>42</v>
      </c>
      <c r="H98" s="6">
        <v>18</v>
      </c>
      <c r="I98" s="6">
        <v>5</v>
      </c>
      <c r="J98" s="7">
        <f t="shared" si="4"/>
        <v>0.47058823529411764</v>
      </c>
      <c r="K98" s="8">
        <f t="shared" si="5"/>
        <v>1.2857142857142858</v>
      </c>
      <c r="L98" s="7">
        <f t="shared" si="6"/>
        <v>0.72222222222222221</v>
      </c>
      <c r="M98" s="8">
        <f t="shared" si="7"/>
        <v>2.4785247432306257</v>
      </c>
    </row>
    <row r="99" spans="1:13" x14ac:dyDescent="0.25">
      <c r="A99" t="s">
        <v>50</v>
      </c>
      <c r="B99" s="3" t="s">
        <v>2582</v>
      </c>
      <c r="C99" s="6">
        <v>10</v>
      </c>
      <c r="D99" s="6">
        <v>9</v>
      </c>
      <c r="E99" s="6">
        <v>15</v>
      </c>
      <c r="F99" s="6">
        <v>43</v>
      </c>
      <c r="G99" s="6">
        <v>60</v>
      </c>
      <c r="H99" s="6">
        <v>18</v>
      </c>
      <c r="I99" s="6">
        <v>12</v>
      </c>
      <c r="J99" s="7">
        <f t="shared" si="4"/>
        <v>0.29411764705882354</v>
      </c>
      <c r="K99" s="8">
        <f t="shared" si="5"/>
        <v>0.71666666666666667</v>
      </c>
      <c r="L99" s="7">
        <f t="shared" si="6"/>
        <v>0.33333333333333337</v>
      </c>
      <c r="M99" s="8">
        <f t="shared" si="7"/>
        <v>1.3441176470588236</v>
      </c>
    </row>
    <row r="100" spans="1:13" x14ac:dyDescent="0.25">
      <c r="A100" t="s">
        <v>50</v>
      </c>
      <c r="B100" s="3" t="s">
        <v>2581</v>
      </c>
      <c r="C100" s="6">
        <v>12</v>
      </c>
      <c r="D100" s="6">
        <v>10</v>
      </c>
      <c r="E100" s="6">
        <v>12</v>
      </c>
      <c r="F100" s="6">
        <v>47</v>
      </c>
      <c r="G100" s="6">
        <v>54</v>
      </c>
      <c r="H100" s="6">
        <v>18</v>
      </c>
      <c r="I100" s="6">
        <v>10</v>
      </c>
      <c r="J100" s="7">
        <f t="shared" si="4"/>
        <v>0.35294117647058826</v>
      </c>
      <c r="K100" s="8">
        <f t="shared" si="5"/>
        <v>0.87037037037037035</v>
      </c>
      <c r="L100" s="7">
        <f t="shared" si="6"/>
        <v>0.44444444444444442</v>
      </c>
      <c r="M100" s="8">
        <f t="shared" si="7"/>
        <v>1.667755991285403</v>
      </c>
    </row>
    <row r="101" spans="1:13" x14ac:dyDescent="0.25">
      <c r="A101" t="s">
        <v>50</v>
      </c>
      <c r="B101" s="3" t="s">
        <v>2628</v>
      </c>
      <c r="C101" s="6">
        <v>13</v>
      </c>
      <c r="D101" s="6">
        <v>13</v>
      </c>
      <c r="E101" s="6">
        <v>8</v>
      </c>
      <c r="F101" s="6">
        <v>56</v>
      </c>
      <c r="G101" s="6">
        <v>41</v>
      </c>
      <c r="H101" s="6">
        <v>18</v>
      </c>
      <c r="I101" s="6">
        <v>7</v>
      </c>
      <c r="J101" s="7">
        <f t="shared" si="4"/>
        <v>0.38235294117647056</v>
      </c>
      <c r="K101" s="8">
        <f t="shared" si="5"/>
        <v>1.3658536585365855</v>
      </c>
      <c r="L101" s="7">
        <f t="shared" si="6"/>
        <v>0.61111111111111116</v>
      </c>
      <c r="M101" s="8">
        <f t="shared" si="7"/>
        <v>2.3593177108241674</v>
      </c>
    </row>
    <row r="102" spans="1:13" x14ac:dyDescent="0.25">
      <c r="A102" t="s">
        <v>50</v>
      </c>
      <c r="B102" s="3" t="s">
        <v>2609</v>
      </c>
      <c r="C102" s="6">
        <v>9</v>
      </c>
      <c r="D102" s="6">
        <v>6</v>
      </c>
      <c r="E102" s="6">
        <v>19</v>
      </c>
      <c r="F102" s="6">
        <v>43</v>
      </c>
      <c r="G102" s="6">
        <v>67</v>
      </c>
      <c r="H102" s="6">
        <v>18</v>
      </c>
      <c r="I102" s="6">
        <v>15</v>
      </c>
      <c r="J102" s="7">
        <f t="shared" si="4"/>
        <v>0.26470588235294118</v>
      </c>
      <c r="K102" s="8">
        <f t="shared" si="5"/>
        <v>0.64179104477611937</v>
      </c>
      <c r="L102" s="7">
        <f t="shared" si="6"/>
        <v>0.16666666666666663</v>
      </c>
      <c r="M102" s="8">
        <f t="shared" si="7"/>
        <v>1.0731635937957273</v>
      </c>
    </row>
    <row r="103" spans="1:13" x14ac:dyDescent="0.25">
      <c r="A103" t="s">
        <v>50</v>
      </c>
      <c r="B103" s="3" t="s">
        <v>2549</v>
      </c>
      <c r="C103" s="6">
        <v>5</v>
      </c>
      <c r="D103" s="6">
        <v>9</v>
      </c>
      <c r="E103" s="6">
        <v>20</v>
      </c>
      <c r="F103" s="6">
        <v>34</v>
      </c>
      <c r="G103" s="6">
        <v>56</v>
      </c>
      <c r="H103" s="6">
        <v>18</v>
      </c>
      <c r="I103" s="6">
        <v>18</v>
      </c>
      <c r="J103" s="7">
        <f t="shared" si="4"/>
        <v>0.14705882352941177</v>
      </c>
      <c r="K103" s="8">
        <f t="shared" si="5"/>
        <v>0.6071428571428571</v>
      </c>
      <c r="L103" s="7">
        <f t="shared" si="6"/>
        <v>0</v>
      </c>
      <c r="M103" s="8">
        <f t="shared" si="7"/>
        <v>0.75420168067226889</v>
      </c>
    </row>
    <row r="104" spans="1:13" x14ac:dyDescent="0.25">
      <c r="A104" t="s">
        <v>50</v>
      </c>
      <c r="B104" s="3" t="s">
        <v>2702</v>
      </c>
      <c r="C104" s="6">
        <v>12</v>
      </c>
      <c r="D104" s="6">
        <v>11</v>
      </c>
      <c r="E104" s="6">
        <v>11</v>
      </c>
      <c r="F104" s="6">
        <v>36</v>
      </c>
      <c r="G104" s="6">
        <v>42</v>
      </c>
      <c r="H104" s="6">
        <v>18</v>
      </c>
      <c r="I104" s="6">
        <v>9</v>
      </c>
      <c r="J104" s="7">
        <f t="shared" si="4"/>
        <v>0.35294117647058826</v>
      </c>
      <c r="K104" s="8">
        <f t="shared" si="5"/>
        <v>0.8571428571428571</v>
      </c>
      <c r="L104" s="7">
        <f t="shared" si="6"/>
        <v>0.5</v>
      </c>
      <c r="M104" s="8">
        <f t="shared" si="7"/>
        <v>1.7100840336134453</v>
      </c>
    </row>
    <row r="105" spans="1:13" x14ac:dyDescent="0.25">
      <c r="A105" t="s">
        <v>50</v>
      </c>
      <c r="B105" s="3" t="s">
        <v>2626</v>
      </c>
      <c r="C105" s="5">
        <v>14</v>
      </c>
      <c r="D105" s="5">
        <v>8</v>
      </c>
      <c r="E105" s="5">
        <v>12</v>
      </c>
      <c r="F105" s="5">
        <v>51</v>
      </c>
      <c r="G105" s="5">
        <v>46</v>
      </c>
      <c r="H105" s="5">
        <v>18</v>
      </c>
      <c r="I105" s="5">
        <v>6</v>
      </c>
      <c r="J105" s="7">
        <f t="shared" si="4"/>
        <v>0.41176470588235292</v>
      </c>
      <c r="K105" s="8">
        <f t="shared" si="5"/>
        <v>1.1086956521739131</v>
      </c>
      <c r="L105" s="7">
        <f t="shared" si="6"/>
        <v>0.66666666666666674</v>
      </c>
      <c r="M105" s="8">
        <f t="shared" si="7"/>
        <v>2.1871270247229324</v>
      </c>
    </row>
    <row r="106" spans="1:13" x14ac:dyDescent="0.25">
      <c r="A106" t="s">
        <v>50</v>
      </c>
      <c r="B106" s="3" t="s">
        <v>2572</v>
      </c>
      <c r="C106" s="6">
        <v>9</v>
      </c>
      <c r="D106" s="6">
        <v>8</v>
      </c>
      <c r="E106" s="6">
        <v>17</v>
      </c>
      <c r="F106" s="6">
        <v>35</v>
      </c>
      <c r="G106" s="6">
        <v>59</v>
      </c>
      <c r="H106" s="6">
        <v>18</v>
      </c>
      <c r="I106" s="6">
        <v>14</v>
      </c>
      <c r="J106" s="7">
        <f t="shared" si="4"/>
        <v>0.26470588235294118</v>
      </c>
      <c r="K106" s="8">
        <f t="shared" si="5"/>
        <v>0.59322033898305082</v>
      </c>
      <c r="L106" s="7">
        <f t="shared" si="6"/>
        <v>0.22222222222222221</v>
      </c>
      <c r="M106" s="8">
        <f t="shared" si="7"/>
        <v>1.080148443558214</v>
      </c>
    </row>
    <row r="107" spans="1:13" x14ac:dyDescent="0.25">
      <c r="A107" t="s">
        <v>50</v>
      </c>
      <c r="B107" s="3" t="s">
        <v>2627</v>
      </c>
      <c r="C107" s="6">
        <v>19</v>
      </c>
      <c r="D107" s="6">
        <v>8</v>
      </c>
      <c r="E107" s="6" t="s">
        <v>2776</v>
      </c>
      <c r="F107" s="6">
        <v>53</v>
      </c>
      <c r="G107" s="6">
        <v>31</v>
      </c>
      <c r="H107" s="6">
        <v>18</v>
      </c>
      <c r="I107" s="6">
        <v>2</v>
      </c>
      <c r="J107" s="7">
        <f t="shared" si="4"/>
        <v>0.55882352941176472</v>
      </c>
      <c r="K107" s="8">
        <f t="shared" si="5"/>
        <v>1.7096774193548387</v>
      </c>
      <c r="L107" s="7">
        <f t="shared" si="6"/>
        <v>0.88888888888888884</v>
      </c>
      <c r="M107" s="8">
        <f t="shared" si="7"/>
        <v>3.1573898376554923</v>
      </c>
    </row>
    <row r="108" spans="1:13" x14ac:dyDescent="0.25">
      <c r="A108" t="s">
        <v>50</v>
      </c>
      <c r="B108" s="3" t="s">
        <v>2606</v>
      </c>
      <c r="C108" s="5">
        <v>7</v>
      </c>
      <c r="D108" s="5">
        <v>10</v>
      </c>
      <c r="E108" s="5">
        <v>17</v>
      </c>
      <c r="F108" s="5">
        <v>35</v>
      </c>
      <c r="G108" s="5">
        <v>60</v>
      </c>
      <c r="H108" s="5">
        <v>18</v>
      </c>
      <c r="I108" s="5">
        <v>17</v>
      </c>
      <c r="J108" s="7">
        <f t="shared" si="4"/>
        <v>0.20588235294117646</v>
      </c>
      <c r="K108" s="8">
        <f t="shared" si="5"/>
        <v>0.58333333333333337</v>
      </c>
      <c r="L108" s="7">
        <f t="shared" si="6"/>
        <v>5.555555555555558E-2</v>
      </c>
      <c r="M108" s="8">
        <f t="shared" si="7"/>
        <v>0.84477124183006547</v>
      </c>
    </row>
    <row r="109" spans="1:13" x14ac:dyDescent="0.25">
      <c r="A109" t="s">
        <v>50</v>
      </c>
      <c r="B109" s="3" t="s">
        <v>2491</v>
      </c>
      <c r="C109" s="6">
        <v>15</v>
      </c>
      <c r="D109" s="6">
        <v>10</v>
      </c>
      <c r="E109" s="6">
        <v>9</v>
      </c>
      <c r="F109" s="6">
        <v>51</v>
      </c>
      <c r="G109" s="6">
        <v>41</v>
      </c>
      <c r="H109" s="6">
        <v>18</v>
      </c>
      <c r="I109" s="6">
        <v>6</v>
      </c>
      <c r="J109" s="7">
        <f t="shared" si="4"/>
        <v>0.44117647058823528</v>
      </c>
      <c r="K109" s="8">
        <f t="shared" si="5"/>
        <v>1.2439024390243902</v>
      </c>
      <c r="L109" s="7">
        <f t="shared" si="6"/>
        <v>0.66666666666666674</v>
      </c>
      <c r="M109" s="8">
        <f t="shared" si="7"/>
        <v>2.351745576279292</v>
      </c>
    </row>
    <row r="110" spans="1:13" x14ac:dyDescent="0.25">
      <c r="A110" t="s">
        <v>50</v>
      </c>
      <c r="B110" s="3" t="s">
        <v>2575</v>
      </c>
      <c r="C110" s="6">
        <v>6</v>
      </c>
      <c r="D110" s="6">
        <v>10</v>
      </c>
      <c r="E110" s="6">
        <v>18</v>
      </c>
      <c r="F110" s="6">
        <v>33</v>
      </c>
      <c r="G110" s="6">
        <v>64</v>
      </c>
      <c r="H110" s="6">
        <v>18</v>
      </c>
      <c r="I110" s="6">
        <v>17</v>
      </c>
      <c r="J110" s="7">
        <f t="shared" si="4"/>
        <v>0.17647058823529413</v>
      </c>
      <c r="K110" s="8">
        <f t="shared" si="5"/>
        <v>0.515625</v>
      </c>
      <c r="L110" s="7">
        <f t="shared" si="6"/>
        <v>5.555555555555558E-2</v>
      </c>
      <c r="M110" s="8">
        <f t="shared" si="7"/>
        <v>0.74765114379084974</v>
      </c>
    </row>
    <row r="111" spans="1:13" x14ac:dyDescent="0.25">
      <c r="A111" t="s">
        <v>50</v>
      </c>
      <c r="B111" s="3" t="s">
        <v>2555</v>
      </c>
      <c r="C111" s="6">
        <v>14</v>
      </c>
      <c r="D111" s="6">
        <v>8</v>
      </c>
      <c r="E111" s="6">
        <v>12</v>
      </c>
      <c r="F111" s="6">
        <v>64</v>
      </c>
      <c r="G111" s="6">
        <v>58</v>
      </c>
      <c r="H111" s="6">
        <v>18</v>
      </c>
      <c r="I111" s="6">
        <v>8</v>
      </c>
      <c r="J111" s="7">
        <f t="shared" si="4"/>
        <v>0.41176470588235292</v>
      </c>
      <c r="K111" s="8">
        <f t="shared" si="5"/>
        <v>1.103448275862069</v>
      </c>
      <c r="L111" s="7">
        <f t="shared" si="6"/>
        <v>0.55555555555555558</v>
      </c>
      <c r="M111" s="8">
        <f t="shared" si="7"/>
        <v>2.0707685372999771</v>
      </c>
    </row>
    <row r="112" spans="1:13" x14ac:dyDescent="0.25">
      <c r="A112" t="s">
        <v>50</v>
      </c>
      <c r="B112" s="3" t="s">
        <v>2629</v>
      </c>
      <c r="C112" s="6">
        <v>17</v>
      </c>
      <c r="D112" s="6">
        <v>10</v>
      </c>
      <c r="E112" s="6" t="s">
        <v>2776</v>
      </c>
      <c r="F112" s="6">
        <v>71</v>
      </c>
      <c r="G112" s="6">
        <v>40</v>
      </c>
      <c r="H112" s="6">
        <v>18</v>
      </c>
      <c r="I112" s="6">
        <v>3</v>
      </c>
      <c r="J112" s="7">
        <f t="shared" si="4"/>
        <v>0.5</v>
      </c>
      <c r="K112" s="8">
        <f t="shared" si="5"/>
        <v>1.7749999999999999</v>
      </c>
      <c r="L112" s="7">
        <f t="shared" si="6"/>
        <v>0.83333333333333337</v>
      </c>
      <c r="M112" s="8">
        <f t="shared" si="7"/>
        <v>3.1083333333333334</v>
      </c>
    </row>
    <row r="113" spans="1:13" x14ac:dyDescent="0.25">
      <c r="A113" t="s">
        <v>89</v>
      </c>
      <c r="B113" s="3" t="s">
        <v>2640</v>
      </c>
      <c r="C113" s="5">
        <v>11</v>
      </c>
      <c r="D113" s="5">
        <v>9</v>
      </c>
      <c r="E113" s="5">
        <v>10</v>
      </c>
      <c r="F113" s="5">
        <v>26</v>
      </c>
      <c r="G113" s="5">
        <v>20</v>
      </c>
      <c r="H113" s="5">
        <v>16</v>
      </c>
      <c r="I113" s="5">
        <v>9</v>
      </c>
      <c r="J113" s="7">
        <f t="shared" si="4"/>
        <v>0.36666666666666664</v>
      </c>
      <c r="K113" s="8">
        <f t="shared" si="5"/>
        <v>1.3</v>
      </c>
      <c r="L113" s="7">
        <f t="shared" si="6"/>
        <v>0.4375</v>
      </c>
      <c r="M113" s="8">
        <f t="shared" si="7"/>
        <v>2.104166666666667</v>
      </c>
    </row>
    <row r="114" spans="1:13" x14ac:dyDescent="0.25">
      <c r="A114" t="s">
        <v>89</v>
      </c>
      <c r="B114" s="3" t="s">
        <v>2638</v>
      </c>
      <c r="C114" s="5">
        <v>13</v>
      </c>
      <c r="D114" s="5">
        <v>7</v>
      </c>
      <c r="E114" s="5">
        <v>10</v>
      </c>
      <c r="F114" s="5">
        <v>38</v>
      </c>
      <c r="G114" s="5">
        <v>34</v>
      </c>
      <c r="H114" s="5">
        <v>16</v>
      </c>
      <c r="I114" s="5">
        <v>4</v>
      </c>
      <c r="J114" s="7">
        <f t="shared" si="4"/>
        <v>0.43333333333333335</v>
      </c>
      <c r="K114" s="8">
        <f t="shared" si="5"/>
        <v>1.1176470588235294</v>
      </c>
      <c r="L114" s="7">
        <f t="shared" si="6"/>
        <v>0.75</v>
      </c>
      <c r="M114" s="8">
        <f t="shared" si="7"/>
        <v>2.3009803921568626</v>
      </c>
    </row>
    <row r="115" spans="1:13" x14ac:dyDescent="0.25">
      <c r="A115" t="s">
        <v>89</v>
      </c>
      <c r="B115" s="3" t="s">
        <v>2631</v>
      </c>
      <c r="C115" s="5">
        <v>10</v>
      </c>
      <c r="D115" s="5">
        <v>8</v>
      </c>
      <c r="E115" s="5">
        <v>12</v>
      </c>
      <c r="F115" s="5">
        <v>32</v>
      </c>
      <c r="G115" s="5">
        <v>29</v>
      </c>
      <c r="H115" s="5">
        <v>16</v>
      </c>
      <c r="I115" s="5">
        <v>13</v>
      </c>
      <c r="J115" s="7">
        <f t="shared" si="4"/>
        <v>0.33333333333333331</v>
      </c>
      <c r="K115" s="8">
        <f t="shared" si="5"/>
        <v>1.103448275862069</v>
      </c>
      <c r="L115" s="7">
        <f t="shared" si="6"/>
        <v>0.1875</v>
      </c>
      <c r="M115" s="8">
        <f t="shared" si="7"/>
        <v>1.6242816091954022</v>
      </c>
    </row>
    <row r="116" spans="1:13" x14ac:dyDescent="0.25">
      <c r="A116" t="s">
        <v>161</v>
      </c>
      <c r="B116" s="3" t="s">
        <v>2580</v>
      </c>
      <c r="C116">
        <v>15</v>
      </c>
      <c r="D116">
        <v>8</v>
      </c>
      <c r="E116">
        <v>7</v>
      </c>
      <c r="F116">
        <v>43</v>
      </c>
      <c r="G116">
        <v>31</v>
      </c>
      <c r="H116">
        <v>16</v>
      </c>
      <c r="I116">
        <v>4</v>
      </c>
      <c r="J116" s="7">
        <f t="shared" si="4"/>
        <v>0.5</v>
      </c>
      <c r="K116" s="8">
        <f t="shared" si="5"/>
        <v>1.3870967741935485</v>
      </c>
      <c r="L116" s="7">
        <f t="shared" si="6"/>
        <v>0.75</v>
      </c>
      <c r="M116" s="8">
        <f t="shared" si="7"/>
        <v>2.6370967741935485</v>
      </c>
    </row>
    <row r="117" spans="1:13" x14ac:dyDescent="0.25">
      <c r="A117" t="s">
        <v>161</v>
      </c>
      <c r="B117" s="3" t="s">
        <v>2548</v>
      </c>
      <c r="C117">
        <v>12</v>
      </c>
      <c r="D117">
        <v>10</v>
      </c>
      <c r="E117">
        <v>8</v>
      </c>
      <c r="F117">
        <v>35</v>
      </c>
      <c r="G117">
        <v>28</v>
      </c>
      <c r="H117">
        <v>16</v>
      </c>
      <c r="I117">
        <v>5</v>
      </c>
      <c r="J117" s="7">
        <f t="shared" si="4"/>
        <v>0.4</v>
      </c>
      <c r="K117" s="8">
        <f t="shared" si="5"/>
        <v>1.25</v>
      </c>
      <c r="L117" s="7">
        <f t="shared" si="6"/>
        <v>0.6875</v>
      </c>
      <c r="M117" s="8">
        <f t="shared" si="7"/>
        <v>2.3374999999999999</v>
      </c>
    </row>
    <row r="118" spans="1:13" x14ac:dyDescent="0.25">
      <c r="A118" t="s">
        <v>161</v>
      </c>
      <c r="B118" s="3" t="s">
        <v>2726</v>
      </c>
      <c r="C118">
        <v>10</v>
      </c>
      <c r="D118">
        <v>7</v>
      </c>
      <c r="E118">
        <v>13</v>
      </c>
      <c r="F118">
        <v>39</v>
      </c>
      <c r="G118">
        <v>41</v>
      </c>
      <c r="H118">
        <v>16</v>
      </c>
      <c r="I118">
        <v>10</v>
      </c>
      <c r="J118" s="7">
        <f t="shared" si="4"/>
        <v>0.33333333333333331</v>
      </c>
      <c r="K118" s="8">
        <f t="shared" si="5"/>
        <v>0.95121951219512191</v>
      </c>
      <c r="L118" s="7">
        <f t="shared" si="6"/>
        <v>0.375</v>
      </c>
      <c r="M118" s="8">
        <f t="shared" si="7"/>
        <v>1.6595528455284552</v>
      </c>
    </row>
    <row r="119" spans="1:13" x14ac:dyDescent="0.25">
      <c r="A119" t="s">
        <v>161</v>
      </c>
      <c r="B119" s="3" t="s">
        <v>2603</v>
      </c>
      <c r="C119">
        <v>10</v>
      </c>
      <c r="D119">
        <v>7</v>
      </c>
      <c r="E119">
        <v>13</v>
      </c>
      <c r="F119">
        <v>31</v>
      </c>
      <c r="G119">
        <v>42</v>
      </c>
      <c r="H119">
        <v>16</v>
      </c>
      <c r="I119">
        <v>8</v>
      </c>
      <c r="J119" s="7">
        <f t="shared" si="4"/>
        <v>0.33333333333333331</v>
      </c>
      <c r="K119" s="8">
        <f t="shared" si="5"/>
        <v>0.73809523809523814</v>
      </c>
      <c r="L119" s="7">
        <f t="shared" si="6"/>
        <v>0.5</v>
      </c>
      <c r="M119" s="8">
        <f t="shared" si="7"/>
        <v>1.5714285714285714</v>
      </c>
    </row>
    <row r="120" spans="1:13" x14ac:dyDescent="0.25">
      <c r="A120" t="s">
        <v>161</v>
      </c>
      <c r="B120" s="3" t="s">
        <v>2525</v>
      </c>
      <c r="C120">
        <v>9</v>
      </c>
      <c r="D120">
        <v>7</v>
      </c>
      <c r="E120">
        <v>14</v>
      </c>
      <c r="F120">
        <v>31</v>
      </c>
      <c r="G120">
        <v>44</v>
      </c>
      <c r="H120">
        <v>16</v>
      </c>
      <c r="I120">
        <v>14</v>
      </c>
      <c r="J120" s="7">
        <f t="shared" si="4"/>
        <v>0.3</v>
      </c>
      <c r="K120" s="8">
        <f t="shared" si="5"/>
        <v>0.70454545454545459</v>
      </c>
      <c r="L120" s="7">
        <f t="shared" si="6"/>
        <v>0.125</v>
      </c>
      <c r="M120" s="8">
        <f t="shared" si="7"/>
        <v>1.1295454545454546</v>
      </c>
    </row>
    <row r="121" spans="1:13" x14ac:dyDescent="0.25">
      <c r="A121" s="17" t="s">
        <v>161</v>
      </c>
      <c r="B121" s="18" t="s">
        <v>2546</v>
      </c>
      <c r="C121" s="17">
        <v>19</v>
      </c>
      <c r="D121">
        <v>7</v>
      </c>
      <c r="E121">
        <v>4</v>
      </c>
      <c r="F121">
        <v>47</v>
      </c>
      <c r="G121">
        <v>18</v>
      </c>
      <c r="H121">
        <v>16</v>
      </c>
      <c r="I121">
        <v>2</v>
      </c>
      <c r="J121" s="7">
        <f t="shared" si="4"/>
        <v>0.6333333333333333</v>
      </c>
      <c r="K121" s="8">
        <f t="shared" si="5"/>
        <v>2.6111111111111112</v>
      </c>
      <c r="L121" s="7">
        <f t="shared" si="6"/>
        <v>0.875</v>
      </c>
      <c r="M121" s="8">
        <f t="shared" si="7"/>
        <v>4.1194444444444445</v>
      </c>
    </row>
    <row r="122" spans="1:13" x14ac:dyDescent="0.25">
      <c r="A122" t="s">
        <v>161</v>
      </c>
      <c r="B122" s="3" t="s">
        <v>2483</v>
      </c>
      <c r="C122">
        <v>22</v>
      </c>
      <c r="D122">
        <v>4</v>
      </c>
      <c r="E122">
        <v>4</v>
      </c>
      <c r="F122">
        <v>54</v>
      </c>
      <c r="G122">
        <v>17</v>
      </c>
      <c r="H122">
        <v>16</v>
      </c>
      <c r="I122">
        <v>1</v>
      </c>
      <c r="J122" s="7">
        <f t="shared" si="4"/>
        <v>0.73333333333333328</v>
      </c>
      <c r="K122" s="8">
        <f t="shared" si="5"/>
        <v>3.1764705882352939</v>
      </c>
      <c r="L122" s="7">
        <f t="shared" si="6"/>
        <v>0.9375</v>
      </c>
      <c r="M122" s="8">
        <f t="shared" si="7"/>
        <v>4.8473039215686278</v>
      </c>
    </row>
    <row r="123" spans="1:13" x14ac:dyDescent="0.25">
      <c r="A123" t="s">
        <v>161</v>
      </c>
      <c r="B123" s="3" t="s">
        <v>2541</v>
      </c>
      <c r="C123">
        <v>19</v>
      </c>
      <c r="D123">
        <v>5</v>
      </c>
      <c r="E123">
        <v>6</v>
      </c>
      <c r="F123">
        <v>41</v>
      </c>
      <c r="G123">
        <v>16</v>
      </c>
      <c r="H123">
        <v>16</v>
      </c>
      <c r="I123">
        <v>3</v>
      </c>
      <c r="J123" s="7">
        <f t="shared" si="4"/>
        <v>0.6333333333333333</v>
      </c>
      <c r="K123" s="8">
        <f t="shared" si="5"/>
        <v>2.5625</v>
      </c>
      <c r="L123" s="7">
        <f t="shared" si="6"/>
        <v>0.8125</v>
      </c>
      <c r="M123" s="8">
        <f t="shared" si="7"/>
        <v>4.0083333333333329</v>
      </c>
    </row>
    <row r="124" spans="1:13" x14ac:dyDescent="0.25">
      <c r="A124" t="s">
        <v>161</v>
      </c>
      <c r="B124" s="3" t="s">
        <v>2703</v>
      </c>
      <c r="C124">
        <v>10</v>
      </c>
      <c r="D124">
        <v>5</v>
      </c>
      <c r="E124">
        <v>15</v>
      </c>
      <c r="F124">
        <v>27</v>
      </c>
      <c r="G124">
        <v>36</v>
      </c>
      <c r="H124">
        <v>16</v>
      </c>
      <c r="I124">
        <v>13</v>
      </c>
      <c r="J124" s="7">
        <f t="shared" si="4"/>
        <v>0.33333333333333331</v>
      </c>
      <c r="K124" s="8">
        <f t="shared" si="5"/>
        <v>0.75</v>
      </c>
      <c r="L124" s="7">
        <f t="shared" si="6"/>
        <v>0.1875</v>
      </c>
      <c r="M124" s="8">
        <f t="shared" si="7"/>
        <v>1.2708333333333333</v>
      </c>
    </row>
    <row r="125" spans="1:13" x14ac:dyDescent="0.25">
      <c r="A125" s="14" t="s">
        <v>104</v>
      </c>
      <c r="B125" s="15" t="s">
        <v>2734</v>
      </c>
      <c r="C125">
        <v>11</v>
      </c>
      <c r="D125">
        <v>5</v>
      </c>
      <c r="E125">
        <v>2</v>
      </c>
      <c r="F125">
        <v>32</v>
      </c>
      <c r="G125">
        <v>16</v>
      </c>
      <c r="H125">
        <v>10</v>
      </c>
      <c r="I125">
        <v>1</v>
      </c>
      <c r="J125" s="7">
        <f t="shared" si="4"/>
        <v>0.61111111111111116</v>
      </c>
      <c r="K125" s="8">
        <f t="shared" si="5"/>
        <v>2</v>
      </c>
      <c r="L125" s="7">
        <f t="shared" si="6"/>
        <v>0.9</v>
      </c>
      <c r="M125" s="8">
        <f t="shared" si="7"/>
        <v>3.5111111111111111</v>
      </c>
    </row>
    <row r="126" spans="1:13" x14ac:dyDescent="0.25">
      <c r="A126" s="14" t="s">
        <v>104</v>
      </c>
      <c r="B126" s="15" t="s">
        <v>4497</v>
      </c>
      <c r="C126">
        <v>18</v>
      </c>
      <c r="D126">
        <v>10</v>
      </c>
      <c r="E126">
        <v>5</v>
      </c>
      <c r="F126">
        <v>3</v>
      </c>
      <c r="G126">
        <v>31</v>
      </c>
      <c r="H126">
        <v>10</v>
      </c>
      <c r="I126">
        <v>2</v>
      </c>
      <c r="J126" s="7">
        <f t="shared" si="4"/>
        <v>0.54545454545454541</v>
      </c>
      <c r="K126" s="8">
        <f t="shared" si="5"/>
        <v>9.6774193548387094E-2</v>
      </c>
      <c r="L126" s="7">
        <f t="shared" si="6"/>
        <v>0.8</v>
      </c>
      <c r="M126" s="8">
        <f t="shared" si="7"/>
        <v>1.4422287390029327</v>
      </c>
    </row>
    <row r="127" spans="1:13" x14ac:dyDescent="0.25">
      <c r="A127" s="14" t="s">
        <v>104</v>
      </c>
      <c r="B127" s="15" t="s">
        <v>4514</v>
      </c>
      <c r="C127" s="17">
        <v>8</v>
      </c>
      <c r="D127">
        <v>6</v>
      </c>
      <c r="E127">
        <v>4</v>
      </c>
      <c r="F127">
        <v>29</v>
      </c>
      <c r="G127">
        <v>16</v>
      </c>
      <c r="H127" s="5">
        <v>10</v>
      </c>
      <c r="I127" s="5">
        <v>3</v>
      </c>
      <c r="J127" s="7">
        <f t="shared" si="4"/>
        <v>0.44444444444444442</v>
      </c>
      <c r="K127" s="8">
        <f t="shared" si="5"/>
        <v>1.8125</v>
      </c>
      <c r="L127" s="7">
        <f t="shared" si="6"/>
        <v>0.7</v>
      </c>
      <c r="M127" s="8">
        <f t="shared" si="7"/>
        <v>2.9569444444444448</v>
      </c>
    </row>
    <row r="128" spans="1:13" x14ac:dyDescent="0.25">
      <c r="A128" s="14" t="s">
        <v>104</v>
      </c>
      <c r="B128" s="15" t="s">
        <v>4498</v>
      </c>
      <c r="C128">
        <v>6</v>
      </c>
      <c r="D128">
        <v>6</v>
      </c>
      <c r="E128">
        <v>6</v>
      </c>
      <c r="F128">
        <v>23</v>
      </c>
      <c r="G128">
        <v>25</v>
      </c>
      <c r="H128">
        <v>10</v>
      </c>
      <c r="I128">
        <v>6</v>
      </c>
      <c r="J128" s="7">
        <f t="shared" si="4"/>
        <v>0.33333333333333331</v>
      </c>
      <c r="K128" s="8">
        <f t="shared" si="5"/>
        <v>0.92</v>
      </c>
      <c r="L128" s="7">
        <f t="shared" si="6"/>
        <v>0.4</v>
      </c>
      <c r="M128" s="8">
        <f t="shared" si="7"/>
        <v>1.6533333333333333</v>
      </c>
    </row>
    <row r="129" spans="1:13" x14ac:dyDescent="0.25">
      <c r="A129" s="14" t="s">
        <v>104</v>
      </c>
      <c r="B129" s="15" t="s">
        <v>4499</v>
      </c>
      <c r="C129">
        <v>9</v>
      </c>
      <c r="D129">
        <v>3</v>
      </c>
      <c r="E129">
        <v>6</v>
      </c>
      <c r="F129">
        <v>26</v>
      </c>
      <c r="G129">
        <v>20</v>
      </c>
      <c r="H129">
        <v>10</v>
      </c>
      <c r="I129">
        <v>4</v>
      </c>
      <c r="J129" s="7">
        <f t="shared" si="4"/>
        <v>0.5</v>
      </c>
      <c r="K129" s="8">
        <f t="shared" si="5"/>
        <v>1.3</v>
      </c>
      <c r="L129" s="7">
        <f t="shared" si="6"/>
        <v>0.6</v>
      </c>
      <c r="M129" s="8">
        <f t="shared" si="7"/>
        <v>2.4</v>
      </c>
    </row>
    <row r="130" spans="1:13" x14ac:dyDescent="0.25">
      <c r="A130" s="23" t="s">
        <v>771</v>
      </c>
      <c r="B130" s="23" t="s">
        <v>2567</v>
      </c>
      <c r="C130">
        <v>12</v>
      </c>
      <c r="D130">
        <v>9</v>
      </c>
      <c r="E130">
        <v>9</v>
      </c>
      <c r="F130">
        <v>37</v>
      </c>
      <c r="G130">
        <v>30</v>
      </c>
      <c r="H130">
        <v>16</v>
      </c>
      <c r="I130">
        <v>5</v>
      </c>
      <c r="J130" s="7">
        <f t="shared" ref="J130:J193" si="8">C130/(D130+E130+C130)</f>
        <v>0.4</v>
      </c>
      <c r="K130" s="8">
        <f t="shared" ref="K130:K193" si="9">F130/G130</f>
        <v>1.2333333333333334</v>
      </c>
      <c r="L130" s="7">
        <f t="shared" ref="L130:L193" si="10">1-(I130/H130)</f>
        <v>0.6875</v>
      </c>
      <c r="M130" s="8">
        <f t="shared" ref="M130:M193" si="11">SUM(J130:L130)</f>
        <v>2.3208333333333333</v>
      </c>
    </row>
    <row r="131" spans="1:13" x14ac:dyDescent="0.25">
      <c r="A131" s="23" t="s">
        <v>771</v>
      </c>
      <c r="B131" s="23" t="s">
        <v>2561</v>
      </c>
      <c r="C131">
        <v>6</v>
      </c>
      <c r="D131">
        <v>13</v>
      </c>
      <c r="E131">
        <v>11</v>
      </c>
      <c r="F131">
        <v>23</v>
      </c>
      <c r="G131">
        <v>41</v>
      </c>
      <c r="H131">
        <v>16</v>
      </c>
      <c r="I131">
        <v>13</v>
      </c>
      <c r="J131" s="7">
        <f t="shared" si="8"/>
        <v>0.2</v>
      </c>
      <c r="K131" s="8">
        <f t="shared" si="9"/>
        <v>0.56097560975609762</v>
      </c>
      <c r="L131" s="7">
        <f t="shared" si="10"/>
        <v>0.1875</v>
      </c>
      <c r="M131" s="8">
        <f t="shared" si="11"/>
        <v>0.94847560975609757</v>
      </c>
    </row>
    <row r="132" spans="1:13" x14ac:dyDescent="0.25">
      <c r="A132" s="13" t="s">
        <v>771</v>
      </c>
      <c r="B132" s="13" t="s">
        <v>2552</v>
      </c>
      <c r="C132">
        <v>21</v>
      </c>
      <c r="D132">
        <v>8</v>
      </c>
      <c r="E132">
        <v>1</v>
      </c>
      <c r="F132">
        <v>79</v>
      </c>
      <c r="G132">
        <v>25</v>
      </c>
      <c r="H132">
        <v>16</v>
      </c>
      <c r="I132">
        <v>2</v>
      </c>
      <c r="J132" s="7">
        <f t="shared" si="8"/>
        <v>0.7</v>
      </c>
      <c r="K132" s="8">
        <f t="shared" si="9"/>
        <v>3.16</v>
      </c>
      <c r="L132" s="7">
        <f t="shared" si="10"/>
        <v>0.875</v>
      </c>
      <c r="M132" s="8">
        <f t="shared" si="11"/>
        <v>4.7350000000000003</v>
      </c>
    </row>
    <row r="133" spans="1:13" x14ac:dyDescent="0.25">
      <c r="A133" s="13" t="s">
        <v>771</v>
      </c>
      <c r="B133" s="13" t="s">
        <v>2503</v>
      </c>
      <c r="C133">
        <v>25</v>
      </c>
      <c r="D133">
        <v>2</v>
      </c>
      <c r="E133">
        <v>3</v>
      </c>
      <c r="F133">
        <v>64</v>
      </c>
      <c r="G133">
        <v>12</v>
      </c>
      <c r="H133">
        <v>16</v>
      </c>
      <c r="I133">
        <v>1</v>
      </c>
      <c r="J133" s="7">
        <f t="shared" si="8"/>
        <v>0.83333333333333337</v>
      </c>
      <c r="K133" s="8">
        <f t="shared" si="9"/>
        <v>5.333333333333333</v>
      </c>
      <c r="L133" s="7">
        <f t="shared" si="10"/>
        <v>0.9375</v>
      </c>
      <c r="M133" s="8">
        <f t="shared" si="11"/>
        <v>7.1041666666666661</v>
      </c>
    </row>
    <row r="134" spans="1:13" x14ac:dyDescent="0.25">
      <c r="A134" s="13" t="s">
        <v>771</v>
      </c>
      <c r="B134" s="13" t="s">
        <v>2719</v>
      </c>
      <c r="C134">
        <v>9</v>
      </c>
      <c r="D134">
        <v>9</v>
      </c>
      <c r="E134">
        <v>12</v>
      </c>
      <c r="F134">
        <v>41</v>
      </c>
      <c r="G134">
        <v>40</v>
      </c>
      <c r="H134">
        <v>16</v>
      </c>
      <c r="I134">
        <v>9</v>
      </c>
      <c r="J134" s="7">
        <f t="shared" si="8"/>
        <v>0.3</v>
      </c>
      <c r="K134" s="8">
        <f t="shared" si="9"/>
        <v>1.0249999999999999</v>
      </c>
      <c r="L134" s="7">
        <f t="shared" si="10"/>
        <v>0.4375</v>
      </c>
      <c r="M134" s="8">
        <f t="shared" si="11"/>
        <v>1.7625</v>
      </c>
    </row>
    <row r="135" spans="1:13" x14ac:dyDescent="0.25">
      <c r="A135" s="13" t="s">
        <v>771</v>
      </c>
      <c r="B135" s="13" t="s">
        <v>2604</v>
      </c>
      <c r="C135">
        <v>15</v>
      </c>
      <c r="D135">
        <v>7</v>
      </c>
      <c r="E135">
        <v>8</v>
      </c>
      <c r="F135">
        <v>47</v>
      </c>
      <c r="G135">
        <v>33</v>
      </c>
      <c r="H135">
        <v>16</v>
      </c>
      <c r="I135">
        <v>3</v>
      </c>
      <c r="J135" s="7">
        <f t="shared" si="8"/>
        <v>0.5</v>
      </c>
      <c r="K135" s="8">
        <f t="shared" si="9"/>
        <v>1.4242424242424243</v>
      </c>
      <c r="L135" s="7">
        <f t="shared" si="10"/>
        <v>0.8125</v>
      </c>
      <c r="M135" s="8">
        <f t="shared" si="11"/>
        <v>2.7367424242424243</v>
      </c>
    </row>
    <row r="136" spans="1:13" x14ac:dyDescent="0.25">
      <c r="A136" t="s">
        <v>41</v>
      </c>
      <c r="B136" s="3" t="s">
        <v>2693</v>
      </c>
      <c r="C136" s="5">
        <v>9</v>
      </c>
      <c r="D136" s="5">
        <v>8</v>
      </c>
      <c r="E136" s="5">
        <v>21</v>
      </c>
      <c r="F136" s="5">
        <v>37</v>
      </c>
      <c r="G136" s="5">
        <v>53</v>
      </c>
      <c r="H136" s="5">
        <v>20</v>
      </c>
      <c r="I136" s="5">
        <v>18</v>
      </c>
      <c r="J136" s="7">
        <f t="shared" si="8"/>
        <v>0.23684210526315788</v>
      </c>
      <c r="K136" s="8">
        <f t="shared" si="9"/>
        <v>0.69811320754716977</v>
      </c>
      <c r="L136" s="7">
        <f t="shared" si="10"/>
        <v>9.9999999999999978E-2</v>
      </c>
      <c r="M136" s="8">
        <f t="shared" si="11"/>
        <v>1.0349553128103275</v>
      </c>
    </row>
    <row r="137" spans="1:13" x14ac:dyDescent="0.25">
      <c r="A137" t="s">
        <v>41</v>
      </c>
      <c r="B137" s="3" t="s">
        <v>2680</v>
      </c>
      <c r="C137" s="5">
        <v>13</v>
      </c>
      <c r="D137" s="5">
        <v>11</v>
      </c>
      <c r="E137" s="5">
        <v>14</v>
      </c>
      <c r="F137" s="5">
        <v>49</v>
      </c>
      <c r="G137" s="5">
        <v>49</v>
      </c>
      <c r="H137" s="5">
        <v>20</v>
      </c>
      <c r="I137" s="5">
        <v>10</v>
      </c>
      <c r="J137" s="7">
        <f t="shared" si="8"/>
        <v>0.34210526315789475</v>
      </c>
      <c r="K137" s="8">
        <f t="shared" si="9"/>
        <v>1</v>
      </c>
      <c r="L137" s="7">
        <f t="shared" si="10"/>
        <v>0.5</v>
      </c>
      <c r="M137" s="8">
        <f t="shared" si="11"/>
        <v>1.8421052631578947</v>
      </c>
    </row>
    <row r="138" spans="1:13" x14ac:dyDescent="0.25">
      <c r="A138" t="s">
        <v>41</v>
      </c>
      <c r="B138" s="3" t="s">
        <v>2543</v>
      </c>
      <c r="C138" s="5">
        <v>10</v>
      </c>
      <c r="D138" s="5">
        <v>12</v>
      </c>
      <c r="E138" s="5">
        <v>16</v>
      </c>
      <c r="F138" s="5">
        <v>42</v>
      </c>
      <c r="G138" s="5">
        <v>55</v>
      </c>
      <c r="H138" s="5">
        <v>20</v>
      </c>
      <c r="I138" s="5">
        <v>17</v>
      </c>
      <c r="J138" s="7">
        <f t="shared" si="8"/>
        <v>0.26315789473684209</v>
      </c>
      <c r="K138" s="8">
        <f t="shared" si="9"/>
        <v>0.76363636363636367</v>
      </c>
      <c r="L138" s="7">
        <f t="shared" si="10"/>
        <v>0.15000000000000002</v>
      </c>
      <c r="M138" s="8">
        <f t="shared" si="11"/>
        <v>1.1767942583732056</v>
      </c>
    </row>
    <row r="139" spans="1:13" x14ac:dyDescent="0.25">
      <c r="A139" t="s">
        <v>41</v>
      </c>
      <c r="B139" s="3" t="s">
        <v>2678</v>
      </c>
      <c r="C139" s="5">
        <v>11</v>
      </c>
      <c r="D139" s="5">
        <v>11</v>
      </c>
      <c r="E139" s="5">
        <v>16</v>
      </c>
      <c r="F139" s="5">
        <v>56</v>
      </c>
      <c r="G139" s="5">
        <v>58</v>
      </c>
      <c r="H139" s="5">
        <v>20</v>
      </c>
      <c r="I139" s="5">
        <v>16</v>
      </c>
      <c r="J139" s="7">
        <f t="shared" si="8"/>
        <v>0.28947368421052633</v>
      </c>
      <c r="K139" s="8">
        <f t="shared" si="9"/>
        <v>0.96551724137931039</v>
      </c>
      <c r="L139" s="7">
        <f t="shared" si="10"/>
        <v>0.19999999999999996</v>
      </c>
      <c r="M139" s="8">
        <f t="shared" si="11"/>
        <v>1.4549909255898366</v>
      </c>
    </row>
    <row r="140" spans="1:13" x14ac:dyDescent="0.25">
      <c r="A140" t="s">
        <v>41</v>
      </c>
      <c r="B140" s="3" t="s">
        <v>2540</v>
      </c>
      <c r="C140" s="5">
        <v>10</v>
      </c>
      <c r="D140" s="5">
        <v>15</v>
      </c>
      <c r="E140" s="5">
        <v>13</v>
      </c>
      <c r="F140" s="5">
        <v>44</v>
      </c>
      <c r="G140" s="5">
        <v>45</v>
      </c>
      <c r="H140" s="5">
        <v>20</v>
      </c>
      <c r="I140" s="5">
        <v>13</v>
      </c>
      <c r="J140" s="7">
        <f t="shared" si="8"/>
        <v>0.26315789473684209</v>
      </c>
      <c r="K140" s="8">
        <f t="shared" si="9"/>
        <v>0.97777777777777775</v>
      </c>
      <c r="L140" s="7">
        <f t="shared" si="10"/>
        <v>0.35</v>
      </c>
      <c r="M140" s="8">
        <f t="shared" si="11"/>
        <v>1.59093567251462</v>
      </c>
    </row>
    <row r="141" spans="1:13" x14ac:dyDescent="0.25">
      <c r="A141" t="s">
        <v>41</v>
      </c>
      <c r="B141" s="3" t="s">
        <v>2711</v>
      </c>
      <c r="C141" s="5">
        <v>20</v>
      </c>
      <c r="D141" s="5">
        <v>14</v>
      </c>
      <c r="E141" s="5">
        <v>8</v>
      </c>
      <c r="F141" s="5">
        <v>55</v>
      </c>
      <c r="G141" s="5">
        <v>29</v>
      </c>
      <c r="H141" s="5">
        <v>22</v>
      </c>
      <c r="I141" s="5">
        <v>2</v>
      </c>
      <c r="J141" s="7">
        <f t="shared" si="8"/>
        <v>0.47619047619047616</v>
      </c>
      <c r="K141" s="8">
        <f t="shared" si="9"/>
        <v>1.896551724137931</v>
      </c>
      <c r="L141" s="7">
        <f t="shared" si="10"/>
        <v>0.90909090909090906</v>
      </c>
      <c r="M141" s="8">
        <f t="shared" si="11"/>
        <v>3.2818331094193165</v>
      </c>
    </row>
    <row r="142" spans="1:13" x14ac:dyDescent="0.25">
      <c r="A142" t="s">
        <v>41</v>
      </c>
      <c r="B142" s="3" t="s">
        <v>2601</v>
      </c>
      <c r="C142" s="5">
        <v>12</v>
      </c>
      <c r="D142" s="5">
        <v>8</v>
      </c>
      <c r="E142" s="5">
        <v>18</v>
      </c>
      <c r="F142" s="5">
        <v>37</v>
      </c>
      <c r="G142" s="5">
        <v>42</v>
      </c>
      <c r="H142" s="5">
        <v>20</v>
      </c>
      <c r="I142" s="5">
        <v>14</v>
      </c>
      <c r="J142" s="7">
        <f t="shared" si="8"/>
        <v>0.31578947368421051</v>
      </c>
      <c r="K142" s="8">
        <f t="shared" si="9"/>
        <v>0.88095238095238093</v>
      </c>
      <c r="L142" s="7">
        <f t="shared" si="10"/>
        <v>0.30000000000000004</v>
      </c>
      <c r="M142" s="8">
        <f t="shared" si="11"/>
        <v>1.4967418546365916</v>
      </c>
    </row>
    <row r="143" spans="1:13" x14ac:dyDescent="0.25">
      <c r="A143" t="s">
        <v>41</v>
      </c>
      <c r="B143" s="3" t="s">
        <v>2532</v>
      </c>
      <c r="C143" s="5">
        <v>13</v>
      </c>
      <c r="D143" s="5">
        <v>8</v>
      </c>
      <c r="E143" s="5">
        <v>17</v>
      </c>
      <c r="F143" s="5">
        <v>48</v>
      </c>
      <c r="G143" s="5">
        <v>47</v>
      </c>
      <c r="H143" s="5">
        <v>20</v>
      </c>
      <c r="I143" s="5">
        <v>11</v>
      </c>
      <c r="J143" s="7">
        <f t="shared" si="8"/>
        <v>0.34210526315789475</v>
      </c>
      <c r="K143" s="8">
        <f t="shared" si="9"/>
        <v>1.0212765957446808</v>
      </c>
      <c r="L143" s="7">
        <f t="shared" si="10"/>
        <v>0.44999999999999996</v>
      </c>
      <c r="M143" s="8">
        <f t="shared" si="11"/>
        <v>1.8133818589025754</v>
      </c>
    </row>
    <row r="144" spans="1:13" x14ac:dyDescent="0.25">
      <c r="A144" t="s">
        <v>41</v>
      </c>
      <c r="B144" s="3" t="s">
        <v>2550</v>
      </c>
      <c r="C144" s="5">
        <v>14</v>
      </c>
      <c r="D144" s="5">
        <v>9</v>
      </c>
      <c r="E144" s="5">
        <v>15</v>
      </c>
      <c r="F144" s="5">
        <v>57</v>
      </c>
      <c r="G144" s="5">
        <v>61</v>
      </c>
      <c r="H144" s="5">
        <v>20</v>
      </c>
      <c r="I144" s="5">
        <v>9</v>
      </c>
      <c r="J144" s="7">
        <f t="shared" si="8"/>
        <v>0.36842105263157893</v>
      </c>
      <c r="K144" s="8">
        <f t="shared" si="9"/>
        <v>0.93442622950819676</v>
      </c>
      <c r="L144" s="7">
        <f t="shared" si="10"/>
        <v>0.55000000000000004</v>
      </c>
      <c r="M144" s="8">
        <f t="shared" si="11"/>
        <v>1.8528472821397757</v>
      </c>
    </row>
    <row r="145" spans="1:13" x14ac:dyDescent="0.25">
      <c r="A145" t="s">
        <v>41</v>
      </c>
      <c r="B145" s="3" t="s">
        <v>2535</v>
      </c>
      <c r="C145" s="5">
        <v>24</v>
      </c>
      <c r="D145" s="5">
        <v>10</v>
      </c>
      <c r="E145" s="5">
        <v>4</v>
      </c>
      <c r="F145" s="5">
        <v>75</v>
      </c>
      <c r="G145" s="5">
        <v>34</v>
      </c>
      <c r="H145" s="5">
        <v>20</v>
      </c>
      <c r="I145" s="5">
        <v>1</v>
      </c>
      <c r="J145" s="7">
        <f t="shared" si="8"/>
        <v>0.63157894736842102</v>
      </c>
      <c r="K145" s="8">
        <f t="shared" si="9"/>
        <v>2.2058823529411766</v>
      </c>
      <c r="L145" s="7">
        <f t="shared" si="10"/>
        <v>0.95</v>
      </c>
      <c r="M145" s="8">
        <f t="shared" si="11"/>
        <v>3.787461300309598</v>
      </c>
    </row>
    <row r="146" spans="1:13" x14ac:dyDescent="0.25">
      <c r="A146" s="17" t="s">
        <v>41</v>
      </c>
      <c r="B146" s="18" t="s">
        <v>2663</v>
      </c>
      <c r="C146" s="5">
        <v>16</v>
      </c>
      <c r="D146" s="5">
        <v>7</v>
      </c>
      <c r="E146" s="5">
        <v>15</v>
      </c>
      <c r="F146" s="5">
        <v>55</v>
      </c>
      <c r="G146" s="5">
        <v>56</v>
      </c>
      <c r="H146" s="5">
        <v>20</v>
      </c>
      <c r="I146" s="5">
        <v>7</v>
      </c>
      <c r="J146" s="7">
        <f t="shared" si="8"/>
        <v>0.42105263157894735</v>
      </c>
      <c r="K146" s="8">
        <f t="shared" si="9"/>
        <v>0.9821428571428571</v>
      </c>
      <c r="L146" s="7">
        <f t="shared" si="10"/>
        <v>0.65</v>
      </c>
      <c r="M146" s="8">
        <f t="shared" si="11"/>
        <v>2.0531954887218045</v>
      </c>
    </row>
    <row r="147" spans="1:13" x14ac:dyDescent="0.25">
      <c r="A147" t="s">
        <v>41</v>
      </c>
      <c r="B147" s="3" t="s">
        <v>2510</v>
      </c>
      <c r="C147" s="5">
        <v>11</v>
      </c>
      <c r="D147" s="5">
        <v>13</v>
      </c>
      <c r="E147" s="5">
        <v>14</v>
      </c>
      <c r="F147" s="5">
        <v>39</v>
      </c>
      <c r="G147" s="5">
        <v>43</v>
      </c>
      <c r="H147" s="5">
        <v>20</v>
      </c>
      <c r="I147" s="5">
        <v>12</v>
      </c>
      <c r="J147" s="7">
        <f t="shared" si="8"/>
        <v>0.28947368421052633</v>
      </c>
      <c r="K147" s="8">
        <f t="shared" si="9"/>
        <v>0.90697674418604646</v>
      </c>
      <c r="L147" s="7">
        <f t="shared" si="10"/>
        <v>0.4</v>
      </c>
      <c r="M147" s="8">
        <f t="shared" si="11"/>
        <v>1.5964504283965728</v>
      </c>
    </row>
    <row r="148" spans="1:13" x14ac:dyDescent="0.25">
      <c r="A148" t="s">
        <v>41</v>
      </c>
      <c r="B148" s="3" t="s">
        <v>2586</v>
      </c>
      <c r="C148" s="5">
        <v>20</v>
      </c>
      <c r="D148" s="5">
        <v>15</v>
      </c>
      <c r="E148" s="5">
        <v>7</v>
      </c>
      <c r="F148" s="5">
        <v>66</v>
      </c>
      <c r="G148" s="5">
        <v>47</v>
      </c>
      <c r="H148" s="5">
        <v>22</v>
      </c>
      <c r="I148" s="5">
        <v>1</v>
      </c>
      <c r="J148" s="7">
        <f t="shared" si="8"/>
        <v>0.47619047619047616</v>
      </c>
      <c r="K148" s="8">
        <f t="shared" si="9"/>
        <v>1.4042553191489362</v>
      </c>
      <c r="L148" s="7">
        <f t="shared" si="10"/>
        <v>0.95454545454545459</v>
      </c>
      <c r="M148" s="8">
        <f t="shared" si="11"/>
        <v>2.8349912498848671</v>
      </c>
    </row>
    <row r="149" spans="1:13" x14ac:dyDescent="0.25">
      <c r="A149" t="s">
        <v>41</v>
      </c>
      <c r="B149" s="3" t="s">
        <v>2600</v>
      </c>
      <c r="C149" s="5">
        <v>10</v>
      </c>
      <c r="D149" s="5">
        <v>18</v>
      </c>
      <c r="E149" s="5">
        <v>14</v>
      </c>
      <c r="F149" s="5">
        <v>46</v>
      </c>
      <c r="G149" s="5">
        <v>58</v>
      </c>
      <c r="H149" s="5">
        <v>22</v>
      </c>
      <c r="I149" s="5">
        <v>20</v>
      </c>
      <c r="J149" s="7">
        <f t="shared" si="8"/>
        <v>0.23809523809523808</v>
      </c>
      <c r="K149" s="8">
        <f t="shared" si="9"/>
        <v>0.7931034482758621</v>
      </c>
      <c r="L149" s="7">
        <f t="shared" si="10"/>
        <v>9.0909090909090939E-2</v>
      </c>
      <c r="M149" s="8">
        <f t="shared" si="11"/>
        <v>1.1221077772801911</v>
      </c>
    </row>
    <row r="150" spans="1:13" x14ac:dyDescent="0.25">
      <c r="A150" t="s">
        <v>41</v>
      </c>
      <c r="B150" s="3" t="s">
        <v>2608</v>
      </c>
      <c r="C150" s="5">
        <v>20</v>
      </c>
      <c r="D150" s="5">
        <v>10</v>
      </c>
      <c r="E150" s="5">
        <v>8</v>
      </c>
      <c r="F150" s="5">
        <v>60</v>
      </c>
      <c r="G150" s="5">
        <v>39</v>
      </c>
      <c r="H150" s="5">
        <v>20</v>
      </c>
      <c r="I150" s="5">
        <v>3</v>
      </c>
      <c r="J150" s="7">
        <f t="shared" si="8"/>
        <v>0.52631578947368418</v>
      </c>
      <c r="K150" s="8">
        <f t="shared" si="9"/>
        <v>1.5384615384615385</v>
      </c>
      <c r="L150" s="7">
        <f t="shared" si="10"/>
        <v>0.85</v>
      </c>
      <c r="M150" s="8">
        <f t="shared" si="11"/>
        <v>2.9147773279352229</v>
      </c>
    </row>
    <row r="151" spans="1:13" x14ac:dyDescent="0.25">
      <c r="A151" s="17" t="s">
        <v>41</v>
      </c>
      <c r="B151" s="18" t="s">
        <v>2514</v>
      </c>
      <c r="C151" s="19">
        <v>15</v>
      </c>
      <c r="D151" s="5">
        <v>14</v>
      </c>
      <c r="E151" s="5">
        <v>9</v>
      </c>
      <c r="F151" s="5">
        <v>50</v>
      </c>
      <c r="G151" s="5">
        <v>43</v>
      </c>
      <c r="H151" s="5">
        <v>20</v>
      </c>
      <c r="I151" s="5">
        <v>6</v>
      </c>
      <c r="J151" s="7">
        <f t="shared" si="8"/>
        <v>0.39473684210526316</v>
      </c>
      <c r="K151" s="8">
        <f t="shared" si="9"/>
        <v>1.1627906976744187</v>
      </c>
      <c r="L151" s="7">
        <f t="shared" si="10"/>
        <v>0.7</v>
      </c>
      <c r="M151" s="8">
        <f t="shared" si="11"/>
        <v>2.2575275397796819</v>
      </c>
    </row>
    <row r="152" spans="1:13" x14ac:dyDescent="0.25">
      <c r="A152" t="s">
        <v>41</v>
      </c>
      <c r="B152" s="3" t="s">
        <v>2516</v>
      </c>
      <c r="C152" s="5">
        <v>18</v>
      </c>
      <c r="D152" s="5">
        <v>11</v>
      </c>
      <c r="E152" s="5">
        <v>9</v>
      </c>
      <c r="F152" s="5">
        <v>59</v>
      </c>
      <c r="G152" s="5">
        <v>47</v>
      </c>
      <c r="H152" s="5">
        <v>20</v>
      </c>
      <c r="I152" s="5">
        <v>5</v>
      </c>
      <c r="J152" s="7">
        <f t="shared" si="8"/>
        <v>0.47368421052631576</v>
      </c>
      <c r="K152" s="8">
        <f t="shared" si="9"/>
        <v>1.2553191489361701</v>
      </c>
      <c r="L152" s="7">
        <f t="shared" si="10"/>
        <v>0.75</v>
      </c>
      <c r="M152" s="8">
        <f t="shared" si="11"/>
        <v>2.4790033594624861</v>
      </c>
    </row>
    <row r="153" spans="1:13" x14ac:dyDescent="0.25">
      <c r="A153" t="s">
        <v>41</v>
      </c>
      <c r="B153" s="3" t="s">
        <v>2729</v>
      </c>
      <c r="C153" s="5">
        <v>14</v>
      </c>
      <c r="D153" s="5">
        <v>10</v>
      </c>
      <c r="E153" s="5">
        <v>14</v>
      </c>
      <c r="F153" s="5">
        <v>46</v>
      </c>
      <c r="G153" s="5">
        <v>51</v>
      </c>
      <c r="H153" s="5">
        <v>20</v>
      </c>
      <c r="I153" s="5">
        <v>8</v>
      </c>
      <c r="J153" s="7">
        <f t="shared" si="8"/>
        <v>0.36842105263157893</v>
      </c>
      <c r="K153" s="8">
        <f t="shared" si="9"/>
        <v>0.90196078431372551</v>
      </c>
      <c r="L153" s="7">
        <f t="shared" si="10"/>
        <v>0.6</v>
      </c>
      <c r="M153" s="8">
        <f t="shared" si="11"/>
        <v>1.8703818369453042</v>
      </c>
    </row>
    <row r="154" spans="1:13" x14ac:dyDescent="0.25">
      <c r="A154" t="s">
        <v>41</v>
      </c>
      <c r="B154" s="3" t="s">
        <v>2531</v>
      </c>
      <c r="C154" s="5">
        <v>24</v>
      </c>
      <c r="D154" s="5">
        <v>8</v>
      </c>
      <c r="E154" s="5">
        <v>6</v>
      </c>
      <c r="F154" s="5">
        <v>68</v>
      </c>
      <c r="G154" s="5">
        <v>41</v>
      </c>
      <c r="H154" s="5">
        <v>20</v>
      </c>
      <c r="I154" s="5">
        <v>2</v>
      </c>
      <c r="J154" s="7">
        <f t="shared" si="8"/>
        <v>0.63157894736842102</v>
      </c>
      <c r="K154" s="8">
        <f t="shared" si="9"/>
        <v>1.6585365853658536</v>
      </c>
      <c r="L154" s="7">
        <f t="shared" si="10"/>
        <v>0.9</v>
      </c>
      <c r="M154" s="8">
        <f t="shared" si="11"/>
        <v>3.1901155327342745</v>
      </c>
    </row>
    <row r="155" spans="1:13" x14ac:dyDescent="0.25">
      <c r="A155" t="s">
        <v>41</v>
      </c>
      <c r="B155" s="3" t="s">
        <v>2679</v>
      </c>
      <c r="C155" s="5">
        <v>19</v>
      </c>
      <c r="D155" s="5">
        <v>10</v>
      </c>
      <c r="E155" s="5">
        <v>9</v>
      </c>
      <c r="F155" s="5">
        <v>49</v>
      </c>
      <c r="G155" s="5">
        <v>41</v>
      </c>
      <c r="H155" s="5">
        <v>20</v>
      </c>
      <c r="I155" s="5">
        <v>4</v>
      </c>
      <c r="J155" s="7">
        <f t="shared" si="8"/>
        <v>0.5</v>
      </c>
      <c r="K155" s="8">
        <f t="shared" si="9"/>
        <v>1.1951219512195121</v>
      </c>
      <c r="L155" s="7">
        <f t="shared" si="10"/>
        <v>0.8</v>
      </c>
      <c r="M155" s="8">
        <f t="shared" si="11"/>
        <v>2.4951219512195122</v>
      </c>
    </row>
    <row r="156" spans="1:13" x14ac:dyDescent="0.25">
      <c r="A156" t="s">
        <v>41</v>
      </c>
      <c r="B156" s="3" t="s">
        <v>2622</v>
      </c>
      <c r="C156" s="5">
        <v>18</v>
      </c>
      <c r="D156" s="5">
        <v>15</v>
      </c>
      <c r="E156" s="5">
        <v>9</v>
      </c>
      <c r="F156" s="5">
        <v>60</v>
      </c>
      <c r="G156" s="5">
        <v>42</v>
      </c>
      <c r="H156" s="5">
        <v>22</v>
      </c>
      <c r="I156" s="5">
        <v>4</v>
      </c>
      <c r="J156" s="7">
        <f t="shared" si="8"/>
        <v>0.42857142857142855</v>
      </c>
      <c r="K156" s="8">
        <f t="shared" si="9"/>
        <v>1.4285714285714286</v>
      </c>
      <c r="L156" s="7">
        <f t="shared" si="10"/>
        <v>0.81818181818181812</v>
      </c>
      <c r="M156" s="8">
        <f t="shared" si="11"/>
        <v>2.6753246753246751</v>
      </c>
    </row>
    <row r="157" spans="1:13" x14ac:dyDescent="0.25">
      <c r="A157" t="s">
        <v>41</v>
      </c>
      <c r="B157" s="3" t="s">
        <v>2544</v>
      </c>
      <c r="C157" s="5">
        <v>7</v>
      </c>
      <c r="D157" s="5">
        <v>10</v>
      </c>
      <c r="E157" s="5">
        <v>21</v>
      </c>
      <c r="F157" s="5">
        <v>40</v>
      </c>
      <c r="G157" s="5">
        <v>67</v>
      </c>
      <c r="H157" s="5">
        <v>20</v>
      </c>
      <c r="I157" s="5">
        <v>19</v>
      </c>
      <c r="J157" s="7">
        <f t="shared" si="8"/>
        <v>0.18421052631578946</v>
      </c>
      <c r="K157" s="8">
        <f t="shared" si="9"/>
        <v>0.59701492537313428</v>
      </c>
      <c r="L157" s="7">
        <f t="shared" si="10"/>
        <v>5.0000000000000044E-2</v>
      </c>
      <c r="M157" s="8">
        <f t="shared" si="11"/>
        <v>0.83122545168892381</v>
      </c>
    </row>
    <row r="158" spans="1:13" x14ac:dyDescent="0.25">
      <c r="A158" t="s">
        <v>41</v>
      </c>
      <c r="B158" s="3" t="s">
        <v>2593</v>
      </c>
      <c r="C158" s="5">
        <v>11</v>
      </c>
      <c r="D158" s="5">
        <v>11</v>
      </c>
      <c r="E158" s="5">
        <v>16</v>
      </c>
      <c r="F158" s="5">
        <v>54</v>
      </c>
      <c r="G158" s="5">
        <v>59</v>
      </c>
      <c r="H158" s="5">
        <v>20</v>
      </c>
      <c r="I158" s="5">
        <v>15</v>
      </c>
      <c r="J158" s="7">
        <f t="shared" si="8"/>
        <v>0.28947368421052633</v>
      </c>
      <c r="K158" s="8">
        <f t="shared" si="9"/>
        <v>0.9152542372881356</v>
      </c>
      <c r="L158" s="7">
        <f t="shared" si="10"/>
        <v>0.25</v>
      </c>
      <c r="M158" s="8">
        <f t="shared" si="11"/>
        <v>1.4547279214986619</v>
      </c>
    </row>
    <row r="159" spans="1:13" x14ac:dyDescent="0.25">
      <c r="A159" t="s">
        <v>36</v>
      </c>
      <c r="B159" s="3" t="s">
        <v>2721</v>
      </c>
      <c r="C159" s="5">
        <v>20</v>
      </c>
      <c r="D159" s="5">
        <v>3</v>
      </c>
      <c r="E159" s="5">
        <v>2</v>
      </c>
      <c r="F159" s="5">
        <v>53</v>
      </c>
      <c r="G159" s="5">
        <v>17</v>
      </c>
      <c r="H159" s="5">
        <v>14</v>
      </c>
      <c r="I159" s="5">
        <v>1</v>
      </c>
      <c r="J159" s="7">
        <f t="shared" si="8"/>
        <v>0.8</v>
      </c>
      <c r="K159" s="8">
        <f t="shared" si="9"/>
        <v>3.1176470588235294</v>
      </c>
      <c r="L159" s="7">
        <f t="shared" si="10"/>
        <v>0.9285714285714286</v>
      </c>
      <c r="M159" s="8">
        <f t="shared" si="11"/>
        <v>4.8462184873949585</v>
      </c>
    </row>
    <row r="160" spans="1:13" x14ac:dyDescent="0.25">
      <c r="A160" t="s">
        <v>66</v>
      </c>
      <c r="B160" s="3" t="s">
        <v>2674</v>
      </c>
      <c r="C160">
        <v>13</v>
      </c>
      <c r="D160">
        <v>11</v>
      </c>
      <c r="E160">
        <v>10</v>
      </c>
      <c r="F160">
        <v>42</v>
      </c>
      <c r="G160">
        <v>31</v>
      </c>
      <c r="H160">
        <v>18</v>
      </c>
      <c r="I160">
        <v>8</v>
      </c>
      <c r="J160" s="7">
        <f t="shared" si="8"/>
        <v>0.38235294117647056</v>
      </c>
      <c r="K160" s="8">
        <f t="shared" si="9"/>
        <v>1.3548387096774193</v>
      </c>
      <c r="L160" s="7">
        <f t="shared" si="10"/>
        <v>0.55555555555555558</v>
      </c>
      <c r="M160" s="8">
        <f t="shared" si="11"/>
        <v>2.2927472064094454</v>
      </c>
    </row>
    <row r="161" spans="1:13" x14ac:dyDescent="0.25">
      <c r="A161" t="s">
        <v>66</v>
      </c>
      <c r="B161" s="3" t="s">
        <v>2670</v>
      </c>
      <c r="C161">
        <v>16</v>
      </c>
      <c r="D161">
        <v>5</v>
      </c>
      <c r="E161">
        <v>13</v>
      </c>
      <c r="F161">
        <v>47</v>
      </c>
      <c r="G161">
        <v>39</v>
      </c>
      <c r="H161">
        <v>18</v>
      </c>
      <c r="I161">
        <v>5</v>
      </c>
      <c r="J161" s="7">
        <f t="shared" si="8"/>
        <v>0.47058823529411764</v>
      </c>
      <c r="K161" s="8">
        <f t="shared" si="9"/>
        <v>1.2051282051282051</v>
      </c>
      <c r="L161" s="7">
        <f t="shared" si="10"/>
        <v>0.72222222222222221</v>
      </c>
      <c r="M161" s="8">
        <f t="shared" si="11"/>
        <v>2.3979386626445449</v>
      </c>
    </row>
    <row r="162" spans="1:13" x14ac:dyDescent="0.25">
      <c r="A162" t="s">
        <v>66</v>
      </c>
      <c r="B162" s="3" t="s">
        <v>2671</v>
      </c>
      <c r="C162">
        <v>18</v>
      </c>
      <c r="D162">
        <v>6</v>
      </c>
      <c r="E162">
        <v>10</v>
      </c>
      <c r="F162">
        <v>62</v>
      </c>
      <c r="G162">
        <v>44</v>
      </c>
      <c r="H162">
        <v>18</v>
      </c>
      <c r="I162">
        <v>3</v>
      </c>
      <c r="J162" s="7">
        <f t="shared" si="8"/>
        <v>0.52941176470588236</v>
      </c>
      <c r="K162" s="8">
        <f t="shared" si="9"/>
        <v>1.4090909090909092</v>
      </c>
      <c r="L162" s="7">
        <f t="shared" si="10"/>
        <v>0.83333333333333337</v>
      </c>
      <c r="M162" s="8">
        <f t="shared" si="11"/>
        <v>2.7718360071301249</v>
      </c>
    </row>
    <row r="163" spans="1:13" x14ac:dyDescent="0.25">
      <c r="A163" s="17" t="s">
        <v>66</v>
      </c>
      <c r="B163" s="18" t="s">
        <v>2625</v>
      </c>
      <c r="C163">
        <v>5</v>
      </c>
      <c r="D163">
        <v>12</v>
      </c>
      <c r="E163">
        <v>17</v>
      </c>
      <c r="F163">
        <v>32</v>
      </c>
      <c r="G163">
        <v>56</v>
      </c>
      <c r="H163">
        <v>18</v>
      </c>
      <c r="I163">
        <v>18</v>
      </c>
      <c r="J163" s="7">
        <f t="shared" si="8"/>
        <v>0.14705882352941177</v>
      </c>
      <c r="K163" s="8">
        <f t="shared" si="9"/>
        <v>0.5714285714285714</v>
      </c>
      <c r="L163" s="7">
        <f t="shared" si="10"/>
        <v>0</v>
      </c>
      <c r="M163" s="8">
        <f t="shared" si="11"/>
        <v>0.71848739495798319</v>
      </c>
    </row>
    <row r="164" spans="1:13" x14ac:dyDescent="0.25">
      <c r="A164" s="17" t="s">
        <v>66</v>
      </c>
      <c r="B164" s="18" t="s">
        <v>2669</v>
      </c>
      <c r="C164">
        <v>11</v>
      </c>
      <c r="D164">
        <v>8</v>
      </c>
      <c r="E164">
        <v>15</v>
      </c>
      <c r="F164">
        <v>50</v>
      </c>
      <c r="G164">
        <v>60</v>
      </c>
      <c r="H164">
        <v>18</v>
      </c>
      <c r="I164">
        <v>11</v>
      </c>
      <c r="J164" s="7">
        <f t="shared" si="8"/>
        <v>0.3235294117647059</v>
      </c>
      <c r="K164" s="8">
        <f t="shared" si="9"/>
        <v>0.83333333333333337</v>
      </c>
      <c r="L164" s="7">
        <f t="shared" si="10"/>
        <v>0.38888888888888884</v>
      </c>
      <c r="M164" s="8">
        <f t="shared" si="11"/>
        <v>1.5457516339869282</v>
      </c>
    </row>
    <row r="165" spans="1:13" x14ac:dyDescent="0.25">
      <c r="A165" t="s">
        <v>66</v>
      </c>
      <c r="B165" s="3" t="s">
        <v>2571</v>
      </c>
      <c r="C165">
        <v>20</v>
      </c>
      <c r="D165">
        <v>6</v>
      </c>
      <c r="E165">
        <v>8</v>
      </c>
      <c r="F165">
        <v>51</v>
      </c>
      <c r="G165">
        <v>30</v>
      </c>
      <c r="H165">
        <v>18</v>
      </c>
      <c r="I165">
        <v>1</v>
      </c>
      <c r="J165" s="7">
        <f t="shared" si="8"/>
        <v>0.58823529411764708</v>
      </c>
      <c r="K165" s="8">
        <f t="shared" si="9"/>
        <v>1.7</v>
      </c>
      <c r="L165" s="7">
        <f t="shared" si="10"/>
        <v>0.94444444444444442</v>
      </c>
      <c r="M165" s="8">
        <f t="shared" si="11"/>
        <v>3.2326797385620916</v>
      </c>
    </row>
    <row r="166" spans="1:13" x14ac:dyDescent="0.25">
      <c r="A166" t="s">
        <v>66</v>
      </c>
      <c r="B166" s="3" t="s">
        <v>2675</v>
      </c>
      <c r="C166">
        <v>19</v>
      </c>
      <c r="D166">
        <v>7</v>
      </c>
      <c r="E166">
        <v>8</v>
      </c>
      <c r="F166">
        <v>64</v>
      </c>
      <c r="G166">
        <v>40</v>
      </c>
      <c r="H166">
        <v>18</v>
      </c>
      <c r="I166">
        <v>2</v>
      </c>
      <c r="J166" s="7">
        <f t="shared" si="8"/>
        <v>0.55882352941176472</v>
      </c>
      <c r="K166" s="8">
        <f t="shared" si="9"/>
        <v>1.6</v>
      </c>
      <c r="L166" s="7">
        <f t="shared" si="10"/>
        <v>0.88888888888888884</v>
      </c>
      <c r="M166" s="8">
        <f t="shared" si="11"/>
        <v>3.0477124183006539</v>
      </c>
    </row>
    <row r="167" spans="1:13" x14ac:dyDescent="0.25">
      <c r="A167" s="17" t="s">
        <v>66</v>
      </c>
      <c r="B167" s="18" t="s">
        <v>2618</v>
      </c>
      <c r="C167" s="17">
        <v>14</v>
      </c>
      <c r="D167">
        <v>8</v>
      </c>
      <c r="E167">
        <v>12</v>
      </c>
      <c r="F167">
        <v>46</v>
      </c>
      <c r="G167">
        <v>42</v>
      </c>
      <c r="H167">
        <v>18</v>
      </c>
      <c r="I167">
        <v>9</v>
      </c>
      <c r="J167" s="7">
        <f t="shared" si="8"/>
        <v>0.41176470588235292</v>
      </c>
      <c r="K167" s="8">
        <f t="shared" si="9"/>
        <v>1.0952380952380953</v>
      </c>
      <c r="L167" s="7">
        <f t="shared" si="10"/>
        <v>0.5</v>
      </c>
      <c r="M167" s="8">
        <f t="shared" si="11"/>
        <v>2.0070028011204482</v>
      </c>
    </row>
    <row r="168" spans="1:13" x14ac:dyDescent="0.25">
      <c r="A168" s="17" t="s">
        <v>66</v>
      </c>
      <c r="B168" s="18" t="s">
        <v>2569</v>
      </c>
      <c r="C168" s="17">
        <v>8</v>
      </c>
      <c r="D168">
        <v>6</v>
      </c>
      <c r="E168">
        <v>20</v>
      </c>
      <c r="F168">
        <v>26</v>
      </c>
      <c r="G168">
        <v>45</v>
      </c>
      <c r="H168">
        <v>18</v>
      </c>
      <c r="I168">
        <v>17</v>
      </c>
      <c r="J168" s="7">
        <f t="shared" si="8"/>
        <v>0.23529411764705882</v>
      </c>
      <c r="K168" s="8">
        <f t="shared" si="9"/>
        <v>0.57777777777777772</v>
      </c>
      <c r="L168" s="7">
        <f t="shared" si="10"/>
        <v>5.555555555555558E-2</v>
      </c>
      <c r="M168" s="8">
        <f t="shared" si="11"/>
        <v>0.86862745098039218</v>
      </c>
    </row>
    <row r="169" spans="1:13" x14ac:dyDescent="0.25">
      <c r="A169" s="17" t="s">
        <v>66</v>
      </c>
      <c r="B169" s="18" t="s">
        <v>2723</v>
      </c>
      <c r="C169" s="17">
        <v>9</v>
      </c>
      <c r="D169">
        <v>12</v>
      </c>
      <c r="E169">
        <v>13</v>
      </c>
      <c r="F169">
        <v>40</v>
      </c>
      <c r="G169">
        <v>47</v>
      </c>
      <c r="H169">
        <v>18</v>
      </c>
      <c r="I169">
        <v>13</v>
      </c>
      <c r="J169" s="7">
        <f t="shared" si="8"/>
        <v>0.26470588235294118</v>
      </c>
      <c r="K169" s="8">
        <f t="shared" si="9"/>
        <v>0.85106382978723405</v>
      </c>
      <c r="L169" s="7">
        <f t="shared" si="10"/>
        <v>0.27777777777777779</v>
      </c>
      <c r="M169" s="8">
        <f t="shared" si="11"/>
        <v>1.3935474899179532</v>
      </c>
    </row>
    <row r="170" spans="1:13" x14ac:dyDescent="0.25">
      <c r="A170" t="s">
        <v>66</v>
      </c>
      <c r="B170" s="3" t="s">
        <v>2672</v>
      </c>
      <c r="C170">
        <v>13</v>
      </c>
      <c r="D170">
        <v>12</v>
      </c>
      <c r="E170">
        <v>9</v>
      </c>
      <c r="F170">
        <v>44</v>
      </c>
      <c r="G170">
        <v>41</v>
      </c>
      <c r="H170">
        <v>18</v>
      </c>
      <c r="I170">
        <v>7</v>
      </c>
      <c r="J170" s="7">
        <f t="shared" si="8"/>
        <v>0.38235294117647056</v>
      </c>
      <c r="K170" s="8">
        <f t="shared" si="9"/>
        <v>1.0731707317073171</v>
      </c>
      <c r="L170" s="7">
        <f t="shared" si="10"/>
        <v>0.61111111111111116</v>
      </c>
      <c r="M170" s="8">
        <f t="shared" si="11"/>
        <v>2.0666347839948989</v>
      </c>
    </row>
    <row r="171" spans="1:13" x14ac:dyDescent="0.25">
      <c r="A171" t="s">
        <v>66</v>
      </c>
      <c r="B171" s="3" t="s">
        <v>2668</v>
      </c>
      <c r="C171">
        <v>16</v>
      </c>
      <c r="D171">
        <v>4</v>
      </c>
      <c r="E171">
        <v>14</v>
      </c>
      <c r="F171">
        <v>43</v>
      </c>
      <c r="G171">
        <v>43</v>
      </c>
      <c r="H171">
        <v>18</v>
      </c>
      <c r="I171">
        <v>6</v>
      </c>
      <c r="J171" s="7">
        <f t="shared" si="8"/>
        <v>0.47058823529411764</v>
      </c>
      <c r="K171" s="8">
        <f t="shared" si="9"/>
        <v>1</v>
      </c>
      <c r="L171" s="7">
        <f t="shared" si="10"/>
        <v>0.66666666666666674</v>
      </c>
      <c r="M171" s="8">
        <f t="shared" si="11"/>
        <v>2.1372549019607847</v>
      </c>
    </row>
    <row r="172" spans="1:13" x14ac:dyDescent="0.25">
      <c r="A172" t="s">
        <v>66</v>
      </c>
      <c r="B172" s="3" t="s">
        <v>2676</v>
      </c>
      <c r="C172">
        <v>10</v>
      </c>
      <c r="D172">
        <v>9</v>
      </c>
      <c r="E172">
        <v>15</v>
      </c>
      <c r="F172">
        <v>40</v>
      </c>
      <c r="G172">
        <v>48</v>
      </c>
      <c r="H172">
        <v>18</v>
      </c>
      <c r="I172">
        <v>14</v>
      </c>
      <c r="J172" s="7">
        <f t="shared" si="8"/>
        <v>0.29411764705882354</v>
      </c>
      <c r="K172" s="8">
        <f t="shared" si="9"/>
        <v>0.83333333333333337</v>
      </c>
      <c r="L172" s="7">
        <f t="shared" si="10"/>
        <v>0.22222222222222221</v>
      </c>
      <c r="M172" s="8">
        <f t="shared" si="11"/>
        <v>1.3496732026143792</v>
      </c>
    </row>
    <row r="173" spans="1:13" x14ac:dyDescent="0.25">
      <c r="A173" s="17" t="s">
        <v>66</v>
      </c>
      <c r="B173" s="18" t="s">
        <v>2673</v>
      </c>
      <c r="C173">
        <v>11</v>
      </c>
      <c r="D173">
        <v>13</v>
      </c>
      <c r="E173">
        <v>10</v>
      </c>
      <c r="F173">
        <v>43</v>
      </c>
      <c r="G173">
        <v>37</v>
      </c>
      <c r="H173">
        <v>18</v>
      </c>
      <c r="I173">
        <v>10</v>
      </c>
      <c r="J173" s="7">
        <f t="shared" si="8"/>
        <v>0.3235294117647059</v>
      </c>
      <c r="K173" s="8">
        <f t="shared" si="9"/>
        <v>1.1621621621621621</v>
      </c>
      <c r="L173" s="7">
        <f t="shared" si="10"/>
        <v>0.44444444444444442</v>
      </c>
      <c r="M173" s="8">
        <f t="shared" si="11"/>
        <v>1.9301360183713123</v>
      </c>
    </row>
    <row r="174" spans="1:13" x14ac:dyDescent="0.25">
      <c r="A174" t="s">
        <v>21</v>
      </c>
      <c r="B174" s="3" t="s">
        <v>2497</v>
      </c>
      <c r="C174" s="5">
        <v>7</v>
      </c>
      <c r="D174" s="5">
        <v>6</v>
      </c>
      <c r="E174" s="5">
        <v>4</v>
      </c>
      <c r="F174" s="5">
        <v>22</v>
      </c>
      <c r="G174" s="5">
        <v>16</v>
      </c>
      <c r="H174" s="5">
        <v>18</v>
      </c>
      <c r="I174" s="5">
        <v>4</v>
      </c>
      <c r="J174" s="7">
        <f t="shared" si="8"/>
        <v>0.41176470588235292</v>
      </c>
      <c r="K174" s="8">
        <f t="shared" si="9"/>
        <v>1.375</v>
      </c>
      <c r="L174" s="7">
        <f t="shared" si="10"/>
        <v>0.77777777777777779</v>
      </c>
      <c r="M174" s="8">
        <f t="shared" si="11"/>
        <v>2.5645424836601305</v>
      </c>
    </row>
    <row r="175" spans="1:13" x14ac:dyDescent="0.25">
      <c r="A175" t="s">
        <v>21</v>
      </c>
      <c r="B175" s="3" t="s">
        <v>2502</v>
      </c>
      <c r="C175" s="5">
        <v>3</v>
      </c>
      <c r="D175" s="5">
        <v>4</v>
      </c>
      <c r="E175" s="5">
        <v>10</v>
      </c>
      <c r="F175" s="5">
        <v>18</v>
      </c>
      <c r="G175" s="5">
        <v>27</v>
      </c>
      <c r="H175" s="5">
        <v>18</v>
      </c>
      <c r="I175" s="5">
        <v>18</v>
      </c>
      <c r="J175" s="7">
        <f t="shared" si="8"/>
        <v>0.17647058823529413</v>
      </c>
      <c r="K175" s="8">
        <f t="shared" si="9"/>
        <v>0.66666666666666663</v>
      </c>
      <c r="L175" s="7">
        <f t="shared" si="10"/>
        <v>0</v>
      </c>
      <c r="M175" s="8">
        <f t="shared" si="11"/>
        <v>0.84313725490196079</v>
      </c>
    </row>
    <row r="176" spans="1:13" x14ac:dyDescent="0.25">
      <c r="A176" t="s">
        <v>21</v>
      </c>
      <c r="B176" s="3" t="s">
        <v>2489</v>
      </c>
      <c r="C176" s="5">
        <v>6</v>
      </c>
      <c r="D176" s="5">
        <v>7</v>
      </c>
      <c r="E176" s="5">
        <v>4</v>
      </c>
      <c r="F176" s="5">
        <v>21</v>
      </c>
      <c r="G176" s="5">
        <v>14</v>
      </c>
      <c r="H176" s="5">
        <v>18</v>
      </c>
      <c r="I176" s="5">
        <v>6</v>
      </c>
      <c r="J176" s="7">
        <f t="shared" si="8"/>
        <v>0.35294117647058826</v>
      </c>
      <c r="K176" s="8">
        <f t="shared" si="9"/>
        <v>1.5</v>
      </c>
      <c r="L176" s="7">
        <f t="shared" si="10"/>
        <v>0.66666666666666674</v>
      </c>
      <c r="M176" s="8">
        <f t="shared" si="11"/>
        <v>2.5196078431372548</v>
      </c>
    </row>
    <row r="177" spans="1:13" x14ac:dyDescent="0.25">
      <c r="A177" t="s">
        <v>21</v>
      </c>
      <c r="B177" s="3" t="s">
        <v>2492</v>
      </c>
      <c r="C177" s="5">
        <v>12</v>
      </c>
      <c r="D177" s="5">
        <v>3</v>
      </c>
      <c r="E177" s="5">
        <v>2</v>
      </c>
      <c r="F177" s="5">
        <v>33</v>
      </c>
      <c r="G177" s="5">
        <v>13</v>
      </c>
      <c r="H177" s="5">
        <v>18</v>
      </c>
      <c r="I177" s="5">
        <v>1</v>
      </c>
      <c r="J177" s="7">
        <f t="shared" si="8"/>
        <v>0.70588235294117652</v>
      </c>
      <c r="K177" s="8">
        <f t="shared" si="9"/>
        <v>2.5384615384615383</v>
      </c>
      <c r="L177" s="7">
        <f t="shared" si="10"/>
        <v>0.94444444444444442</v>
      </c>
      <c r="M177" s="8">
        <f t="shared" si="11"/>
        <v>4.1887883358471596</v>
      </c>
    </row>
    <row r="178" spans="1:13" x14ac:dyDescent="0.25">
      <c r="A178" t="s">
        <v>21</v>
      </c>
      <c r="B178" s="3" t="s">
        <v>2498</v>
      </c>
      <c r="C178" s="5">
        <v>4</v>
      </c>
      <c r="D178" s="5">
        <v>10</v>
      </c>
      <c r="E178" s="5">
        <v>3</v>
      </c>
      <c r="F178" s="5">
        <v>16</v>
      </c>
      <c r="G178" s="5">
        <v>15</v>
      </c>
      <c r="H178" s="5">
        <v>18</v>
      </c>
      <c r="I178" s="5">
        <v>10</v>
      </c>
      <c r="J178" s="7">
        <f t="shared" si="8"/>
        <v>0.23529411764705882</v>
      </c>
      <c r="K178" s="8">
        <f t="shared" si="9"/>
        <v>1.0666666666666667</v>
      </c>
      <c r="L178" s="7">
        <f t="shared" si="10"/>
        <v>0.44444444444444442</v>
      </c>
      <c r="M178" s="8">
        <f t="shared" si="11"/>
        <v>1.7464052287581699</v>
      </c>
    </row>
    <row r="179" spans="1:13" x14ac:dyDescent="0.25">
      <c r="A179" s="14" t="s">
        <v>21</v>
      </c>
      <c r="B179" s="15" t="s">
        <v>2690</v>
      </c>
      <c r="C179" s="16">
        <v>6</v>
      </c>
      <c r="D179" s="5">
        <v>3</v>
      </c>
      <c r="E179" s="5">
        <v>7</v>
      </c>
      <c r="F179" s="5">
        <v>27</v>
      </c>
      <c r="G179" s="5">
        <v>26</v>
      </c>
      <c r="H179" s="5">
        <v>16</v>
      </c>
      <c r="I179" s="5">
        <v>10</v>
      </c>
      <c r="J179" s="7">
        <f t="shared" si="8"/>
        <v>0.375</v>
      </c>
      <c r="K179" s="8">
        <f t="shared" si="9"/>
        <v>1.0384615384615385</v>
      </c>
      <c r="L179" s="7">
        <f t="shared" si="10"/>
        <v>0.375</v>
      </c>
      <c r="M179" s="8">
        <f t="shared" si="11"/>
        <v>1.7884615384615385</v>
      </c>
    </row>
    <row r="180" spans="1:13" x14ac:dyDescent="0.25">
      <c r="A180" s="14" t="s">
        <v>21</v>
      </c>
      <c r="B180" s="15" t="s">
        <v>2496</v>
      </c>
      <c r="C180" s="16">
        <v>7</v>
      </c>
      <c r="D180" s="5">
        <v>4</v>
      </c>
      <c r="E180" s="5">
        <v>6</v>
      </c>
      <c r="F180" s="5">
        <v>27</v>
      </c>
      <c r="G180" s="5">
        <v>28</v>
      </c>
      <c r="H180" s="5">
        <v>18</v>
      </c>
      <c r="I180" s="5">
        <v>7</v>
      </c>
      <c r="J180" s="7">
        <f t="shared" si="8"/>
        <v>0.41176470588235292</v>
      </c>
      <c r="K180" s="8">
        <f t="shared" si="9"/>
        <v>0.9642857142857143</v>
      </c>
      <c r="L180" s="7">
        <f t="shared" si="10"/>
        <v>0.61111111111111116</v>
      </c>
      <c r="M180" s="8">
        <f t="shared" si="11"/>
        <v>1.9871615312791784</v>
      </c>
    </row>
    <row r="181" spans="1:13" x14ac:dyDescent="0.25">
      <c r="A181" s="14" t="s">
        <v>21</v>
      </c>
      <c r="B181" s="15" t="s">
        <v>2610</v>
      </c>
      <c r="C181" s="16">
        <v>5</v>
      </c>
      <c r="D181" s="5">
        <v>4</v>
      </c>
      <c r="E181" s="5">
        <v>8</v>
      </c>
      <c r="F181" s="5">
        <v>21</v>
      </c>
      <c r="G181" s="5">
        <v>26</v>
      </c>
      <c r="H181" s="5">
        <v>18</v>
      </c>
      <c r="I181" s="5">
        <v>13</v>
      </c>
      <c r="J181" s="7">
        <f t="shared" si="8"/>
        <v>0.29411764705882354</v>
      </c>
      <c r="K181" s="8">
        <f t="shared" si="9"/>
        <v>0.80769230769230771</v>
      </c>
      <c r="L181" s="7">
        <f t="shared" si="10"/>
        <v>0.27777777777777779</v>
      </c>
      <c r="M181" s="8">
        <f t="shared" si="11"/>
        <v>1.379587732528909</v>
      </c>
    </row>
    <row r="182" spans="1:13" x14ac:dyDescent="0.25">
      <c r="A182" s="14" t="s">
        <v>21</v>
      </c>
      <c r="B182" s="15" t="s">
        <v>2493</v>
      </c>
      <c r="C182" s="16">
        <v>7</v>
      </c>
      <c r="D182" s="5">
        <v>4</v>
      </c>
      <c r="E182" s="5">
        <v>6</v>
      </c>
      <c r="F182" s="5">
        <v>23</v>
      </c>
      <c r="G182" s="5">
        <v>24</v>
      </c>
      <c r="H182" s="5">
        <v>18</v>
      </c>
      <c r="I182" s="5">
        <v>8</v>
      </c>
      <c r="J182" s="7">
        <f t="shared" si="8"/>
        <v>0.41176470588235292</v>
      </c>
      <c r="K182" s="8">
        <f t="shared" si="9"/>
        <v>0.95833333333333337</v>
      </c>
      <c r="L182" s="7">
        <f t="shared" si="10"/>
        <v>0.55555555555555558</v>
      </c>
      <c r="M182" s="8">
        <f t="shared" si="11"/>
        <v>1.9256535947712419</v>
      </c>
    </row>
    <row r="183" spans="1:13" x14ac:dyDescent="0.25">
      <c r="A183" s="14" t="s">
        <v>21</v>
      </c>
      <c r="B183" s="15" t="s">
        <v>2495</v>
      </c>
      <c r="C183" s="16">
        <v>8</v>
      </c>
      <c r="D183" s="5">
        <v>4</v>
      </c>
      <c r="E183" s="5">
        <v>4</v>
      </c>
      <c r="F183" s="5">
        <v>18</v>
      </c>
      <c r="G183" s="5">
        <v>13</v>
      </c>
      <c r="H183" s="5">
        <v>16</v>
      </c>
      <c r="I183" s="5">
        <v>4</v>
      </c>
      <c r="J183" s="7">
        <f t="shared" si="8"/>
        <v>0.5</v>
      </c>
      <c r="K183" s="8">
        <f t="shared" si="9"/>
        <v>1.3846153846153846</v>
      </c>
      <c r="L183" s="7">
        <f t="shared" si="10"/>
        <v>0.75</v>
      </c>
      <c r="M183" s="8">
        <f t="shared" si="11"/>
        <v>2.6346153846153846</v>
      </c>
    </row>
    <row r="184" spans="1:13" x14ac:dyDescent="0.25">
      <c r="A184" s="23" t="s">
        <v>51</v>
      </c>
      <c r="B184" s="23" t="s">
        <v>2518</v>
      </c>
      <c r="C184" s="23">
        <v>27</v>
      </c>
      <c r="D184" s="5">
        <v>4</v>
      </c>
      <c r="E184" s="5">
        <v>3</v>
      </c>
      <c r="F184" s="5">
        <v>106</v>
      </c>
      <c r="G184" s="5">
        <v>20</v>
      </c>
      <c r="H184" s="5">
        <v>18</v>
      </c>
      <c r="I184" s="5">
        <v>2</v>
      </c>
      <c r="J184" s="7">
        <f t="shared" si="8"/>
        <v>0.79411764705882348</v>
      </c>
      <c r="K184" s="8">
        <f t="shared" si="9"/>
        <v>5.3</v>
      </c>
      <c r="L184" s="7">
        <f t="shared" si="10"/>
        <v>0.88888888888888884</v>
      </c>
      <c r="M184" s="8">
        <f t="shared" si="11"/>
        <v>6.9830065359477125</v>
      </c>
    </row>
    <row r="185" spans="1:13" x14ac:dyDescent="0.25">
      <c r="A185" s="23" t="s">
        <v>51</v>
      </c>
      <c r="B185" s="23" t="s">
        <v>2499</v>
      </c>
      <c r="C185" s="23">
        <v>19</v>
      </c>
      <c r="D185" s="5">
        <v>5</v>
      </c>
      <c r="E185" s="5">
        <v>10</v>
      </c>
      <c r="F185" s="5">
        <v>64</v>
      </c>
      <c r="G185" s="5">
        <v>34</v>
      </c>
      <c r="H185" s="5">
        <v>18</v>
      </c>
      <c r="I185" s="5">
        <v>5</v>
      </c>
      <c r="J185" s="7">
        <f t="shared" si="8"/>
        <v>0.55882352941176472</v>
      </c>
      <c r="K185" s="8">
        <f t="shared" si="9"/>
        <v>1.8823529411764706</v>
      </c>
      <c r="L185" s="7">
        <f t="shared" si="10"/>
        <v>0.72222222222222221</v>
      </c>
      <c r="M185" s="8">
        <f t="shared" si="11"/>
        <v>3.1633986928104578</v>
      </c>
    </row>
    <row r="186" spans="1:13" x14ac:dyDescent="0.25">
      <c r="A186" s="23" t="s">
        <v>51</v>
      </c>
      <c r="B186" s="23" t="s">
        <v>2665</v>
      </c>
      <c r="C186" s="23">
        <v>17</v>
      </c>
      <c r="D186" s="5">
        <v>12</v>
      </c>
      <c r="E186" s="5">
        <v>5</v>
      </c>
      <c r="F186" s="5">
        <v>54</v>
      </c>
      <c r="G186" s="5">
        <v>31</v>
      </c>
      <c r="H186" s="5">
        <v>18</v>
      </c>
      <c r="I186" s="5">
        <v>4</v>
      </c>
      <c r="J186" s="7">
        <f t="shared" si="8"/>
        <v>0.5</v>
      </c>
      <c r="K186" s="8">
        <f t="shared" si="9"/>
        <v>1.7419354838709677</v>
      </c>
      <c r="L186" s="7">
        <f t="shared" si="10"/>
        <v>0.77777777777777779</v>
      </c>
      <c r="M186" s="8">
        <f t="shared" si="11"/>
        <v>3.0197132616487457</v>
      </c>
    </row>
    <row r="187" spans="1:13" x14ac:dyDescent="0.25">
      <c r="A187" s="23" t="s">
        <v>51</v>
      </c>
      <c r="B187" s="23" t="s">
        <v>2607</v>
      </c>
      <c r="C187" s="23">
        <v>14</v>
      </c>
      <c r="D187" s="5">
        <v>7</v>
      </c>
      <c r="E187" s="5">
        <v>13</v>
      </c>
      <c r="F187" s="5">
        <v>48</v>
      </c>
      <c r="G187" s="5">
        <v>47</v>
      </c>
      <c r="H187" s="5">
        <v>18</v>
      </c>
      <c r="I187" s="5">
        <v>8</v>
      </c>
      <c r="J187" s="7">
        <f t="shared" si="8"/>
        <v>0.41176470588235292</v>
      </c>
      <c r="K187" s="8">
        <f t="shared" si="9"/>
        <v>1.0212765957446808</v>
      </c>
      <c r="L187" s="7">
        <f t="shared" si="10"/>
        <v>0.55555555555555558</v>
      </c>
      <c r="M187" s="8">
        <f t="shared" si="11"/>
        <v>1.9885968571825894</v>
      </c>
    </row>
    <row r="188" spans="1:13" x14ac:dyDescent="0.25">
      <c r="A188" s="23" t="s">
        <v>51</v>
      </c>
      <c r="B188" s="23" t="s">
        <v>2637</v>
      </c>
      <c r="C188" s="23">
        <v>12</v>
      </c>
      <c r="D188" s="5">
        <v>10</v>
      </c>
      <c r="E188" s="5">
        <v>12</v>
      </c>
      <c r="F188" s="5">
        <v>42</v>
      </c>
      <c r="G188" s="5">
        <v>49</v>
      </c>
      <c r="H188" s="5">
        <v>18</v>
      </c>
      <c r="I188" s="5">
        <v>10</v>
      </c>
      <c r="J188" s="7">
        <f t="shared" si="8"/>
        <v>0.35294117647058826</v>
      </c>
      <c r="K188" s="8">
        <f t="shared" si="9"/>
        <v>0.8571428571428571</v>
      </c>
      <c r="L188" s="7">
        <f t="shared" si="10"/>
        <v>0.44444444444444442</v>
      </c>
      <c r="M188" s="8">
        <f t="shared" si="11"/>
        <v>1.6545284780578897</v>
      </c>
    </row>
    <row r="189" spans="1:13" x14ac:dyDescent="0.25">
      <c r="A189" s="13" t="s">
        <v>51</v>
      </c>
      <c r="B189" s="13" t="s">
        <v>2490</v>
      </c>
      <c r="C189" s="13">
        <v>13</v>
      </c>
      <c r="D189" s="5">
        <v>7</v>
      </c>
      <c r="E189" s="5">
        <v>16</v>
      </c>
      <c r="F189" s="5">
        <v>63</v>
      </c>
      <c r="G189" s="5">
        <v>81</v>
      </c>
      <c r="H189" s="5">
        <v>19</v>
      </c>
      <c r="I189" s="5">
        <v>12</v>
      </c>
      <c r="J189" s="7">
        <f t="shared" si="8"/>
        <v>0.3611111111111111</v>
      </c>
      <c r="K189" s="8">
        <f t="shared" si="9"/>
        <v>0.77777777777777779</v>
      </c>
      <c r="L189" s="7">
        <f t="shared" si="10"/>
        <v>0.36842105263157898</v>
      </c>
      <c r="M189" s="8">
        <f t="shared" si="11"/>
        <v>1.5073099415204678</v>
      </c>
    </row>
    <row r="190" spans="1:13" x14ac:dyDescent="0.25">
      <c r="A190" s="13" t="s">
        <v>51</v>
      </c>
      <c r="B190" s="13" t="s">
        <v>2566</v>
      </c>
      <c r="C190" s="13">
        <v>6</v>
      </c>
      <c r="D190" s="5">
        <v>8</v>
      </c>
      <c r="E190" s="5">
        <v>20</v>
      </c>
      <c r="F190" s="5">
        <v>30</v>
      </c>
      <c r="G190" s="5">
        <v>66</v>
      </c>
      <c r="H190" s="5">
        <v>18</v>
      </c>
      <c r="I190" s="5">
        <v>16</v>
      </c>
      <c r="J190" s="7">
        <f t="shared" si="8"/>
        <v>0.17647058823529413</v>
      </c>
      <c r="K190" s="8">
        <f t="shared" si="9"/>
        <v>0.45454545454545453</v>
      </c>
      <c r="L190" s="7">
        <f t="shared" si="10"/>
        <v>0.11111111111111116</v>
      </c>
      <c r="M190" s="8">
        <f t="shared" si="11"/>
        <v>0.74212715389185979</v>
      </c>
    </row>
    <row r="191" spans="1:13" x14ac:dyDescent="0.25">
      <c r="A191" s="13" t="s">
        <v>51</v>
      </c>
      <c r="B191" s="13" t="s">
        <v>2509</v>
      </c>
      <c r="C191" s="13">
        <v>27</v>
      </c>
      <c r="D191" s="5">
        <v>5</v>
      </c>
      <c r="E191" s="5">
        <v>2</v>
      </c>
      <c r="F191" s="5">
        <v>63</v>
      </c>
      <c r="G191" s="5">
        <v>23</v>
      </c>
      <c r="H191" s="5">
        <v>18</v>
      </c>
      <c r="I191" s="5">
        <v>1</v>
      </c>
      <c r="J191" s="7">
        <f t="shared" si="8"/>
        <v>0.79411764705882348</v>
      </c>
      <c r="K191" s="8">
        <f t="shared" si="9"/>
        <v>2.7391304347826089</v>
      </c>
      <c r="L191" s="7">
        <f t="shared" si="10"/>
        <v>0.94444444444444442</v>
      </c>
      <c r="M191" s="8">
        <f t="shared" si="11"/>
        <v>4.4776925262858764</v>
      </c>
    </row>
    <row r="192" spans="1:13" x14ac:dyDescent="0.25">
      <c r="A192" s="13" t="s">
        <v>51</v>
      </c>
      <c r="B192" s="13" t="s">
        <v>2677</v>
      </c>
      <c r="C192" s="13">
        <v>14</v>
      </c>
      <c r="D192" s="5">
        <v>11</v>
      </c>
      <c r="E192" s="5">
        <v>9</v>
      </c>
      <c r="F192" s="5">
        <v>39</v>
      </c>
      <c r="G192" s="5">
        <v>33</v>
      </c>
      <c r="H192" s="5">
        <v>18</v>
      </c>
      <c r="I192" s="5">
        <v>7</v>
      </c>
      <c r="J192" s="7">
        <f t="shared" si="8"/>
        <v>0.41176470588235292</v>
      </c>
      <c r="K192" s="8">
        <f t="shared" si="9"/>
        <v>1.1818181818181819</v>
      </c>
      <c r="L192" s="7">
        <f t="shared" si="10"/>
        <v>0.61111111111111116</v>
      </c>
      <c r="M192" s="8">
        <f t="shared" si="11"/>
        <v>2.2046939988116461</v>
      </c>
    </row>
    <row r="193" spans="1:13" x14ac:dyDescent="0.25">
      <c r="A193" s="13" t="s">
        <v>51</v>
      </c>
      <c r="B193" s="13" t="s">
        <v>2605</v>
      </c>
      <c r="C193" s="13">
        <v>8</v>
      </c>
      <c r="D193" s="5">
        <v>8</v>
      </c>
      <c r="E193" s="5">
        <v>18</v>
      </c>
      <c r="F193" s="5">
        <v>38</v>
      </c>
      <c r="G193" s="5">
        <v>62</v>
      </c>
      <c r="H193" s="5">
        <v>18</v>
      </c>
      <c r="I193" s="5">
        <v>14</v>
      </c>
      <c r="J193" s="7">
        <f t="shared" si="8"/>
        <v>0.23529411764705882</v>
      </c>
      <c r="K193" s="8">
        <f t="shared" si="9"/>
        <v>0.61290322580645162</v>
      </c>
      <c r="L193" s="7">
        <f t="shared" si="10"/>
        <v>0.22222222222222221</v>
      </c>
      <c r="M193" s="8">
        <f t="shared" si="11"/>
        <v>1.0704195656757327</v>
      </c>
    </row>
    <row r="194" spans="1:13" x14ac:dyDescent="0.25">
      <c r="A194" t="s">
        <v>2088</v>
      </c>
      <c r="B194" s="3" t="s">
        <v>2739</v>
      </c>
      <c r="C194" s="5">
        <v>9</v>
      </c>
      <c r="D194" s="5">
        <v>4</v>
      </c>
      <c r="E194" s="5">
        <v>1</v>
      </c>
      <c r="F194" s="5">
        <v>33</v>
      </c>
      <c r="G194" s="5">
        <v>13</v>
      </c>
      <c r="H194" s="5">
        <v>8</v>
      </c>
      <c r="I194" s="5">
        <v>1</v>
      </c>
      <c r="J194" s="7">
        <f t="shared" ref="J194:J257" si="12">C194/(D194+E194+C194)</f>
        <v>0.6428571428571429</v>
      </c>
      <c r="K194" s="8">
        <f t="shared" ref="K194:K257" si="13">F194/G194</f>
        <v>2.5384615384615383</v>
      </c>
      <c r="L194" s="7">
        <f t="shared" ref="L194:L257" si="14">1-(I194/H194)</f>
        <v>0.875</v>
      </c>
      <c r="M194" s="8">
        <f t="shared" ref="M194:M257" si="15">SUM(J194:L194)</f>
        <v>4.0563186813186807</v>
      </c>
    </row>
    <row r="195" spans="1:13" x14ac:dyDescent="0.25">
      <c r="A195" t="s">
        <v>2088</v>
      </c>
      <c r="B195" s="3" t="s">
        <v>2742</v>
      </c>
      <c r="C195" s="5">
        <v>5</v>
      </c>
      <c r="D195" s="5">
        <v>3</v>
      </c>
      <c r="E195" s="5">
        <v>6</v>
      </c>
      <c r="F195" s="5">
        <v>23</v>
      </c>
      <c r="G195" s="5">
        <v>16</v>
      </c>
      <c r="H195" s="5">
        <v>8</v>
      </c>
      <c r="I195" s="5">
        <v>4</v>
      </c>
      <c r="J195" s="7">
        <f t="shared" si="12"/>
        <v>0.35714285714285715</v>
      </c>
      <c r="K195" s="8">
        <f t="shared" si="13"/>
        <v>1.4375</v>
      </c>
      <c r="L195" s="7">
        <f t="shared" si="14"/>
        <v>0.5</v>
      </c>
      <c r="M195" s="8">
        <f t="shared" si="15"/>
        <v>2.2946428571428572</v>
      </c>
    </row>
    <row r="196" spans="1:13" x14ac:dyDescent="0.25">
      <c r="A196" t="s">
        <v>2088</v>
      </c>
      <c r="B196" s="3" t="s">
        <v>2741</v>
      </c>
      <c r="C196" s="5">
        <v>7</v>
      </c>
      <c r="D196" s="5">
        <v>0</v>
      </c>
      <c r="E196" s="5">
        <v>7</v>
      </c>
      <c r="F196" s="5">
        <v>22</v>
      </c>
      <c r="G196" s="5">
        <v>24</v>
      </c>
      <c r="H196" s="5">
        <v>8</v>
      </c>
      <c r="I196" s="5">
        <v>3</v>
      </c>
      <c r="J196" s="7">
        <f t="shared" si="12"/>
        <v>0.5</v>
      </c>
      <c r="K196" s="8">
        <f t="shared" si="13"/>
        <v>0.91666666666666663</v>
      </c>
      <c r="L196" s="7">
        <f t="shared" si="14"/>
        <v>0.625</v>
      </c>
      <c r="M196" s="8">
        <f t="shared" si="15"/>
        <v>2.0416666666666665</v>
      </c>
    </row>
    <row r="197" spans="1:13" x14ac:dyDescent="0.25">
      <c r="A197" t="s">
        <v>348</v>
      </c>
      <c r="B197" s="3" t="s">
        <v>2633</v>
      </c>
      <c r="C197" s="5">
        <v>20</v>
      </c>
      <c r="D197" s="5">
        <v>9</v>
      </c>
      <c r="E197" s="5">
        <v>1</v>
      </c>
      <c r="F197" s="5">
        <v>60</v>
      </c>
      <c r="G197" s="5">
        <v>22</v>
      </c>
      <c r="H197" s="5">
        <v>16</v>
      </c>
      <c r="I197" s="5">
        <v>1</v>
      </c>
      <c r="J197" s="7">
        <f t="shared" si="12"/>
        <v>0.66666666666666663</v>
      </c>
      <c r="K197" s="8">
        <f t="shared" si="13"/>
        <v>2.7272727272727271</v>
      </c>
      <c r="L197" s="7">
        <f t="shared" si="14"/>
        <v>0.9375</v>
      </c>
      <c r="M197" s="8">
        <f t="shared" si="15"/>
        <v>4.3314393939393936</v>
      </c>
    </row>
    <row r="198" spans="1:13" x14ac:dyDescent="0.25">
      <c r="A198" t="s">
        <v>348</v>
      </c>
      <c r="B198" s="3" t="s">
        <v>2613</v>
      </c>
      <c r="C198" s="5">
        <v>10</v>
      </c>
      <c r="D198" s="5">
        <v>10</v>
      </c>
      <c r="E198" s="5">
        <v>10</v>
      </c>
      <c r="F198" s="5">
        <v>46</v>
      </c>
      <c r="G198" s="5">
        <v>52</v>
      </c>
      <c r="H198" s="5">
        <v>16</v>
      </c>
      <c r="I198" s="5">
        <v>9</v>
      </c>
      <c r="J198" s="7">
        <f t="shared" si="12"/>
        <v>0.33333333333333331</v>
      </c>
      <c r="K198" s="8">
        <f t="shared" si="13"/>
        <v>0.88461538461538458</v>
      </c>
      <c r="L198" s="7">
        <f t="shared" si="14"/>
        <v>0.4375</v>
      </c>
      <c r="M198" s="8">
        <f t="shared" si="15"/>
        <v>1.6554487179487178</v>
      </c>
    </row>
    <row r="199" spans="1:13" x14ac:dyDescent="0.25">
      <c r="A199" t="s">
        <v>1087</v>
      </c>
      <c r="B199" s="3" t="s">
        <v>2694</v>
      </c>
      <c r="C199" s="5">
        <v>14</v>
      </c>
      <c r="D199" s="5">
        <v>3</v>
      </c>
      <c r="E199" s="5">
        <v>5</v>
      </c>
      <c r="F199" s="5">
        <v>37</v>
      </c>
      <c r="G199" s="5">
        <v>23</v>
      </c>
      <c r="H199" s="5">
        <v>12</v>
      </c>
      <c r="I199" s="5">
        <v>2</v>
      </c>
      <c r="J199" s="7">
        <f t="shared" si="12"/>
        <v>0.63636363636363635</v>
      </c>
      <c r="K199" s="8">
        <f t="shared" si="13"/>
        <v>1.6086956521739131</v>
      </c>
      <c r="L199" s="7">
        <f t="shared" si="14"/>
        <v>0.83333333333333337</v>
      </c>
      <c r="M199" s="8">
        <f t="shared" si="15"/>
        <v>3.0783926218708828</v>
      </c>
    </row>
    <row r="200" spans="1:13" x14ac:dyDescent="0.25">
      <c r="A200" t="s">
        <v>1087</v>
      </c>
      <c r="B200" s="3" t="s">
        <v>2696</v>
      </c>
      <c r="C200" s="5">
        <v>11</v>
      </c>
      <c r="D200" s="5">
        <v>5</v>
      </c>
      <c r="E200" s="5">
        <v>6</v>
      </c>
      <c r="F200" s="5">
        <v>33</v>
      </c>
      <c r="G200" s="5">
        <v>15</v>
      </c>
      <c r="H200" s="5">
        <v>12</v>
      </c>
      <c r="I200" s="5">
        <v>4</v>
      </c>
      <c r="J200" s="7">
        <f t="shared" si="12"/>
        <v>0.5</v>
      </c>
      <c r="K200" s="8">
        <f t="shared" si="13"/>
        <v>2.2000000000000002</v>
      </c>
      <c r="L200" s="7">
        <f t="shared" si="14"/>
        <v>0.66666666666666674</v>
      </c>
      <c r="M200" s="8">
        <f t="shared" si="15"/>
        <v>3.3666666666666671</v>
      </c>
    </row>
    <row r="201" spans="1:13" x14ac:dyDescent="0.25">
      <c r="A201" s="17" t="s">
        <v>1087</v>
      </c>
      <c r="B201" s="18" t="s">
        <v>2692</v>
      </c>
      <c r="C201" s="19">
        <v>1</v>
      </c>
      <c r="D201" s="5">
        <v>6</v>
      </c>
      <c r="E201" s="5">
        <v>5</v>
      </c>
      <c r="F201" s="5">
        <v>32</v>
      </c>
      <c r="G201" s="5">
        <v>18</v>
      </c>
      <c r="H201" s="5">
        <v>12</v>
      </c>
      <c r="I201" s="5">
        <v>3</v>
      </c>
      <c r="J201" s="7">
        <f t="shared" si="12"/>
        <v>8.3333333333333329E-2</v>
      </c>
      <c r="K201" s="8">
        <f t="shared" si="13"/>
        <v>1.7777777777777777</v>
      </c>
      <c r="L201" s="7">
        <f t="shared" si="14"/>
        <v>0.75</v>
      </c>
      <c r="M201" s="8">
        <f t="shared" si="15"/>
        <v>2.6111111111111107</v>
      </c>
    </row>
    <row r="202" spans="1:13" x14ac:dyDescent="0.25">
      <c r="A202" t="s">
        <v>2474</v>
      </c>
      <c r="B202" s="3" t="s">
        <v>2701</v>
      </c>
      <c r="C202" s="5">
        <v>15</v>
      </c>
      <c r="D202" s="5">
        <v>7</v>
      </c>
      <c r="E202" s="5">
        <v>8</v>
      </c>
      <c r="F202" s="5">
        <v>36</v>
      </c>
      <c r="G202" s="5">
        <v>22</v>
      </c>
      <c r="H202" s="5">
        <v>16</v>
      </c>
      <c r="I202" s="5">
        <v>4</v>
      </c>
      <c r="J202" s="7">
        <f t="shared" si="12"/>
        <v>0.5</v>
      </c>
      <c r="K202" s="8">
        <f t="shared" si="13"/>
        <v>1.6363636363636365</v>
      </c>
      <c r="L202" s="7">
        <f t="shared" si="14"/>
        <v>0.75</v>
      </c>
      <c r="M202" s="8">
        <f t="shared" si="15"/>
        <v>2.8863636363636367</v>
      </c>
    </row>
    <row r="203" spans="1:13" x14ac:dyDescent="0.25">
      <c r="A203" s="17" t="s">
        <v>2474</v>
      </c>
      <c r="B203" s="18" t="s">
        <v>2602</v>
      </c>
      <c r="C203" s="5">
        <v>19</v>
      </c>
      <c r="D203" s="5">
        <v>5</v>
      </c>
      <c r="E203" s="5">
        <v>6</v>
      </c>
      <c r="F203" s="5">
        <v>48</v>
      </c>
      <c r="G203" s="5">
        <v>20</v>
      </c>
      <c r="H203" s="5">
        <v>12</v>
      </c>
      <c r="I203" s="5">
        <v>2</v>
      </c>
      <c r="J203" s="7">
        <f t="shared" si="12"/>
        <v>0.6333333333333333</v>
      </c>
      <c r="K203" s="8">
        <f t="shared" si="13"/>
        <v>2.4</v>
      </c>
      <c r="L203" s="7">
        <f t="shared" si="14"/>
        <v>0.83333333333333337</v>
      </c>
      <c r="M203" s="8">
        <f t="shared" si="15"/>
        <v>3.8666666666666667</v>
      </c>
    </row>
    <row r="204" spans="1:13" x14ac:dyDescent="0.25">
      <c r="A204" s="17" t="s">
        <v>2474</v>
      </c>
      <c r="B204" s="18" t="s">
        <v>2645</v>
      </c>
      <c r="C204" s="5">
        <v>8</v>
      </c>
      <c r="D204" s="5">
        <v>11</v>
      </c>
      <c r="E204" s="5">
        <v>11</v>
      </c>
      <c r="F204" s="5">
        <v>30</v>
      </c>
      <c r="G204" s="5">
        <v>38</v>
      </c>
      <c r="H204" s="5">
        <v>12</v>
      </c>
      <c r="I204" s="5">
        <v>10</v>
      </c>
      <c r="J204" s="7">
        <f t="shared" si="12"/>
        <v>0.26666666666666666</v>
      </c>
      <c r="K204" s="8">
        <f t="shared" si="13"/>
        <v>0.78947368421052633</v>
      </c>
      <c r="L204" s="7">
        <f t="shared" si="14"/>
        <v>0.16666666666666663</v>
      </c>
      <c r="M204" s="8">
        <f t="shared" si="15"/>
        <v>1.2228070175438597</v>
      </c>
    </row>
    <row r="205" spans="1:13" x14ac:dyDescent="0.25">
      <c r="A205" t="s">
        <v>59</v>
      </c>
      <c r="B205" s="3" t="s">
        <v>2523</v>
      </c>
      <c r="C205">
        <v>24</v>
      </c>
      <c r="D205">
        <v>4</v>
      </c>
      <c r="E205">
        <v>2</v>
      </c>
      <c r="F205">
        <v>78</v>
      </c>
      <c r="G205">
        <v>20</v>
      </c>
      <c r="H205">
        <v>16</v>
      </c>
      <c r="I205">
        <v>1</v>
      </c>
      <c r="J205" s="7">
        <f t="shared" si="12"/>
        <v>0.8</v>
      </c>
      <c r="K205" s="8">
        <f t="shared" si="13"/>
        <v>3.9</v>
      </c>
      <c r="L205" s="7">
        <f t="shared" si="14"/>
        <v>0.9375</v>
      </c>
      <c r="M205" s="8">
        <f t="shared" si="15"/>
        <v>5.6375000000000002</v>
      </c>
    </row>
    <row r="206" spans="1:13" x14ac:dyDescent="0.25">
      <c r="A206" t="s">
        <v>59</v>
      </c>
      <c r="B206" s="3" t="s">
        <v>2724</v>
      </c>
      <c r="C206">
        <v>22</v>
      </c>
      <c r="D206">
        <v>5</v>
      </c>
      <c r="E206">
        <v>3</v>
      </c>
      <c r="F206">
        <v>48</v>
      </c>
      <c r="G206">
        <v>20</v>
      </c>
      <c r="H206">
        <v>16</v>
      </c>
      <c r="I206">
        <v>2</v>
      </c>
      <c r="J206" s="7">
        <f t="shared" si="12"/>
        <v>0.73333333333333328</v>
      </c>
      <c r="K206" s="8">
        <f t="shared" si="13"/>
        <v>2.4</v>
      </c>
      <c r="L206" s="7">
        <f t="shared" si="14"/>
        <v>0.875</v>
      </c>
      <c r="M206" s="8">
        <f t="shared" si="15"/>
        <v>4.0083333333333329</v>
      </c>
    </row>
    <row r="207" spans="1:13" x14ac:dyDescent="0.25">
      <c r="A207" t="s">
        <v>59</v>
      </c>
      <c r="B207" s="3" t="s">
        <v>2576</v>
      </c>
      <c r="C207">
        <v>10</v>
      </c>
      <c r="D207">
        <v>9</v>
      </c>
      <c r="E207">
        <v>11</v>
      </c>
      <c r="F207">
        <v>36</v>
      </c>
      <c r="G207">
        <v>46</v>
      </c>
      <c r="H207">
        <v>16</v>
      </c>
      <c r="I207">
        <v>7</v>
      </c>
      <c r="J207" s="7">
        <f t="shared" si="12"/>
        <v>0.33333333333333331</v>
      </c>
      <c r="K207" s="8">
        <f t="shared" si="13"/>
        <v>0.78260869565217395</v>
      </c>
      <c r="L207" s="7">
        <f t="shared" si="14"/>
        <v>0.5625</v>
      </c>
      <c r="M207" s="8">
        <f t="shared" si="15"/>
        <v>1.6784420289855073</v>
      </c>
    </row>
    <row r="208" spans="1:13" x14ac:dyDescent="0.25">
      <c r="A208" t="s">
        <v>59</v>
      </c>
      <c r="B208" s="3" t="s">
        <v>2513</v>
      </c>
      <c r="C208">
        <v>21</v>
      </c>
      <c r="D208">
        <v>5</v>
      </c>
      <c r="E208">
        <v>4</v>
      </c>
      <c r="F208">
        <v>70</v>
      </c>
      <c r="G208">
        <v>26</v>
      </c>
      <c r="H208">
        <v>16</v>
      </c>
      <c r="I208">
        <v>3</v>
      </c>
      <c r="J208" s="7">
        <f t="shared" si="12"/>
        <v>0.7</v>
      </c>
      <c r="K208" s="8">
        <f t="shared" si="13"/>
        <v>2.6923076923076925</v>
      </c>
      <c r="L208" s="7">
        <f t="shared" si="14"/>
        <v>0.8125</v>
      </c>
      <c r="M208" s="8">
        <f t="shared" si="15"/>
        <v>4.2048076923076927</v>
      </c>
    </row>
    <row r="209" spans="1:13" x14ac:dyDescent="0.25">
      <c r="A209" t="s">
        <v>59</v>
      </c>
      <c r="B209" s="3" t="s">
        <v>2725</v>
      </c>
      <c r="C209">
        <v>13</v>
      </c>
      <c r="D209">
        <v>9</v>
      </c>
      <c r="E209">
        <v>8</v>
      </c>
      <c r="F209">
        <v>42</v>
      </c>
      <c r="G209">
        <v>26</v>
      </c>
      <c r="H209">
        <v>16</v>
      </c>
      <c r="I209">
        <v>4</v>
      </c>
      <c r="J209" s="7">
        <f t="shared" si="12"/>
        <v>0.43333333333333335</v>
      </c>
      <c r="K209" s="8">
        <f t="shared" si="13"/>
        <v>1.6153846153846154</v>
      </c>
      <c r="L209" s="7">
        <f t="shared" si="14"/>
        <v>0.75</v>
      </c>
      <c r="M209" s="8">
        <f t="shared" si="15"/>
        <v>2.7987179487179485</v>
      </c>
    </row>
    <row r="210" spans="1:13" x14ac:dyDescent="0.25">
      <c r="A210" t="s">
        <v>59</v>
      </c>
      <c r="B210" s="3" t="s">
        <v>2652</v>
      </c>
      <c r="C210">
        <v>9</v>
      </c>
      <c r="D210">
        <v>8</v>
      </c>
      <c r="E210">
        <v>13</v>
      </c>
      <c r="F210">
        <v>35</v>
      </c>
      <c r="G210">
        <v>41</v>
      </c>
      <c r="H210">
        <v>16</v>
      </c>
      <c r="I210">
        <v>9</v>
      </c>
      <c r="J210" s="7">
        <f t="shared" si="12"/>
        <v>0.3</v>
      </c>
      <c r="K210" s="8">
        <f t="shared" si="13"/>
        <v>0.85365853658536583</v>
      </c>
      <c r="L210" s="7">
        <f t="shared" si="14"/>
        <v>0.4375</v>
      </c>
      <c r="M210" s="8">
        <f t="shared" si="15"/>
        <v>1.5911585365853658</v>
      </c>
    </row>
    <row r="211" spans="1:13" x14ac:dyDescent="0.25">
      <c r="A211" t="s">
        <v>318</v>
      </c>
      <c r="B211" s="3" t="s">
        <v>2641</v>
      </c>
      <c r="C211" s="5">
        <v>15</v>
      </c>
      <c r="D211" s="5">
        <v>5</v>
      </c>
      <c r="E211" s="5">
        <v>2</v>
      </c>
      <c r="F211" s="5">
        <v>55</v>
      </c>
      <c r="G211" s="5">
        <v>22</v>
      </c>
      <c r="H211" s="5">
        <v>12</v>
      </c>
      <c r="I211" s="5">
        <v>2</v>
      </c>
      <c r="J211" s="7">
        <f t="shared" si="12"/>
        <v>0.68181818181818177</v>
      </c>
      <c r="K211" s="8">
        <f t="shared" si="13"/>
        <v>2.5</v>
      </c>
      <c r="L211" s="7">
        <f t="shared" si="14"/>
        <v>0.83333333333333337</v>
      </c>
      <c r="M211" s="8">
        <f t="shared" si="15"/>
        <v>4.0151515151515147</v>
      </c>
    </row>
    <row r="212" spans="1:13" x14ac:dyDescent="0.25">
      <c r="A212" t="s">
        <v>2473</v>
      </c>
      <c r="B212" s="3" t="s">
        <v>2718</v>
      </c>
      <c r="C212" s="5">
        <v>10</v>
      </c>
      <c r="D212" s="5">
        <v>6</v>
      </c>
      <c r="E212" s="5">
        <v>18</v>
      </c>
      <c r="F212" s="5">
        <v>32</v>
      </c>
      <c r="G212" s="5">
        <v>49</v>
      </c>
      <c r="H212" s="5">
        <v>18</v>
      </c>
      <c r="I212" s="5">
        <v>12</v>
      </c>
      <c r="J212" s="7">
        <f t="shared" si="12"/>
        <v>0.29411764705882354</v>
      </c>
      <c r="K212" s="8">
        <f t="shared" si="13"/>
        <v>0.65306122448979587</v>
      </c>
      <c r="L212" s="7">
        <f t="shared" si="14"/>
        <v>0.33333333333333337</v>
      </c>
      <c r="M212" s="8">
        <f t="shared" si="15"/>
        <v>1.2805122048819526</v>
      </c>
    </row>
    <row r="213" spans="1:13" x14ac:dyDescent="0.25">
      <c r="A213" t="s">
        <v>2473</v>
      </c>
      <c r="B213" s="3" t="s">
        <v>2551</v>
      </c>
      <c r="C213" s="5">
        <v>18</v>
      </c>
      <c r="D213" s="5">
        <v>8</v>
      </c>
      <c r="E213" s="5">
        <v>8</v>
      </c>
      <c r="F213" s="5">
        <v>49</v>
      </c>
      <c r="G213" s="5">
        <v>36</v>
      </c>
      <c r="H213" s="5">
        <v>18</v>
      </c>
      <c r="I213" s="5">
        <v>4</v>
      </c>
      <c r="J213" s="7">
        <f t="shared" si="12"/>
        <v>0.52941176470588236</v>
      </c>
      <c r="K213" s="8">
        <f t="shared" si="13"/>
        <v>1.3611111111111112</v>
      </c>
      <c r="L213" s="7">
        <f t="shared" si="14"/>
        <v>0.77777777777777779</v>
      </c>
      <c r="M213" s="8">
        <f t="shared" si="15"/>
        <v>2.6683006535947711</v>
      </c>
    </row>
    <row r="214" spans="1:13" x14ac:dyDescent="0.25">
      <c r="A214" t="s">
        <v>2473</v>
      </c>
      <c r="B214" s="3" t="s">
        <v>2704</v>
      </c>
      <c r="C214" s="5">
        <v>15</v>
      </c>
      <c r="D214" s="5">
        <v>14</v>
      </c>
      <c r="E214" s="5">
        <v>5</v>
      </c>
      <c r="F214" s="5">
        <v>55</v>
      </c>
      <c r="G214" s="5">
        <v>27</v>
      </c>
      <c r="H214" s="5">
        <v>18</v>
      </c>
      <c r="I214" s="5">
        <v>5</v>
      </c>
      <c r="J214" s="7">
        <f t="shared" si="12"/>
        <v>0.44117647058823528</v>
      </c>
      <c r="K214" s="8">
        <f t="shared" si="13"/>
        <v>2.0370370370370372</v>
      </c>
      <c r="L214" s="7">
        <f t="shared" si="14"/>
        <v>0.72222222222222221</v>
      </c>
      <c r="M214" s="8">
        <f t="shared" si="15"/>
        <v>3.200435729847495</v>
      </c>
    </row>
    <row r="215" spans="1:13" x14ac:dyDescent="0.25">
      <c r="A215" t="s">
        <v>2473</v>
      </c>
      <c r="B215" s="3" t="s">
        <v>2712</v>
      </c>
      <c r="C215" s="5">
        <v>18</v>
      </c>
      <c r="D215" s="5">
        <v>8</v>
      </c>
      <c r="E215" s="5">
        <v>8</v>
      </c>
      <c r="F215" s="5">
        <v>44</v>
      </c>
      <c r="G215" s="5">
        <v>28</v>
      </c>
      <c r="H215" s="5">
        <v>18</v>
      </c>
      <c r="I215" s="5">
        <v>3</v>
      </c>
      <c r="J215" s="7">
        <f t="shared" si="12"/>
        <v>0.52941176470588236</v>
      </c>
      <c r="K215" s="8">
        <f t="shared" si="13"/>
        <v>1.5714285714285714</v>
      </c>
      <c r="L215" s="7">
        <f t="shared" si="14"/>
        <v>0.83333333333333337</v>
      </c>
      <c r="M215" s="8">
        <f t="shared" si="15"/>
        <v>2.9341736694677873</v>
      </c>
    </row>
    <row r="216" spans="1:13" x14ac:dyDescent="0.25">
      <c r="A216" t="s">
        <v>117</v>
      </c>
      <c r="B216" s="3" t="s">
        <v>2560</v>
      </c>
      <c r="C216">
        <v>7</v>
      </c>
      <c r="D216">
        <v>9</v>
      </c>
      <c r="E216">
        <v>14</v>
      </c>
      <c r="F216">
        <v>25</v>
      </c>
      <c r="G216">
        <v>41</v>
      </c>
      <c r="H216">
        <v>16</v>
      </c>
      <c r="I216">
        <v>15</v>
      </c>
      <c r="J216" s="7">
        <f t="shared" si="12"/>
        <v>0.23333333333333334</v>
      </c>
      <c r="K216" s="8">
        <f t="shared" si="13"/>
        <v>0.6097560975609756</v>
      </c>
      <c r="L216" s="7">
        <f t="shared" si="14"/>
        <v>6.25E-2</v>
      </c>
      <c r="M216" s="8">
        <f t="shared" si="15"/>
        <v>0.90558943089430888</v>
      </c>
    </row>
    <row r="217" spans="1:13" x14ac:dyDescent="0.25">
      <c r="A217" t="s">
        <v>117</v>
      </c>
      <c r="B217" s="3" t="s">
        <v>2562</v>
      </c>
      <c r="C217">
        <v>18</v>
      </c>
      <c r="D217">
        <v>8</v>
      </c>
      <c r="E217">
        <v>4</v>
      </c>
      <c r="F217">
        <v>51</v>
      </c>
      <c r="G217">
        <v>22</v>
      </c>
      <c r="H217">
        <v>16</v>
      </c>
      <c r="I217">
        <v>2</v>
      </c>
      <c r="J217" s="7">
        <f t="shared" si="12"/>
        <v>0.6</v>
      </c>
      <c r="K217" s="8">
        <f t="shared" si="13"/>
        <v>2.3181818181818183</v>
      </c>
      <c r="L217" s="7">
        <f t="shared" si="14"/>
        <v>0.875</v>
      </c>
      <c r="M217" s="8">
        <f t="shared" si="15"/>
        <v>3.7931818181818184</v>
      </c>
    </row>
    <row r="218" spans="1:13" x14ac:dyDescent="0.25">
      <c r="A218" t="s">
        <v>117</v>
      </c>
      <c r="B218" s="3" t="s">
        <v>2617</v>
      </c>
      <c r="C218">
        <v>9</v>
      </c>
      <c r="D218">
        <v>13</v>
      </c>
      <c r="E218">
        <v>8</v>
      </c>
      <c r="F218">
        <v>38</v>
      </c>
      <c r="G218">
        <v>31</v>
      </c>
      <c r="H218">
        <v>16</v>
      </c>
      <c r="I218">
        <v>7</v>
      </c>
      <c r="J218" s="7">
        <f t="shared" si="12"/>
        <v>0.3</v>
      </c>
      <c r="K218" s="8">
        <f t="shared" si="13"/>
        <v>1.2258064516129032</v>
      </c>
      <c r="L218" s="7">
        <f t="shared" si="14"/>
        <v>0.5625</v>
      </c>
      <c r="M218" s="8">
        <f t="shared" si="15"/>
        <v>2.0883064516129033</v>
      </c>
    </row>
    <row r="219" spans="1:13" x14ac:dyDescent="0.25">
      <c r="A219" t="s">
        <v>117</v>
      </c>
      <c r="B219" s="3" t="s">
        <v>2557</v>
      </c>
      <c r="C219">
        <v>13</v>
      </c>
      <c r="D219">
        <v>9</v>
      </c>
      <c r="E219">
        <v>8</v>
      </c>
      <c r="F219">
        <v>34</v>
      </c>
      <c r="G219">
        <v>29</v>
      </c>
      <c r="H219">
        <v>16</v>
      </c>
      <c r="I219">
        <v>5</v>
      </c>
      <c r="J219" s="7">
        <f t="shared" si="12"/>
        <v>0.43333333333333335</v>
      </c>
      <c r="K219" s="8">
        <f t="shared" si="13"/>
        <v>1.1724137931034482</v>
      </c>
      <c r="L219" s="7">
        <f t="shared" si="14"/>
        <v>0.6875</v>
      </c>
      <c r="M219" s="8">
        <f t="shared" si="15"/>
        <v>2.2932471264367815</v>
      </c>
    </row>
    <row r="220" spans="1:13" x14ac:dyDescent="0.25">
      <c r="A220" t="s">
        <v>117</v>
      </c>
      <c r="B220" s="3" t="s">
        <v>2722</v>
      </c>
      <c r="C220">
        <v>10</v>
      </c>
      <c r="D220">
        <v>4</v>
      </c>
      <c r="E220">
        <v>16</v>
      </c>
      <c r="F220">
        <v>27</v>
      </c>
      <c r="G220">
        <v>44</v>
      </c>
      <c r="H220">
        <v>16</v>
      </c>
      <c r="I220">
        <v>9</v>
      </c>
      <c r="J220" s="7">
        <f t="shared" si="12"/>
        <v>0.33333333333333331</v>
      </c>
      <c r="K220" s="8">
        <f t="shared" si="13"/>
        <v>0.61363636363636365</v>
      </c>
      <c r="L220" s="7">
        <f t="shared" si="14"/>
        <v>0.4375</v>
      </c>
      <c r="M220" s="8">
        <f t="shared" si="15"/>
        <v>1.384469696969697</v>
      </c>
    </row>
    <row r="221" spans="1:13" x14ac:dyDescent="0.25">
      <c r="A221" t="s">
        <v>117</v>
      </c>
      <c r="B221" s="3" t="s">
        <v>2506</v>
      </c>
      <c r="C221">
        <v>15</v>
      </c>
      <c r="D221">
        <v>13</v>
      </c>
      <c r="E221">
        <v>2</v>
      </c>
      <c r="F221">
        <v>37</v>
      </c>
      <c r="G221">
        <v>16</v>
      </c>
      <c r="H221">
        <v>16</v>
      </c>
      <c r="I221">
        <v>3</v>
      </c>
      <c r="J221" s="7">
        <f t="shared" si="12"/>
        <v>0.5</v>
      </c>
      <c r="K221" s="8">
        <f t="shared" si="13"/>
        <v>2.3125</v>
      </c>
      <c r="L221" s="7">
        <f t="shared" si="14"/>
        <v>0.8125</v>
      </c>
      <c r="M221" s="8">
        <f t="shared" si="15"/>
        <v>3.625</v>
      </c>
    </row>
    <row r="222" spans="1:13" x14ac:dyDescent="0.25">
      <c r="A222" t="s">
        <v>117</v>
      </c>
      <c r="B222" s="3" t="s">
        <v>2707</v>
      </c>
      <c r="C222">
        <v>8</v>
      </c>
      <c r="D222">
        <v>10</v>
      </c>
      <c r="E222">
        <v>12</v>
      </c>
      <c r="F222">
        <v>27</v>
      </c>
      <c r="G222">
        <v>38</v>
      </c>
      <c r="H222">
        <v>16</v>
      </c>
      <c r="I222">
        <v>10</v>
      </c>
      <c r="J222" s="7">
        <f t="shared" si="12"/>
        <v>0.26666666666666666</v>
      </c>
      <c r="K222" s="8">
        <f t="shared" si="13"/>
        <v>0.71052631578947367</v>
      </c>
      <c r="L222" s="7">
        <f t="shared" si="14"/>
        <v>0.375</v>
      </c>
      <c r="M222" s="8">
        <f t="shared" si="15"/>
        <v>1.3521929824561403</v>
      </c>
    </row>
    <row r="223" spans="1:13" x14ac:dyDescent="0.25">
      <c r="A223" t="s">
        <v>117</v>
      </c>
      <c r="B223" s="3" t="s">
        <v>2568</v>
      </c>
      <c r="C223">
        <v>10</v>
      </c>
      <c r="D223">
        <v>7</v>
      </c>
      <c r="E223">
        <v>13</v>
      </c>
      <c r="F223">
        <v>35</v>
      </c>
      <c r="G223">
        <v>43</v>
      </c>
      <c r="H223">
        <v>16</v>
      </c>
      <c r="I223">
        <v>8</v>
      </c>
      <c r="J223" s="7">
        <f t="shared" si="12"/>
        <v>0.33333333333333331</v>
      </c>
      <c r="K223" s="8">
        <f t="shared" si="13"/>
        <v>0.81395348837209303</v>
      </c>
      <c r="L223" s="7">
        <f t="shared" si="14"/>
        <v>0.5</v>
      </c>
      <c r="M223" s="8">
        <f t="shared" si="15"/>
        <v>1.6472868217054264</v>
      </c>
    </row>
    <row r="224" spans="1:13" x14ac:dyDescent="0.25">
      <c r="A224" s="17" t="s">
        <v>117</v>
      </c>
      <c r="B224" s="18" t="s">
        <v>2644</v>
      </c>
      <c r="C224">
        <v>20</v>
      </c>
      <c r="D224">
        <v>8</v>
      </c>
      <c r="E224">
        <v>2</v>
      </c>
      <c r="F224">
        <v>61</v>
      </c>
      <c r="G224">
        <v>21</v>
      </c>
      <c r="H224">
        <v>16</v>
      </c>
      <c r="I224">
        <v>1</v>
      </c>
      <c r="J224" s="7">
        <f t="shared" si="12"/>
        <v>0.66666666666666663</v>
      </c>
      <c r="K224" s="8">
        <f t="shared" si="13"/>
        <v>2.9047619047619047</v>
      </c>
      <c r="L224" s="7">
        <f t="shared" si="14"/>
        <v>0.9375</v>
      </c>
      <c r="M224" s="8">
        <f t="shared" si="15"/>
        <v>4.5089285714285712</v>
      </c>
    </row>
    <row r="225" spans="1:13" x14ac:dyDescent="0.25">
      <c r="A225" t="s">
        <v>367</v>
      </c>
      <c r="B225" s="3" t="s">
        <v>2743</v>
      </c>
      <c r="C225" s="5">
        <v>18</v>
      </c>
      <c r="D225" s="5">
        <v>2</v>
      </c>
      <c r="E225" s="5">
        <v>2</v>
      </c>
      <c r="F225" s="5">
        <v>56</v>
      </c>
      <c r="G225" s="5">
        <v>18</v>
      </c>
      <c r="H225" s="5">
        <v>12</v>
      </c>
      <c r="I225" s="5">
        <v>1</v>
      </c>
      <c r="J225" s="7">
        <f t="shared" si="12"/>
        <v>0.81818181818181823</v>
      </c>
      <c r="K225" s="8">
        <f t="shared" si="13"/>
        <v>3.1111111111111112</v>
      </c>
      <c r="L225" s="7">
        <f t="shared" si="14"/>
        <v>0.91666666666666663</v>
      </c>
      <c r="M225" s="8">
        <f t="shared" si="15"/>
        <v>4.845959595959596</v>
      </c>
    </row>
    <row r="226" spans="1:13" x14ac:dyDescent="0.25">
      <c r="A226" t="s">
        <v>442</v>
      </c>
      <c r="B226" s="3" t="s">
        <v>2545</v>
      </c>
      <c r="C226">
        <v>25</v>
      </c>
      <c r="D226">
        <v>6</v>
      </c>
      <c r="E226">
        <v>7</v>
      </c>
      <c r="F226">
        <v>75</v>
      </c>
      <c r="G226">
        <v>39</v>
      </c>
      <c r="H226">
        <v>12</v>
      </c>
      <c r="I226">
        <v>2</v>
      </c>
      <c r="J226" s="7">
        <f t="shared" si="12"/>
        <v>0.65789473684210531</v>
      </c>
      <c r="K226" s="8">
        <f t="shared" si="13"/>
        <v>1.9230769230769231</v>
      </c>
      <c r="L226" s="7">
        <f t="shared" si="14"/>
        <v>0.83333333333333337</v>
      </c>
      <c r="M226" s="8">
        <f t="shared" si="15"/>
        <v>3.4143049932523621</v>
      </c>
    </row>
    <row r="227" spans="1:13" x14ac:dyDescent="0.25">
      <c r="A227" t="s">
        <v>442</v>
      </c>
      <c r="B227" s="3" t="s">
        <v>2705</v>
      </c>
      <c r="C227">
        <v>17</v>
      </c>
      <c r="D227">
        <v>12</v>
      </c>
      <c r="E227">
        <v>9</v>
      </c>
      <c r="F227">
        <v>55</v>
      </c>
      <c r="G227">
        <v>47</v>
      </c>
      <c r="H227">
        <v>12</v>
      </c>
      <c r="I227">
        <v>3</v>
      </c>
      <c r="J227" s="7">
        <f t="shared" si="12"/>
        <v>0.44736842105263158</v>
      </c>
      <c r="K227" s="8">
        <f t="shared" si="13"/>
        <v>1.1702127659574468</v>
      </c>
      <c r="L227" s="7">
        <f t="shared" si="14"/>
        <v>0.75</v>
      </c>
      <c r="M227" s="8">
        <f t="shared" si="15"/>
        <v>2.3675811870100785</v>
      </c>
    </row>
    <row r="228" spans="1:13" x14ac:dyDescent="0.25">
      <c r="A228" t="s">
        <v>442</v>
      </c>
      <c r="B228" s="3" t="s">
        <v>2720</v>
      </c>
      <c r="C228">
        <v>15</v>
      </c>
      <c r="D228">
        <v>9</v>
      </c>
      <c r="E228">
        <v>14</v>
      </c>
      <c r="F228">
        <v>58</v>
      </c>
      <c r="G228">
        <v>55</v>
      </c>
      <c r="H228">
        <v>12</v>
      </c>
      <c r="I228">
        <v>4</v>
      </c>
      <c r="J228" s="7">
        <f t="shared" si="12"/>
        <v>0.39473684210526316</v>
      </c>
      <c r="K228" s="8">
        <f t="shared" si="13"/>
        <v>1.0545454545454545</v>
      </c>
      <c r="L228" s="7">
        <f t="shared" si="14"/>
        <v>0.66666666666666674</v>
      </c>
      <c r="M228" s="8">
        <f t="shared" si="15"/>
        <v>2.1159489633173845</v>
      </c>
    </row>
    <row r="229" spans="1:13" x14ac:dyDescent="0.25">
      <c r="A229" t="s">
        <v>442</v>
      </c>
      <c r="B229" s="3" t="s">
        <v>2686</v>
      </c>
      <c r="C229">
        <v>13</v>
      </c>
      <c r="D229">
        <v>14</v>
      </c>
      <c r="E229">
        <v>11</v>
      </c>
      <c r="F229">
        <v>52</v>
      </c>
      <c r="G229">
        <v>54</v>
      </c>
      <c r="H229">
        <v>12</v>
      </c>
      <c r="I229">
        <v>5</v>
      </c>
      <c r="J229" s="7">
        <f t="shared" si="12"/>
        <v>0.34210526315789475</v>
      </c>
      <c r="K229" s="8">
        <f t="shared" si="13"/>
        <v>0.96296296296296291</v>
      </c>
      <c r="L229" s="7">
        <f t="shared" si="14"/>
        <v>0.58333333333333326</v>
      </c>
      <c r="M229" s="8">
        <f t="shared" si="15"/>
        <v>1.888401559454191</v>
      </c>
    </row>
    <row r="230" spans="1:13" x14ac:dyDescent="0.25">
      <c r="A230" t="s">
        <v>442</v>
      </c>
      <c r="B230" s="3" t="s">
        <v>2574</v>
      </c>
      <c r="C230">
        <v>26</v>
      </c>
      <c r="D230">
        <v>9</v>
      </c>
      <c r="E230">
        <v>3</v>
      </c>
      <c r="F230">
        <v>82</v>
      </c>
      <c r="G230">
        <v>28</v>
      </c>
      <c r="H230">
        <v>12</v>
      </c>
      <c r="I230">
        <v>1</v>
      </c>
      <c r="J230" s="7">
        <f t="shared" si="12"/>
        <v>0.68421052631578949</v>
      </c>
      <c r="K230" s="8">
        <f t="shared" si="13"/>
        <v>2.9285714285714284</v>
      </c>
      <c r="L230" s="7">
        <f t="shared" si="14"/>
        <v>0.91666666666666663</v>
      </c>
      <c r="M230" s="8">
        <f t="shared" si="15"/>
        <v>4.5294486215538843</v>
      </c>
    </row>
    <row r="231" spans="1:13" x14ac:dyDescent="0.25">
      <c r="A231" t="s">
        <v>1828</v>
      </c>
      <c r="B231" s="3" t="s">
        <v>2649</v>
      </c>
      <c r="C231" s="5">
        <v>24</v>
      </c>
      <c r="D231" s="5">
        <v>6</v>
      </c>
      <c r="E231" s="5">
        <v>0</v>
      </c>
      <c r="F231" s="5">
        <v>63</v>
      </c>
      <c r="G231" s="5">
        <v>14</v>
      </c>
      <c r="H231" s="5">
        <v>16</v>
      </c>
      <c r="I231" s="5">
        <v>1</v>
      </c>
      <c r="J231" s="7">
        <f t="shared" si="12"/>
        <v>0.8</v>
      </c>
      <c r="K231" s="8">
        <f t="shared" si="13"/>
        <v>4.5</v>
      </c>
      <c r="L231" s="7">
        <f t="shared" si="14"/>
        <v>0.9375</v>
      </c>
      <c r="M231" s="8">
        <f t="shared" si="15"/>
        <v>6.2374999999999998</v>
      </c>
    </row>
    <row r="232" spans="1:13" x14ac:dyDescent="0.25">
      <c r="A232" t="s">
        <v>1828</v>
      </c>
      <c r="B232" s="3" t="s">
        <v>2651</v>
      </c>
      <c r="C232" s="5">
        <v>13</v>
      </c>
      <c r="D232" s="5">
        <v>6</v>
      </c>
      <c r="E232" s="5">
        <v>11</v>
      </c>
      <c r="F232" s="5">
        <v>51</v>
      </c>
      <c r="G232" s="5">
        <v>30</v>
      </c>
      <c r="H232" s="5">
        <v>16</v>
      </c>
      <c r="I232" s="5">
        <v>5</v>
      </c>
      <c r="J232" s="7">
        <f t="shared" si="12"/>
        <v>0.43333333333333335</v>
      </c>
      <c r="K232" s="8">
        <f t="shared" si="13"/>
        <v>1.7</v>
      </c>
      <c r="L232" s="7">
        <f t="shared" si="14"/>
        <v>0.6875</v>
      </c>
      <c r="M232" s="8">
        <f t="shared" si="15"/>
        <v>2.8208333333333333</v>
      </c>
    </row>
    <row r="233" spans="1:13" x14ac:dyDescent="0.25">
      <c r="A233" t="s">
        <v>2174</v>
      </c>
      <c r="B233" s="3" t="s">
        <v>2710</v>
      </c>
      <c r="C233" s="5">
        <v>21</v>
      </c>
      <c r="D233" s="5">
        <v>7</v>
      </c>
      <c r="E233" s="5">
        <v>5</v>
      </c>
      <c r="F233" s="5">
        <v>54</v>
      </c>
      <c r="G233" s="5">
        <v>24</v>
      </c>
      <c r="H233" s="5">
        <v>12</v>
      </c>
      <c r="I233" s="5">
        <v>2</v>
      </c>
      <c r="J233" s="7">
        <f t="shared" si="12"/>
        <v>0.63636363636363635</v>
      </c>
      <c r="K233" s="8">
        <f t="shared" si="13"/>
        <v>2.25</v>
      </c>
      <c r="L233" s="7">
        <f t="shared" si="14"/>
        <v>0.83333333333333337</v>
      </c>
      <c r="M233" s="8">
        <f t="shared" si="15"/>
        <v>3.7196969696969697</v>
      </c>
    </row>
    <row r="234" spans="1:13" x14ac:dyDescent="0.25">
      <c r="A234" t="s">
        <v>2174</v>
      </c>
      <c r="B234" s="3" t="s">
        <v>2709</v>
      </c>
      <c r="C234" s="5">
        <v>12</v>
      </c>
      <c r="D234" s="5">
        <v>5</v>
      </c>
      <c r="E234" s="5">
        <v>16</v>
      </c>
      <c r="F234" s="5">
        <v>52</v>
      </c>
      <c r="G234" s="5">
        <v>46</v>
      </c>
      <c r="H234" s="5">
        <v>12</v>
      </c>
      <c r="I234" s="5">
        <v>7</v>
      </c>
      <c r="J234" s="7">
        <f t="shared" si="12"/>
        <v>0.36363636363636365</v>
      </c>
      <c r="K234" s="8">
        <f t="shared" si="13"/>
        <v>1.1304347826086956</v>
      </c>
      <c r="L234" s="7">
        <f t="shared" si="14"/>
        <v>0.41666666666666663</v>
      </c>
      <c r="M234" s="8">
        <f t="shared" si="15"/>
        <v>1.9107378129117256</v>
      </c>
    </row>
    <row r="235" spans="1:13" x14ac:dyDescent="0.25">
      <c r="A235" t="s">
        <v>1603</v>
      </c>
      <c r="B235" s="3" t="s">
        <v>2595</v>
      </c>
      <c r="C235" s="5">
        <v>18</v>
      </c>
      <c r="D235" s="5">
        <v>8</v>
      </c>
      <c r="E235" s="5">
        <v>10</v>
      </c>
      <c r="F235" s="5">
        <v>58</v>
      </c>
      <c r="G235" s="5">
        <v>44</v>
      </c>
      <c r="H235" s="5">
        <v>10</v>
      </c>
      <c r="I235" s="5">
        <v>2</v>
      </c>
      <c r="J235" s="7">
        <f t="shared" si="12"/>
        <v>0.5</v>
      </c>
      <c r="K235" s="8">
        <f t="shared" si="13"/>
        <v>1.3181818181818181</v>
      </c>
      <c r="L235" s="7">
        <f t="shared" si="14"/>
        <v>0.8</v>
      </c>
      <c r="M235" s="8">
        <f t="shared" si="15"/>
        <v>2.6181818181818182</v>
      </c>
    </row>
    <row r="236" spans="1:13" x14ac:dyDescent="0.25">
      <c r="A236" t="s">
        <v>816</v>
      </c>
      <c r="B236" s="3" t="s">
        <v>2746</v>
      </c>
      <c r="C236">
        <v>11</v>
      </c>
      <c r="D236">
        <v>9</v>
      </c>
      <c r="E236">
        <v>10</v>
      </c>
      <c r="F236">
        <v>27</v>
      </c>
      <c r="G236">
        <v>29</v>
      </c>
      <c r="H236">
        <v>16</v>
      </c>
      <c r="I236">
        <v>7</v>
      </c>
      <c r="J236" s="7">
        <f t="shared" si="12"/>
        <v>0.36666666666666664</v>
      </c>
      <c r="K236" s="8">
        <f t="shared" si="13"/>
        <v>0.93103448275862066</v>
      </c>
      <c r="L236" s="7">
        <f t="shared" si="14"/>
        <v>0.5625</v>
      </c>
      <c r="M236" s="8">
        <f t="shared" si="15"/>
        <v>1.8602011494252872</v>
      </c>
    </row>
    <row r="237" spans="1:13" x14ac:dyDescent="0.25">
      <c r="A237" t="s">
        <v>816</v>
      </c>
      <c r="B237" s="3" t="s">
        <v>2750</v>
      </c>
      <c r="C237">
        <v>6</v>
      </c>
      <c r="D237">
        <v>14</v>
      </c>
      <c r="E237">
        <v>10</v>
      </c>
      <c r="F237">
        <v>25</v>
      </c>
      <c r="G237">
        <v>33</v>
      </c>
      <c r="H237">
        <v>16</v>
      </c>
      <c r="I237">
        <v>12</v>
      </c>
      <c r="J237" s="7">
        <f t="shared" si="12"/>
        <v>0.2</v>
      </c>
      <c r="K237" s="8">
        <f t="shared" si="13"/>
        <v>0.75757575757575757</v>
      </c>
      <c r="L237" s="7">
        <f t="shared" si="14"/>
        <v>0.25</v>
      </c>
      <c r="M237" s="8">
        <f t="shared" si="15"/>
        <v>1.2075757575757575</v>
      </c>
    </row>
    <row r="238" spans="1:13" x14ac:dyDescent="0.25">
      <c r="A238" s="17" t="s">
        <v>816</v>
      </c>
      <c r="B238" s="18" t="s">
        <v>2747</v>
      </c>
      <c r="C238">
        <v>14</v>
      </c>
      <c r="D238">
        <v>9</v>
      </c>
      <c r="E238">
        <v>7</v>
      </c>
      <c r="F238">
        <v>39</v>
      </c>
      <c r="G238">
        <v>25</v>
      </c>
      <c r="H238">
        <v>16</v>
      </c>
      <c r="I238">
        <v>3</v>
      </c>
      <c r="J238" s="7">
        <f t="shared" si="12"/>
        <v>0.46666666666666667</v>
      </c>
      <c r="K238" s="8">
        <f t="shared" si="13"/>
        <v>1.56</v>
      </c>
      <c r="L238" s="7">
        <f t="shared" si="14"/>
        <v>0.8125</v>
      </c>
      <c r="M238" s="8">
        <f t="shared" si="15"/>
        <v>2.8391666666666668</v>
      </c>
    </row>
    <row r="239" spans="1:13" x14ac:dyDescent="0.25">
      <c r="A239" t="s">
        <v>816</v>
      </c>
      <c r="B239" s="3" t="s">
        <v>2745</v>
      </c>
      <c r="C239">
        <v>16</v>
      </c>
      <c r="D239">
        <v>8</v>
      </c>
      <c r="E239">
        <v>6</v>
      </c>
      <c r="F239">
        <v>43</v>
      </c>
      <c r="G239">
        <v>24</v>
      </c>
      <c r="H239">
        <v>16</v>
      </c>
      <c r="I239">
        <v>2</v>
      </c>
      <c r="J239" s="7">
        <f t="shared" si="12"/>
        <v>0.53333333333333333</v>
      </c>
      <c r="K239" s="8">
        <f t="shared" si="13"/>
        <v>1.7916666666666667</v>
      </c>
      <c r="L239" s="7">
        <f t="shared" si="14"/>
        <v>0.875</v>
      </c>
      <c r="M239" s="8">
        <f t="shared" si="15"/>
        <v>3.2</v>
      </c>
    </row>
    <row r="240" spans="1:13" x14ac:dyDescent="0.25">
      <c r="A240" t="s">
        <v>816</v>
      </c>
      <c r="B240" s="3" t="s">
        <v>2751</v>
      </c>
      <c r="C240">
        <v>8</v>
      </c>
      <c r="D240">
        <v>11</v>
      </c>
      <c r="E240">
        <v>11</v>
      </c>
      <c r="F240">
        <v>28</v>
      </c>
      <c r="G240">
        <v>39</v>
      </c>
      <c r="H240">
        <v>16</v>
      </c>
      <c r="I240">
        <v>11</v>
      </c>
      <c r="J240" s="7">
        <f t="shared" si="12"/>
        <v>0.26666666666666666</v>
      </c>
      <c r="K240" s="8">
        <f t="shared" si="13"/>
        <v>0.71794871794871795</v>
      </c>
      <c r="L240" s="7">
        <f t="shared" si="14"/>
        <v>0.3125</v>
      </c>
      <c r="M240" s="8">
        <f t="shared" si="15"/>
        <v>1.2971153846153847</v>
      </c>
    </row>
    <row r="241" spans="1:13" x14ac:dyDescent="0.25">
      <c r="A241" t="s">
        <v>816</v>
      </c>
      <c r="B241" s="3" t="s">
        <v>2748</v>
      </c>
      <c r="C241">
        <v>11</v>
      </c>
      <c r="D241">
        <v>9</v>
      </c>
      <c r="E241">
        <v>10</v>
      </c>
      <c r="F241">
        <v>30</v>
      </c>
      <c r="G241">
        <v>36</v>
      </c>
      <c r="H241">
        <v>16</v>
      </c>
      <c r="I241">
        <v>8</v>
      </c>
      <c r="J241" s="7">
        <f t="shared" si="12"/>
        <v>0.36666666666666664</v>
      </c>
      <c r="K241" s="8">
        <f t="shared" si="13"/>
        <v>0.83333333333333337</v>
      </c>
      <c r="L241" s="7">
        <f t="shared" si="14"/>
        <v>0.5</v>
      </c>
      <c r="M241" s="8">
        <f t="shared" si="15"/>
        <v>1.7</v>
      </c>
    </row>
    <row r="242" spans="1:13" x14ac:dyDescent="0.25">
      <c r="A242" t="s">
        <v>816</v>
      </c>
      <c r="B242" s="3" t="s">
        <v>815</v>
      </c>
      <c r="C242">
        <v>10</v>
      </c>
      <c r="D242">
        <v>14</v>
      </c>
      <c r="E242">
        <v>6</v>
      </c>
      <c r="F242">
        <v>26</v>
      </c>
      <c r="G242">
        <v>18</v>
      </c>
      <c r="H242">
        <v>16</v>
      </c>
      <c r="I242">
        <v>5</v>
      </c>
      <c r="J242" s="7">
        <f t="shared" si="12"/>
        <v>0.33333333333333331</v>
      </c>
      <c r="K242" s="8">
        <f t="shared" si="13"/>
        <v>1.4444444444444444</v>
      </c>
      <c r="L242" s="7">
        <f t="shared" si="14"/>
        <v>0.6875</v>
      </c>
      <c r="M242" s="8">
        <f t="shared" si="15"/>
        <v>2.4652777777777777</v>
      </c>
    </row>
    <row r="243" spans="1:13" x14ac:dyDescent="0.25">
      <c r="A243" t="s">
        <v>816</v>
      </c>
      <c r="B243" s="3" t="s">
        <v>2749</v>
      </c>
      <c r="C243">
        <v>16</v>
      </c>
      <c r="D243">
        <v>9</v>
      </c>
      <c r="E243">
        <v>5</v>
      </c>
      <c r="F243">
        <v>51</v>
      </c>
      <c r="G243">
        <v>25</v>
      </c>
      <c r="H243">
        <v>16</v>
      </c>
      <c r="I243">
        <v>1</v>
      </c>
      <c r="J243" s="7">
        <f t="shared" si="12"/>
        <v>0.53333333333333333</v>
      </c>
      <c r="K243" s="8">
        <f t="shared" si="13"/>
        <v>2.04</v>
      </c>
      <c r="L243" s="7">
        <f t="shared" si="14"/>
        <v>0.9375</v>
      </c>
      <c r="M243" s="8">
        <f t="shared" si="15"/>
        <v>3.5108333333333333</v>
      </c>
    </row>
    <row r="244" spans="1:13" x14ac:dyDescent="0.25">
      <c r="A244" t="s">
        <v>136</v>
      </c>
      <c r="B244" s="3" t="s">
        <v>2757</v>
      </c>
      <c r="C244">
        <v>20</v>
      </c>
      <c r="D244">
        <v>2</v>
      </c>
      <c r="E244">
        <v>6</v>
      </c>
      <c r="F244">
        <v>58</v>
      </c>
      <c r="G244">
        <v>26</v>
      </c>
      <c r="H244">
        <v>15</v>
      </c>
      <c r="I244">
        <v>1</v>
      </c>
      <c r="J244" s="7">
        <f t="shared" si="12"/>
        <v>0.7142857142857143</v>
      </c>
      <c r="K244" s="8">
        <f t="shared" si="13"/>
        <v>2.2307692307692308</v>
      </c>
      <c r="L244" s="7">
        <f t="shared" si="14"/>
        <v>0.93333333333333335</v>
      </c>
      <c r="M244" s="8">
        <f t="shared" si="15"/>
        <v>3.8783882783882788</v>
      </c>
    </row>
    <row r="245" spans="1:13" x14ac:dyDescent="0.25">
      <c r="A245" t="s">
        <v>136</v>
      </c>
      <c r="B245" s="3" t="s">
        <v>2756</v>
      </c>
      <c r="C245">
        <v>8</v>
      </c>
      <c r="D245">
        <v>6</v>
      </c>
      <c r="E245">
        <v>14</v>
      </c>
      <c r="F245">
        <v>36</v>
      </c>
      <c r="G245">
        <v>50</v>
      </c>
      <c r="H245">
        <v>15</v>
      </c>
      <c r="I245">
        <v>12</v>
      </c>
      <c r="J245" s="7">
        <f t="shared" si="12"/>
        <v>0.2857142857142857</v>
      </c>
      <c r="K245" s="8">
        <f t="shared" si="13"/>
        <v>0.72</v>
      </c>
      <c r="L245" s="7">
        <f t="shared" si="14"/>
        <v>0.19999999999999996</v>
      </c>
      <c r="M245" s="8">
        <f t="shared" si="15"/>
        <v>1.2057142857142857</v>
      </c>
    </row>
    <row r="246" spans="1:13" x14ac:dyDescent="0.25">
      <c r="A246" s="17" t="s">
        <v>136</v>
      </c>
      <c r="B246" s="18" t="s">
        <v>2755</v>
      </c>
      <c r="C246">
        <v>17</v>
      </c>
      <c r="D246">
        <v>8</v>
      </c>
      <c r="E246">
        <v>3</v>
      </c>
      <c r="F246">
        <v>54</v>
      </c>
      <c r="G246">
        <v>25</v>
      </c>
      <c r="H246">
        <v>15</v>
      </c>
      <c r="I246">
        <v>2</v>
      </c>
      <c r="J246" s="7">
        <f t="shared" si="12"/>
        <v>0.6071428571428571</v>
      </c>
      <c r="K246" s="8">
        <f t="shared" si="13"/>
        <v>2.16</v>
      </c>
      <c r="L246" s="7">
        <f t="shared" si="14"/>
        <v>0.8666666666666667</v>
      </c>
      <c r="M246" s="8">
        <f t="shared" si="15"/>
        <v>3.633809523809524</v>
      </c>
    </row>
    <row r="247" spans="1:13" x14ac:dyDescent="0.25">
      <c r="A247" s="17" t="s">
        <v>136</v>
      </c>
      <c r="B247" s="18" t="s">
        <v>2759</v>
      </c>
      <c r="C247">
        <v>15</v>
      </c>
      <c r="D247">
        <v>6</v>
      </c>
      <c r="E247">
        <v>7</v>
      </c>
      <c r="F247">
        <v>54</v>
      </c>
      <c r="G247">
        <v>36</v>
      </c>
      <c r="H247">
        <v>15</v>
      </c>
      <c r="I247">
        <v>3</v>
      </c>
      <c r="J247" s="7">
        <f t="shared" si="12"/>
        <v>0.5357142857142857</v>
      </c>
      <c r="K247" s="8">
        <f t="shared" si="13"/>
        <v>1.5</v>
      </c>
      <c r="L247" s="7">
        <f t="shared" si="14"/>
        <v>0.8</v>
      </c>
      <c r="M247" s="8">
        <f t="shared" si="15"/>
        <v>2.8357142857142854</v>
      </c>
    </row>
    <row r="248" spans="1:13" x14ac:dyDescent="0.25">
      <c r="A248" t="s">
        <v>136</v>
      </c>
      <c r="B248" s="3" t="s">
        <v>2754</v>
      </c>
      <c r="C248">
        <v>8</v>
      </c>
      <c r="D248">
        <v>9</v>
      </c>
      <c r="E248">
        <v>11</v>
      </c>
      <c r="F248">
        <v>39</v>
      </c>
      <c r="G248">
        <v>48</v>
      </c>
      <c r="H248">
        <v>15</v>
      </c>
      <c r="I248">
        <v>9</v>
      </c>
      <c r="J248" s="7">
        <f t="shared" si="12"/>
        <v>0.2857142857142857</v>
      </c>
      <c r="K248" s="8">
        <f t="shared" si="13"/>
        <v>0.8125</v>
      </c>
      <c r="L248" s="7">
        <f t="shared" si="14"/>
        <v>0.4</v>
      </c>
      <c r="M248" s="8">
        <f t="shared" si="15"/>
        <v>1.4982142857142855</v>
      </c>
    </row>
    <row r="249" spans="1:13" x14ac:dyDescent="0.25">
      <c r="A249" t="s">
        <v>136</v>
      </c>
      <c r="B249" s="3" t="s">
        <v>2758</v>
      </c>
      <c r="C249">
        <v>13</v>
      </c>
      <c r="D249">
        <v>9</v>
      </c>
      <c r="E249">
        <v>6</v>
      </c>
      <c r="F249">
        <v>46</v>
      </c>
      <c r="G249">
        <v>26</v>
      </c>
      <c r="H249">
        <v>15</v>
      </c>
      <c r="I249">
        <v>5</v>
      </c>
      <c r="J249" s="7">
        <f t="shared" si="12"/>
        <v>0.4642857142857143</v>
      </c>
      <c r="K249" s="8">
        <f t="shared" si="13"/>
        <v>1.7692307692307692</v>
      </c>
      <c r="L249" s="7">
        <f t="shared" si="14"/>
        <v>0.66666666666666674</v>
      </c>
      <c r="M249" s="8">
        <f t="shared" si="15"/>
        <v>2.9001831501831505</v>
      </c>
    </row>
    <row r="250" spans="1:13" x14ac:dyDescent="0.25">
      <c r="A250" t="s">
        <v>136</v>
      </c>
      <c r="B250" s="3" t="s">
        <v>2752</v>
      </c>
      <c r="C250">
        <v>12</v>
      </c>
      <c r="D250">
        <v>5</v>
      </c>
      <c r="E250">
        <v>11</v>
      </c>
      <c r="F250">
        <v>39</v>
      </c>
      <c r="G250">
        <v>44</v>
      </c>
      <c r="H250">
        <v>15</v>
      </c>
      <c r="I250">
        <v>7</v>
      </c>
      <c r="J250" s="7">
        <f t="shared" si="12"/>
        <v>0.42857142857142855</v>
      </c>
      <c r="K250" s="8">
        <f t="shared" si="13"/>
        <v>0.88636363636363635</v>
      </c>
      <c r="L250" s="7">
        <f t="shared" si="14"/>
        <v>0.53333333333333333</v>
      </c>
      <c r="M250" s="8">
        <f t="shared" si="15"/>
        <v>1.8482683982683983</v>
      </c>
    </row>
    <row r="251" spans="1:13" x14ac:dyDescent="0.25">
      <c r="A251" t="s">
        <v>136</v>
      </c>
      <c r="B251" s="3" t="s">
        <v>2753</v>
      </c>
      <c r="C251">
        <v>15</v>
      </c>
      <c r="D251">
        <v>5</v>
      </c>
      <c r="E251">
        <v>8</v>
      </c>
      <c r="F251">
        <v>47</v>
      </c>
      <c r="G251">
        <v>30</v>
      </c>
      <c r="H251">
        <v>15</v>
      </c>
      <c r="I251">
        <v>4</v>
      </c>
      <c r="J251" s="7">
        <f t="shared" si="12"/>
        <v>0.5357142857142857</v>
      </c>
      <c r="K251" s="8">
        <f t="shared" si="13"/>
        <v>1.5666666666666667</v>
      </c>
      <c r="L251" s="7">
        <f t="shared" si="14"/>
        <v>0.73333333333333339</v>
      </c>
      <c r="M251" s="8">
        <f t="shared" si="15"/>
        <v>2.8357142857142859</v>
      </c>
    </row>
    <row r="252" spans="1:13" x14ac:dyDescent="0.25">
      <c r="A252" t="s">
        <v>31</v>
      </c>
      <c r="B252" s="3" t="s">
        <v>2558</v>
      </c>
      <c r="C252">
        <v>10</v>
      </c>
      <c r="D252">
        <v>12</v>
      </c>
      <c r="E252">
        <v>16</v>
      </c>
      <c r="F252">
        <v>43</v>
      </c>
      <c r="G252">
        <v>55</v>
      </c>
      <c r="H252">
        <v>20</v>
      </c>
      <c r="I252">
        <v>13</v>
      </c>
      <c r="J252" s="7">
        <f t="shared" si="12"/>
        <v>0.26315789473684209</v>
      </c>
      <c r="K252" s="8">
        <f t="shared" si="13"/>
        <v>0.78181818181818186</v>
      </c>
      <c r="L252" s="7">
        <f t="shared" si="14"/>
        <v>0.35</v>
      </c>
      <c r="M252" s="8">
        <f t="shared" si="15"/>
        <v>1.3949760765550239</v>
      </c>
    </row>
    <row r="253" spans="1:13" x14ac:dyDescent="0.25">
      <c r="A253" t="s">
        <v>31</v>
      </c>
      <c r="B253" s="3" t="s">
        <v>2735</v>
      </c>
      <c r="C253">
        <v>15</v>
      </c>
      <c r="D253">
        <v>9</v>
      </c>
      <c r="E253">
        <v>14</v>
      </c>
      <c r="F253">
        <v>50</v>
      </c>
      <c r="G253">
        <v>53</v>
      </c>
      <c r="H253">
        <v>20</v>
      </c>
      <c r="I253">
        <v>8</v>
      </c>
      <c r="J253" s="7">
        <f t="shared" si="12"/>
        <v>0.39473684210526316</v>
      </c>
      <c r="K253" s="8">
        <f t="shared" si="13"/>
        <v>0.94339622641509435</v>
      </c>
      <c r="L253" s="7">
        <f t="shared" si="14"/>
        <v>0.6</v>
      </c>
      <c r="M253" s="8">
        <f t="shared" si="15"/>
        <v>1.9381330685203575</v>
      </c>
    </row>
    <row r="254" spans="1:13" x14ac:dyDescent="0.25">
      <c r="A254" t="s">
        <v>31</v>
      </c>
      <c r="B254" s="3" t="s">
        <v>2519</v>
      </c>
      <c r="C254">
        <v>13</v>
      </c>
      <c r="D254">
        <v>8</v>
      </c>
      <c r="E254">
        <v>17</v>
      </c>
      <c r="F254">
        <v>57</v>
      </c>
      <c r="G254">
        <v>61</v>
      </c>
      <c r="H254">
        <v>20</v>
      </c>
      <c r="I254">
        <v>9</v>
      </c>
      <c r="J254" s="7">
        <f t="shared" si="12"/>
        <v>0.34210526315789475</v>
      </c>
      <c r="K254" s="8">
        <f t="shared" si="13"/>
        <v>0.93442622950819676</v>
      </c>
      <c r="L254" s="7">
        <f t="shared" si="14"/>
        <v>0.55000000000000004</v>
      </c>
      <c r="M254" s="8">
        <f t="shared" si="15"/>
        <v>1.8265314926660916</v>
      </c>
    </row>
    <row r="255" spans="1:13" x14ac:dyDescent="0.25">
      <c r="A255" t="s">
        <v>31</v>
      </c>
      <c r="B255" s="3" t="s">
        <v>2480</v>
      </c>
      <c r="C255">
        <v>31</v>
      </c>
      <c r="D255">
        <v>6</v>
      </c>
      <c r="E255">
        <v>1</v>
      </c>
      <c r="F255">
        <v>98</v>
      </c>
      <c r="G255">
        <v>24</v>
      </c>
      <c r="H255">
        <v>20</v>
      </c>
      <c r="I255">
        <v>1</v>
      </c>
      <c r="J255" s="7">
        <f t="shared" si="12"/>
        <v>0.81578947368421051</v>
      </c>
      <c r="K255" s="8">
        <f t="shared" si="13"/>
        <v>4.083333333333333</v>
      </c>
      <c r="L255" s="7">
        <f t="shared" si="14"/>
        <v>0.95</v>
      </c>
      <c r="M255" s="8">
        <f t="shared" si="15"/>
        <v>5.8491228070175438</v>
      </c>
    </row>
    <row r="256" spans="1:13" x14ac:dyDescent="0.25">
      <c r="A256" t="s">
        <v>31</v>
      </c>
      <c r="B256" s="3" t="s">
        <v>2501</v>
      </c>
      <c r="C256">
        <v>13</v>
      </c>
      <c r="D256">
        <v>8</v>
      </c>
      <c r="E256">
        <v>17</v>
      </c>
      <c r="F256">
        <v>35</v>
      </c>
      <c r="G256">
        <v>49</v>
      </c>
      <c r="H256">
        <v>20</v>
      </c>
      <c r="I256">
        <v>10</v>
      </c>
      <c r="J256" s="7">
        <f t="shared" si="12"/>
        <v>0.34210526315789475</v>
      </c>
      <c r="K256" s="8">
        <f t="shared" si="13"/>
        <v>0.7142857142857143</v>
      </c>
      <c r="L256" s="7">
        <f t="shared" si="14"/>
        <v>0.5</v>
      </c>
      <c r="M256" s="8">
        <f t="shared" si="15"/>
        <v>1.5563909774436091</v>
      </c>
    </row>
    <row r="257" spans="1:13" x14ac:dyDescent="0.25">
      <c r="A257" t="s">
        <v>31</v>
      </c>
      <c r="B257" s="3" t="s">
        <v>2653</v>
      </c>
      <c r="C257">
        <v>11</v>
      </c>
      <c r="D257">
        <v>11</v>
      </c>
      <c r="E257">
        <v>16</v>
      </c>
      <c r="F257">
        <v>29</v>
      </c>
      <c r="G257">
        <v>46</v>
      </c>
      <c r="H257">
        <v>20</v>
      </c>
      <c r="I257">
        <v>11</v>
      </c>
      <c r="J257" s="7">
        <f t="shared" si="12"/>
        <v>0.28947368421052633</v>
      </c>
      <c r="K257" s="8">
        <f t="shared" si="13"/>
        <v>0.63043478260869568</v>
      </c>
      <c r="L257" s="7">
        <f t="shared" si="14"/>
        <v>0.44999999999999996</v>
      </c>
      <c r="M257" s="8">
        <f t="shared" si="15"/>
        <v>1.3699084668192221</v>
      </c>
    </row>
    <row r="258" spans="1:13" x14ac:dyDescent="0.25">
      <c r="A258" t="s">
        <v>31</v>
      </c>
      <c r="B258" s="3" t="s">
        <v>2635</v>
      </c>
      <c r="C258">
        <v>17</v>
      </c>
      <c r="D258">
        <v>7</v>
      </c>
      <c r="E258">
        <v>14</v>
      </c>
      <c r="F258">
        <v>58</v>
      </c>
      <c r="G258">
        <v>48</v>
      </c>
      <c r="H258">
        <v>20</v>
      </c>
      <c r="I258">
        <v>6</v>
      </c>
      <c r="J258" s="7">
        <f t="shared" ref="J258:J294" si="16">C258/(D258+E258+C258)</f>
        <v>0.44736842105263158</v>
      </c>
      <c r="K258" s="8">
        <f t="shared" ref="K258:K294" si="17">F258/G258</f>
        <v>1.2083333333333333</v>
      </c>
      <c r="L258" s="7">
        <f t="shared" ref="L258:L294" si="18">1-(I258/H258)</f>
        <v>0.7</v>
      </c>
      <c r="M258" s="8">
        <f t="shared" ref="M258:M294" si="19">SUM(J258:L258)</f>
        <v>2.3557017543859651</v>
      </c>
    </row>
    <row r="259" spans="1:13" x14ac:dyDescent="0.25">
      <c r="A259" t="s">
        <v>31</v>
      </c>
      <c r="B259" s="3" t="s">
        <v>2634</v>
      </c>
      <c r="C259">
        <v>18</v>
      </c>
      <c r="D259">
        <v>14</v>
      </c>
      <c r="E259">
        <v>10</v>
      </c>
      <c r="F259">
        <v>71</v>
      </c>
      <c r="G259">
        <v>47</v>
      </c>
      <c r="H259">
        <v>20</v>
      </c>
      <c r="I259">
        <v>5</v>
      </c>
      <c r="J259" s="7">
        <f t="shared" si="16"/>
        <v>0.42857142857142855</v>
      </c>
      <c r="K259" s="8">
        <f t="shared" si="17"/>
        <v>1.5106382978723405</v>
      </c>
      <c r="L259" s="7">
        <f t="shared" si="18"/>
        <v>0.75</v>
      </c>
      <c r="M259" s="8">
        <f t="shared" si="19"/>
        <v>2.6892097264437691</v>
      </c>
    </row>
    <row r="260" spans="1:13" x14ac:dyDescent="0.25">
      <c r="A260" t="s">
        <v>31</v>
      </c>
      <c r="B260" s="3" t="s">
        <v>2563</v>
      </c>
      <c r="C260">
        <v>7</v>
      </c>
      <c r="D260">
        <v>16</v>
      </c>
      <c r="E260">
        <v>15</v>
      </c>
      <c r="F260">
        <v>42</v>
      </c>
      <c r="G260">
        <v>48</v>
      </c>
      <c r="H260">
        <v>20</v>
      </c>
      <c r="I260">
        <v>17</v>
      </c>
      <c r="J260" s="7">
        <f t="shared" si="16"/>
        <v>0.18421052631578946</v>
      </c>
      <c r="K260" s="8">
        <f t="shared" si="17"/>
        <v>0.875</v>
      </c>
      <c r="L260" s="7">
        <f t="shared" si="18"/>
        <v>0.15000000000000002</v>
      </c>
      <c r="M260" s="8">
        <f t="shared" si="19"/>
        <v>1.2092105263157893</v>
      </c>
    </row>
    <row r="261" spans="1:13" x14ac:dyDescent="0.25">
      <c r="A261" t="s">
        <v>31</v>
      </c>
      <c r="B261" s="3" t="s">
        <v>2658</v>
      </c>
      <c r="C261">
        <v>18</v>
      </c>
      <c r="D261">
        <v>8</v>
      </c>
      <c r="E261">
        <v>12</v>
      </c>
      <c r="F261">
        <v>59</v>
      </c>
      <c r="G261">
        <v>44</v>
      </c>
      <c r="H261">
        <v>20</v>
      </c>
      <c r="I261">
        <v>5</v>
      </c>
      <c r="J261" s="7">
        <f t="shared" si="16"/>
        <v>0.47368421052631576</v>
      </c>
      <c r="K261" s="8">
        <f t="shared" si="17"/>
        <v>1.3409090909090908</v>
      </c>
      <c r="L261" s="7">
        <f t="shared" si="18"/>
        <v>0.75</v>
      </c>
      <c r="M261" s="8">
        <f t="shared" si="19"/>
        <v>2.5645933014354068</v>
      </c>
    </row>
    <row r="262" spans="1:13" x14ac:dyDescent="0.25">
      <c r="A262" t="s">
        <v>31</v>
      </c>
      <c r="B262" s="3" t="s">
        <v>2578</v>
      </c>
      <c r="C262">
        <v>9</v>
      </c>
      <c r="D262">
        <v>12</v>
      </c>
      <c r="E262">
        <v>17</v>
      </c>
      <c r="F262">
        <v>42</v>
      </c>
      <c r="G262">
        <v>59</v>
      </c>
      <c r="H262">
        <v>20</v>
      </c>
      <c r="I262">
        <v>16</v>
      </c>
      <c r="J262" s="7">
        <f t="shared" si="16"/>
        <v>0.23684210526315788</v>
      </c>
      <c r="K262" s="8">
        <f t="shared" si="17"/>
        <v>0.71186440677966101</v>
      </c>
      <c r="L262" s="7">
        <f t="shared" si="18"/>
        <v>0.19999999999999996</v>
      </c>
      <c r="M262" s="8">
        <f t="shared" si="19"/>
        <v>1.1487065120428188</v>
      </c>
    </row>
    <row r="263" spans="1:13" x14ac:dyDescent="0.25">
      <c r="A263" t="s">
        <v>31</v>
      </c>
      <c r="B263" s="3" t="s">
        <v>2656</v>
      </c>
      <c r="C263">
        <v>19</v>
      </c>
      <c r="D263">
        <v>14</v>
      </c>
      <c r="E263">
        <v>9</v>
      </c>
      <c r="F263">
        <v>61</v>
      </c>
      <c r="G263">
        <v>38</v>
      </c>
      <c r="H263">
        <v>22</v>
      </c>
      <c r="I263">
        <v>4</v>
      </c>
      <c r="J263" s="7">
        <f t="shared" si="16"/>
        <v>0.45238095238095238</v>
      </c>
      <c r="K263" s="8">
        <f t="shared" si="17"/>
        <v>1.6052631578947369</v>
      </c>
      <c r="L263" s="7">
        <f t="shared" si="18"/>
        <v>0.81818181818181812</v>
      </c>
      <c r="M263" s="8">
        <f t="shared" si="19"/>
        <v>2.8758259284575072</v>
      </c>
    </row>
    <row r="264" spans="1:13" x14ac:dyDescent="0.25">
      <c r="A264" t="s">
        <v>31</v>
      </c>
      <c r="B264" s="3" t="s">
        <v>2533</v>
      </c>
      <c r="C264">
        <v>31</v>
      </c>
      <c r="D264">
        <v>3</v>
      </c>
      <c r="E264">
        <v>4</v>
      </c>
      <c r="F264">
        <v>102</v>
      </c>
      <c r="G264">
        <v>35</v>
      </c>
      <c r="H264">
        <v>20</v>
      </c>
      <c r="I264">
        <v>2</v>
      </c>
      <c r="J264" s="7">
        <f t="shared" si="16"/>
        <v>0.81578947368421051</v>
      </c>
      <c r="K264" s="8">
        <f t="shared" si="17"/>
        <v>2.9142857142857141</v>
      </c>
      <c r="L264" s="7">
        <f t="shared" si="18"/>
        <v>0.9</v>
      </c>
      <c r="M264" s="8">
        <f t="shared" si="19"/>
        <v>4.6300751879699247</v>
      </c>
    </row>
    <row r="265" spans="1:13" x14ac:dyDescent="0.25">
      <c r="A265" t="s">
        <v>31</v>
      </c>
      <c r="B265" s="3" t="s">
        <v>2727</v>
      </c>
      <c r="C265">
        <v>20</v>
      </c>
      <c r="D265">
        <v>14</v>
      </c>
      <c r="E265">
        <v>8</v>
      </c>
      <c r="F265">
        <v>53</v>
      </c>
      <c r="G265">
        <v>37</v>
      </c>
      <c r="H265">
        <v>22</v>
      </c>
      <c r="I265">
        <v>1</v>
      </c>
      <c r="J265" s="7">
        <f t="shared" si="16"/>
        <v>0.47619047619047616</v>
      </c>
      <c r="K265" s="8">
        <f t="shared" si="17"/>
        <v>1.4324324324324325</v>
      </c>
      <c r="L265" s="7">
        <f t="shared" si="18"/>
        <v>0.95454545454545459</v>
      </c>
      <c r="M265" s="8">
        <f t="shared" si="19"/>
        <v>2.8631683631683633</v>
      </c>
    </row>
    <row r="266" spans="1:13" x14ac:dyDescent="0.25">
      <c r="A266" t="s">
        <v>31</v>
      </c>
      <c r="B266" s="3" t="s">
        <v>2689</v>
      </c>
      <c r="C266">
        <v>7</v>
      </c>
      <c r="D266">
        <v>15</v>
      </c>
      <c r="E266">
        <v>16</v>
      </c>
      <c r="F266">
        <v>37</v>
      </c>
      <c r="G266">
        <v>62</v>
      </c>
      <c r="H266">
        <v>22</v>
      </c>
      <c r="I266">
        <v>18</v>
      </c>
      <c r="J266" s="7">
        <f t="shared" si="16"/>
        <v>0.18421052631578946</v>
      </c>
      <c r="K266" s="8">
        <f t="shared" si="17"/>
        <v>0.59677419354838712</v>
      </c>
      <c r="L266" s="7">
        <f t="shared" si="18"/>
        <v>0.18181818181818177</v>
      </c>
      <c r="M266" s="8">
        <f t="shared" si="19"/>
        <v>0.96280290168235838</v>
      </c>
    </row>
    <row r="267" spans="1:13" x14ac:dyDescent="0.25">
      <c r="A267" t="s">
        <v>31</v>
      </c>
      <c r="B267" s="3" t="s">
        <v>2648</v>
      </c>
      <c r="C267">
        <v>10</v>
      </c>
      <c r="D267">
        <v>11</v>
      </c>
      <c r="E267">
        <v>17</v>
      </c>
      <c r="F267">
        <v>46</v>
      </c>
      <c r="G267">
        <v>64</v>
      </c>
      <c r="H267">
        <v>20</v>
      </c>
      <c r="I267">
        <v>14</v>
      </c>
      <c r="J267" s="7">
        <f t="shared" si="16"/>
        <v>0.26315789473684209</v>
      </c>
      <c r="K267" s="8">
        <f t="shared" si="17"/>
        <v>0.71875</v>
      </c>
      <c r="L267" s="7">
        <f t="shared" si="18"/>
        <v>0.30000000000000004</v>
      </c>
      <c r="M267" s="8">
        <f t="shared" si="19"/>
        <v>1.2819078947368421</v>
      </c>
    </row>
    <row r="268" spans="1:13" x14ac:dyDescent="0.25">
      <c r="A268" t="s">
        <v>31</v>
      </c>
      <c r="B268" s="3" t="s">
        <v>2488</v>
      </c>
      <c r="C268">
        <v>19</v>
      </c>
      <c r="D268">
        <v>6</v>
      </c>
      <c r="E268">
        <v>13</v>
      </c>
      <c r="F268">
        <v>65</v>
      </c>
      <c r="G268">
        <v>49</v>
      </c>
      <c r="H268">
        <v>20</v>
      </c>
      <c r="I268">
        <v>4</v>
      </c>
      <c r="J268" s="7">
        <f t="shared" si="16"/>
        <v>0.5</v>
      </c>
      <c r="K268" s="8">
        <f t="shared" si="17"/>
        <v>1.3265306122448979</v>
      </c>
      <c r="L268" s="7">
        <f t="shared" si="18"/>
        <v>0.8</v>
      </c>
      <c r="M268" s="8">
        <f t="shared" si="19"/>
        <v>2.6265306122448981</v>
      </c>
    </row>
    <row r="269" spans="1:13" x14ac:dyDescent="0.25">
      <c r="A269" t="s">
        <v>31</v>
      </c>
      <c r="B269" s="3" t="s">
        <v>2647</v>
      </c>
      <c r="C269">
        <v>21</v>
      </c>
      <c r="D269">
        <v>8</v>
      </c>
      <c r="E269">
        <v>9</v>
      </c>
      <c r="F269">
        <v>59</v>
      </c>
      <c r="G269">
        <v>40</v>
      </c>
      <c r="H269">
        <v>20</v>
      </c>
      <c r="I269">
        <v>3</v>
      </c>
      <c r="J269" s="7">
        <f t="shared" si="16"/>
        <v>0.55263157894736847</v>
      </c>
      <c r="K269" s="8">
        <f t="shared" si="17"/>
        <v>1.4750000000000001</v>
      </c>
      <c r="L269" s="7">
        <f t="shared" si="18"/>
        <v>0.85</v>
      </c>
      <c r="M269" s="8">
        <f t="shared" si="19"/>
        <v>2.8776315789473688</v>
      </c>
    </row>
    <row r="270" spans="1:13" x14ac:dyDescent="0.25">
      <c r="A270" t="s">
        <v>31</v>
      </c>
      <c r="B270" s="3" t="s">
        <v>2512</v>
      </c>
      <c r="C270">
        <v>16</v>
      </c>
      <c r="D270">
        <v>8</v>
      </c>
      <c r="E270">
        <v>14</v>
      </c>
      <c r="F270">
        <v>58</v>
      </c>
      <c r="G270">
        <v>57</v>
      </c>
      <c r="H270">
        <v>20</v>
      </c>
      <c r="I270">
        <v>7</v>
      </c>
      <c r="J270" s="7">
        <f t="shared" si="16"/>
        <v>0.42105263157894735</v>
      </c>
      <c r="K270" s="8">
        <f t="shared" si="17"/>
        <v>1.0175438596491229</v>
      </c>
      <c r="L270" s="7">
        <f t="shared" si="18"/>
        <v>0.65</v>
      </c>
      <c r="M270" s="8">
        <f t="shared" si="19"/>
        <v>2.0885964912280701</v>
      </c>
    </row>
    <row r="271" spans="1:13" x14ac:dyDescent="0.25">
      <c r="A271" s="17" t="s">
        <v>31</v>
      </c>
      <c r="B271" s="18" t="s">
        <v>2730</v>
      </c>
      <c r="C271">
        <v>8</v>
      </c>
      <c r="D271">
        <v>10</v>
      </c>
      <c r="E271">
        <v>20</v>
      </c>
      <c r="F271">
        <v>38</v>
      </c>
      <c r="G271">
        <v>66</v>
      </c>
      <c r="H271">
        <v>20</v>
      </c>
      <c r="I271">
        <v>20</v>
      </c>
      <c r="J271" s="7">
        <f t="shared" si="16"/>
        <v>0.21052631578947367</v>
      </c>
      <c r="K271" s="8">
        <f t="shared" si="17"/>
        <v>0.5757575757575758</v>
      </c>
      <c r="L271" s="7">
        <f t="shared" si="18"/>
        <v>0</v>
      </c>
      <c r="M271" s="8">
        <f t="shared" si="19"/>
        <v>0.78628389154704947</v>
      </c>
    </row>
    <row r="272" spans="1:13" x14ac:dyDescent="0.25">
      <c r="A272" t="s">
        <v>84</v>
      </c>
      <c r="B272" s="3" t="s">
        <v>2517</v>
      </c>
      <c r="C272" s="5">
        <v>18</v>
      </c>
      <c r="D272" s="5">
        <v>7</v>
      </c>
      <c r="E272" s="5">
        <v>5</v>
      </c>
      <c r="F272" s="5">
        <v>36</v>
      </c>
      <c r="G272" s="5">
        <v>20</v>
      </c>
      <c r="H272" s="5">
        <v>16</v>
      </c>
      <c r="I272" s="5">
        <v>1</v>
      </c>
      <c r="J272" s="7">
        <f t="shared" si="16"/>
        <v>0.6</v>
      </c>
      <c r="K272" s="8">
        <f t="shared" si="17"/>
        <v>1.8</v>
      </c>
      <c r="L272" s="7">
        <f t="shared" si="18"/>
        <v>0.9375</v>
      </c>
      <c r="M272" s="8">
        <f t="shared" si="19"/>
        <v>3.3374999999999999</v>
      </c>
    </row>
    <row r="273" spans="1:13" x14ac:dyDescent="0.25">
      <c r="A273" t="s">
        <v>76</v>
      </c>
      <c r="B273" s="3" t="s">
        <v>2619</v>
      </c>
      <c r="C273">
        <v>25</v>
      </c>
      <c r="D273">
        <v>5</v>
      </c>
      <c r="E273">
        <v>6</v>
      </c>
      <c r="F273">
        <v>90</v>
      </c>
      <c r="G273">
        <v>46</v>
      </c>
      <c r="H273">
        <v>10</v>
      </c>
      <c r="I273">
        <v>1</v>
      </c>
      <c r="J273" s="7">
        <f t="shared" si="16"/>
        <v>0.69444444444444442</v>
      </c>
      <c r="K273" s="8">
        <f t="shared" si="17"/>
        <v>1.9565217391304348</v>
      </c>
      <c r="L273" s="7">
        <f t="shared" si="18"/>
        <v>0.9</v>
      </c>
      <c r="M273" s="8">
        <f t="shared" si="19"/>
        <v>3.5509661835748791</v>
      </c>
    </row>
    <row r="274" spans="1:13" x14ac:dyDescent="0.25">
      <c r="A274" t="s">
        <v>76</v>
      </c>
      <c r="B274" s="3" t="s">
        <v>2737</v>
      </c>
      <c r="C274">
        <v>17</v>
      </c>
      <c r="D274">
        <v>7</v>
      </c>
      <c r="E274">
        <v>12</v>
      </c>
      <c r="F274">
        <v>66</v>
      </c>
      <c r="G274">
        <v>55</v>
      </c>
      <c r="H274">
        <v>10</v>
      </c>
      <c r="I274">
        <v>4</v>
      </c>
      <c r="J274" s="7">
        <f t="shared" si="16"/>
        <v>0.47222222222222221</v>
      </c>
      <c r="K274" s="8">
        <f t="shared" si="17"/>
        <v>1.2</v>
      </c>
      <c r="L274" s="7">
        <f t="shared" si="18"/>
        <v>0.6</v>
      </c>
      <c r="M274" s="8">
        <f t="shared" si="19"/>
        <v>2.2722222222222221</v>
      </c>
    </row>
    <row r="275" spans="1:13" x14ac:dyDescent="0.25">
      <c r="A275" s="17" t="s">
        <v>76</v>
      </c>
      <c r="B275" s="18" t="s">
        <v>2717</v>
      </c>
      <c r="C275">
        <v>25</v>
      </c>
      <c r="D275">
        <v>2</v>
      </c>
      <c r="E275">
        <v>9</v>
      </c>
      <c r="F275">
        <v>78</v>
      </c>
      <c r="G275">
        <v>47</v>
      </c>
      <c r="H275">
        <v>10</v>
      </c>
      <c r="I275">
        <v>2</v>
      </c>
      <c r="J275" s="7">
        <f t="shared" si="16"/>
        <v>0.69444444444444442</v>
      </c>
      <c r="K275" s="8">
        <f t="shared" si="17"/>
        <v>1.6595744680851063</v>
      </c>
      <c r="L275" s="7">
        <f t="shared" si="18"/>
        <v>0.8</v>
      </c>
      <c r="M275" s="8">
        <f t="shared" si="19"/>
        <v>3.1540189125295504</v>
      </c>
    </row>
    <row r="276" spans="1:13" x14ac:dyDescent="0.25">
      <c r="A276" s="17" t="s">
        <v>76</v>
      </c>
      <c r="B276" s="18" t="s">
        <v>2736</v>
      </c>
      <c r="C276">
        <v>12</v>
      </c>
      <c r="D276">
        <v>9</v>
      </c>
      <c r="E276">
        <v>15</v>
      </c>
      <c r="F276">
        <v>55</v>
      </c>
      <c r="G276">
        <v>58</v>
      </c>
      <c r="H276">
        <v>10</v>
      </c>
      <c r="I276">
        <v>7</v>
      </c>
      <c r="J276" s="7">
        <f t="shared" si="16"/>
        <v>0.33333333333333331</v>
      </c>
      <c r="K276" s="8">
        <f t="shared" si="17"/>
        <v>0.94827586206896552</v>
      </c>
      <c r="L276" s="7">
        <f t="shared" si="18"/>
        <v>0.30000000000000004</v>
      </c>
      <c r="M276" s="8">
        <f t="shared" si="19"/>
        <v>1.5816091954022988</v>
      </c>
    </row>
    <row r="277" spans="1:13" x14ac:dyDescent="0.25">
      <c r="A277" t="s">
        <v>35</v>
      </c>
      <c r="B277" s="3" t="s">
        <v>2655</v>
      </c>
      <c r="C277">
        <v>14</v>
      </c>
      <c r="D277">
        <v>7</v>
      </c>
      <c r="E277">
        <v>13</v>
      </c>
      <c r="F277">
        <v>49</v>
      </c>
      <c r="G277">
        <v>38</v>
      </c>
      <c r="H277">
        <v>18</v>
      </c>
      <c r="I277">
        <v>9</v>
      </c>
      <c r="J277" s="7">
        <f t="shared" si="16"/>
        <v>0.41176470588235292</v>
      </c>
      <c r="K277" s="8">
        <f t="shared" si="17"/>
        <v>1.2894736842105263</v>
      </c>
      <c r="L277" s="7">
        <f t="shared" si="18"/>
        <v>0.5</v>
      </c>
      <c r="M277" s="8">
        <f t="shared" si="19"/>
        <v>2.2012383900928794</v>
      </c>
    </row>
    <row r="278" spans="1:13" x14ac:dyDescent="0.25">
      <c r="A278" t="s">
        <v>35</v>
      </c>
      <c r="B278" s="3" t="s">
        <v>2621</v>
      </c>
      <c r="C278">
        <v>0</v>
      </c>
      <c r="D278">
        <v>0</v>
      </c>
      <c r="E278">
        <v>34</v>
      </c>
      <c r="F278">
        <v>0</v>
      </c>
      <c r="G278">
        <v>102</v>
      </c>
      <c r="H278">
        <v>18</v>
      </c>
      <c r="I278">
        <v>18</v>
      </c>
      <c r="J278" s="7">
        <f t="shared" si="16"/>
        <v>0</v>
      </c>
      <c r="K278" s="8">
        <f t="shared" si="17"/>
        <v>0</v>
      </c>
      <c r="L278" s="7">
        <f t="shared" si="18"/>
        <v>0</v>
      </c>
      <c r="M278" s="8">
        <f t="shared" si="19"/>
        <v>0</v>
      </c>
    </row>
    <row r="279" spans="1:13" x14ac:dyDescent="0.25">
      <c r="A279" t="s">
        <v>35</v>
      </c>
      <c r="B279" s="3" t="s">
        <v>2706</v>
      </c>
      <c r="C279">
        <v>14</v>
      </c>
      <c r="D279">
        <v>7</v>
      </c>
      <c r="E279">
        <v>13</v>
      </c>
      <c r="F279">
        <v>49</v>
      </c>
      <c r="G279">
        <v>38</v>
      </c>
      <c r="H279">
        <v>18</v>
      </c>
      <c r="I279">
        <v>9</v>
      </c>
      <c r="J279" s="7">
        <f t="shared" si="16"/>
        <v>0.41176470588235292</v>
      </c>
      <c r="K279" s="8">
        <f t="shared" si="17"/>
        <v>1.2894736842105263</v>
      </c>
      <c r="L279" s="7">
        <f t="shared" si="18"/>
        <v>0.5</v>
      </c>
      <c r="M279" s="8">
        <f t="shared" si="19"/>
        <v>2.2012383900928794</v>
      </c>
    </row>
    <row r="280" spans="1:13" x14ac:dyDescent="0.25">
      <c r="A280" t="s">
        <v>35</v>
      </c>
      <c r="B280" s="3" t="s">
        <v>2511</v>
      </c>
      <c r="C280">
        <v>18</v>
      </c>
      <c r="D280">
        <v>10</v>
      </c>
      <c r="E280">
        <v>6</v>
      </c>
      <c r="F280">
        <v>47</v>
      </c>
      <c r="G280">
        <v>25</v>
      </c>
      <c r="H280">
        <v>18</v>
      </c>
      <c r="I280">
        <v>4</v>
      </c>
      <c r="J280" s="7">
        <f t="shared" si="16"/>
        <v>0.52941176470588236</v>
      </c>
      <c r="K280" s="8">
        <f t="shared" si="17"/>
        <v>1.88</v>
      </c>
      <c r="L280" s="7">
        <f t="shared" si="18"/>
        <v>0.77777777777777779</v>
      </c>
      <c r="M280" s="8">
        <f t="shared" si="19"/>
        <v>3.1871895424836598</v>
      </c>
    </row>
    <row r="281" spans="1:13" x14ac:dyDescent="0.25">
      <c r="A281" t="s">
        <v>35</v>
      </c>
      <c r="B281" s="3" t="s">
        <v>2500</v>
      </c>
      <c r="C281">
        <v>23</v>
      </c>
      <c r="D281">
        <v>5</v>
      </c>
      <c r="E281">
        <v>6</v>
      </c>
      <c r="F281">
        <v>61</v>
      </c>
      <c r="G281">
        <v>28</v>
      </c>
      <c r="H281">
        <v>18</v>
      </c>
      <c r="I281">
        <v>2</v>
      </c>
      <c r="J281" s="7">
        <f t="shared" si="16"/>
        <v>0.67647058823529416</v>
      </c>
      <c r="K281" s="8">
        <f t="shared" si="17"/>
        <v>2.1785714285714284</v>
      </c>
      <c r="L281" s="7">
        <f t="shared" si="18"/>
        <v>0.88888888888888884</v>
      </c>
      <c r="M281" s="8">
        <f t="shared" si="19"/>
        <v>3.7439309056956112</v>
      </c>
    </row>
    <row r="282" spans="1:13" x14ac:dyDescent="0.25">
      <c r="A282" t="s">
        <v>35</v>
      </c>
      <c r="B282" s="3" t="s">
        <v>2659</v>
      </c>
      <c r="C282">
        <v>19</v>
      </c>
      <c r="D282">
        <v>7</v>
      </c>
      <c r="E282">
        <v>8</v>
      </c>
      <c r="F282">
        <v>61</v>
      </c>
      <c r="G282">
        <v>35</v>
      </c>
      <c r="H282">
        <v>18</v>
      </c>
      <c r="I282">
        <v>3</v>
      </c>
      <c r="J282" s="7">
        <f t="shared" si="16"/>
        <v>0.55882352941176472</v>
      </c>
      <c r="K282" s="8">
        <f t="shared" si="17"/>
        <v>1.7428571428571429</v>
      </c>
      <c r="L282" s="7">
        <f t="shared" si="18"/>
        <v>0.83333333333333337</v>
      </c>
      <c r="M282" s="8">
        <f t="shared" si="19"/>
        <v>3.1350140056022409</v>
      </c>
    </row>
    <row r="283" spans="1:13" x14ac:dyDescent="0.25">
      <c r="A283" t="s">
        <v>35</v>
      </c>
      <c r="B283" s="3" t="s">
        <v>2654</v>
      </c>
      <c r="C283">
        <v>16</v>
      </c>
      <c r="D283">
        <v>9</v>
      </c>
      <c r="E283">
        <v>9</v>
      </c>
      <c r="F283">
        <v>53</v>
      </c>
      <c r="G283">
        <v>32</v>
      </c>
      <c r="H283">
        <v>18</v>
      </c>
      <c r="I283">
        <v>5</v>
      </c>
      <c r="J283" s="7">
        <f t="shared" si="16"/>
        <v>0.47058823529411764</v>
      </c>
      <c r="K283" s="8">
        <f t="shared" si="17"/>
        <v>1.65625</v>
      </c>
      <c r="L283" s="7">
        <f t="shared" si="18"/>
        <v>0.72222222222222221</v>
      </c>
      <c r="M283" s="8">
        <f t="shared" si="19"/>
        <v>2.8490604575163401</v>
      </c>
    </row>
    <row r="284" spans="1:13" x14ac:dyDescent="0.25">
      <c r="A284" t="s">
        <v>99</v>
      </c>
      <c r="B284" s="3" t="s">
        <v>2559</v>
      </c>
      <c r="C284" s="5">
        <v>22</v>
      </c>
      <c r="D284" s="5">
        <v>5</v>
      </c>
      <c r="E284" s="5">
        <v>3</v>
      </c>
      <c r="F284" s="5">
        <v>61</v>
      </c>
      <c r="G284" s="5">
        <v>16</v>
      </c>
      <c r="H284" s="5">
        <v>16</v>
      </c>
      <c r="I284" s="5">
        <v>2</v>
      </c>
      <c r="J284" s="7">
        <f t="shared" si="16"/>
        <v>0.73333333333333328</v>
      </c>
      <c r="K284" s="8">
        <f t="shared" si="17"/>
        <v>3.8125</v>
      </c>
      <c r="L284" s="7">
        <f t="shared" si="18"/>
        <v>0.875</v>
      </c>
      <c r="M284" s="8">
        <f t="shared" si="19"/>
        <v>5.4208333333333334</v>
      </c>
    </row>
    <row r="285" spans="1:13" x14ac:dyDescent="0.25">
      <c r="A285" s="14" t="s">
        <v>88</v>
      </c>
      <c r="B285" s="15" t="s">
        <v>2762</v>
      </c>
      <c r="C285" s="5">
        <v>14</v>
      </c>
      <c r="D285" s="5">
        <v>3</v>
      </c>
      <c r="E285" s="5">
        <v>5</v>
      </c>
      <c r="F285" s="5">
        <v>45</v>
      </c>
      <c r="G285" s="5">
        <v>15</v>
      </c>
      <c r="H285" s="5">
        <v>12</v>
      </c>
      <c r="I285" s="5">
        <v>3</v>
      </c>
      <c r="J285" s="7">
        <f t="shared" si="16"/>
        <v>0.63636363636363635</v>
      </c>
      <c r="K285" s="8">
        <f t="shared" si="17"/>
        <v>3</v>
      </c>
      <c r="L285" s="7">
        <f t="shared" si="18"/>
        <v>0.75</v>
      </c>
      <c r="M285" s="8">
        <f t="shared" si="19"/>
        <v>4.3863636363636367</v>
      </c>
    </row>
    <row r="286" spans="1:13" x14ac:dyDescent="0.25">
      <c r="A286" s="14" t="s">
        <v>88</v>
      </c>
      <c r="B286" s="15" t="s">
        <v>2761</v>
      </c>
      <c r="C286" s="5">
        <v>15</v>
      </c>
      <c r="D286" s="5">
        <v>6</v>
      </c>
      <c r="E286" s="5">
        <v>1</v>
      </c>
      <c r="F286" s="5">
        <v>48</v>
      </c>
      <c r="G286" s="5">
        <v>26</v>
      </c>
      <c r="H286" s="5">
        <v>12</v>
      </c>
      <c r="I286" s="5">
        <v>2</v>
      </c>
      <c r="J286" s="7">
        <f t="shared" si="16"/>
        <v>0.68181818181818177</v>
      </c>
      <c r="K286" s="8">
        <f t="shared" si="17"/>
        <v>1.8461538461538463</v>
      </c>
      <c r="L286" s="7">
        <f t="shared" si="18"/>
        <v>0.83333333333333337</v>
      </c>
      <c r="M286" s="8">
        <f t="shared" si="19"/>
        <v>3.3613053613053614</v>
      </c>
    </row>
    <row r="287" spans="1:13" x14ac:dyDescent="0.25">
      <c r="A287" s="14" t="s">
        <v>1647</v>
      </c>
      <c r="B287" s="15" t="s">
        <v>2766</v>
      </c>
      <c r="C287">
        <v>13</v>
      </c>
      <c r="D287">
        <v>11</v>
      </c>
      <c r="E287">
        <v>6</v>
      </c>
      <c r="F287">
        <v>34</v>
      </c>
      <c r="G287">
        <v>31</v>
      </c>
      <c r="H287">
        <v>15</v>
      </c>
      <c r="I287">
        <v>6</v>
      </c>
      <c r="J287" s="7">
        <f t="shared" si="16"/>
        <v>0.43333333333333335</v>
      </c>
      <c r="K287" s="8">
        <f t="shared" si="17"/>
        <v>1.096774193548387</v>
      </c>
      <c r="L287" s="7">
        <f t="shared" si="18"/>
        <v>0.6</v>
      </c>
      <c r="M287" s="8">
        <f t="shared" si="19"/>
        <v>2.1301075268817202</v>
      </c>
    </row>
    <row r="288" spans="1:13" x14ac:dyDescent="0.25">
      <c r="A288" s="14" t="s">
        <v>1647</v>
      </c>
      <c r="B288" s="15" t="s">
        <v>2763</v>
      </c>
      <c r="C288">
        <v>8</v>
      </c>
      <c r="D288">
        <v>13</v>
      </c>
      <c r="E288">
        <v>9</v>
      </c>
      <c r="F288">
        <v>33</v>
      </c>
      <c r="G288">
        <v>42</v>
      </c>
      <c r="H288">
        <v>15</v>
      </c>
      <c r="I288">
        <v>13</v>
      </c>
      <c r="J288" s="7">
        <f t="shared" si="16"/>
        <v>0.26666666666666666</v>
      </c>
      <c r="K288" s="8">
        <f t="shared" si="17"/>
        <v>0.7857142857142857</v>
      </c>
      <c r="L288" s="7">
        <f t="shared" si="18"/>
        <v>0.1333333333333333</v>
      </c>
      <c r="M288" s="8">
        <f t="shared" si="19"/>
        <v>1.1857142857142857</v>
      </c>
    </row>
    <row r="289" spans="1:13" x14ac:dyDescent="0.25">
      <c r="A289" s="14" t="s">
        <v>1647</v>
      </c>
      <c r="B289" s="15" t="s">
        <v>2765</v>
      </c>
      <c r="C289">
        <v>12</v>
      </c>
      <c r="D289">
        <v>6</v>
      </c>
      <c r="E289">
        <v>12</v>
      </c>
      <c r="F289">
        <v>36</v>
      </c>
      <c r="G289">
        <v>31</v>
      </c>
      <c r="H289">
        <v>15</v>
      </c>
      <c r="I289">
        <v>2</v>
      </c>
      <c r="J289" s="7">
        <f t="shared" si="16"/>
        <v>0.4</v>
      </c>
      <c r="K289" s="8">
        <f t="shared" si="17"/>
        <v>1.1612903225806452</v>
      </c>
      <c r="L289" s="7">
        <f t="shared" si="18"/>
        <v>0.8666666666666667</v>
      </c>
      <c r="M289" s="8">
        <f t="shared" si="19"/>
        <v>2.4279569892473121</v>
      </c>
    </row>
    <row r="290" spans="1:13" x14ac:dyDescent="0.25">
      <c r="A290" s="14" t="s">
        <v>1647</v>
      </c>
      <c r="B290" s="15" t="s">
        <v>96</v>
      </c>
      <c r="C290" s="17">
        <v>5</v>
      </c>
      <c r="D290">
        <v>19</v>
      </c>
      <c r="E290">
        <v>6</v>
      </c>
      <c r="F290">
        <v>27</v>
      </c>
      <c r="G290">
        <v>47</v>
      </c>
      <c r="H290">
        <v>15</v>
      </c>
      <c r="I290">
        <v>15</v>
      </c>
      <c r="J290" s="7">
        <f t="shared" si="16"/>
        <v>0.16666666666666666</v>
      </c>
      <c r="K290" s="8">
        <f t="shared" si="17"/>
        <v>0.57446808510638303</v>
      </c>
      <c r="L290" s="7">
        <f t="shared" si="18"/>
        <v>0</v>
      </c>
      <c r="M290" s="8">
        <f t="shared" si="19"/>
        <v>0.74113475177304966</v>
      </c>
    </row>
    <row r="291" spans="1:13" x14ac:dyDescent="0.25">
      <c r="A291" s="14" t="s">
        <v>1647</v>
      </c>
      <c r="B291" s="15" t="s">
        <v>668</v>
      </c>
      <c r="C291" s="5">
        <v>11</v>
      </c>
      <c r="D291" s="5">
        <v>12</v>
      </c>
      <c r="E291" s="5">
        <v>7</v>
      </c>
      <c r="F291" s="5">
        <v>43</v>
      </c>
      <c r="G291" s="5">
        <v>35</v>
      </c>
      <c r="H291" s="5">
        <v>15</v>
      </c>
      <c r="I291" s="5">
        <v>8</v>
      </c>
      <c r="J291" s="7">
        <f t="shared" si="16"/>
        <v>0.36666666666666664</v>
      </c>
      <c r="K291" s="8">
        <f t="shared" si="17"/>
        <v>1.2285714285714286</v>
      </c>
      <c r="L291" s="7">
        <f t="shared" si="18"/>
        <v>0.46666666666666667</v>
      </c>
      <c r="M291" s="8">
        <f t="shared" si="19"/>
        <v>2.0619047619047621</v>
      </c>
    </row>
    <row r="292" spans="1:13" x14ac:dyDescent="0.25">
      <c r="A292" s="14" t="s">
        <v>1647</v>
      </c>
      <c r="B292" s="15" t="s">
        <v>2764</v>
      </c>
      <c r="C292" s="5">
        <v>7</v>
      </c>
      <c r="D292" s="5">
        <v>12</v>
      </c>
      <c r="E292" s="5">
        <v>11</v>
      </c>
      <c r="F292" s="5">
        <v>41</v>
      </c>
      <c r="G292" s="5">
        <v>46</v>
      </c>
      <c r="H292" s="5">
        <v>6</v>
      </c>
      <c r="I292" s="5">
        <v>6</v>
      </c>
      <c r="J292" s="7">
        <f t="shared" si="16"/>
        <v>0.23333333333333334</v>
      </c>
      <c r="K292" s="8">
        <f t="shared" si="17"/>
        <v>0.89130434782608692</v>
      </c>
      <c r="L292" s="7">
        <f t="shared" si="18"/>
        <v>0</v>
      </c>
      <c r="M292" s="8">
        <f t="shared" si="19"/>
        <v>1.1246376811594203</v>
      </c>
    </row>
    <row r="293" spans="1:13" x14ac:dyDescent="0.25">
      <c r="A293" s="14" t="s">
        <v>42</v>
      </c>
      <c r="B293" s="15" t="s">
        <v>2528</v>
      </c>
      <c r="C293" s="5">
        <v>8</v>
      </c>
      <c r="D293" s="5">
        <v>5</v>
      </c>
      <c r="E293" s="5">
        <v>2</v>
      </c>
      <c r="F293" s="5">
        <v>28</v>
      </c>
      <c r="G293" s="5">
        <v>16</v>
      </c>
      <c r="H293" s="5">
        <v>16</v>
      </c>
      <c r="I293" s="5">
        <v>3</v>
      </c>
      <c r="J293" s="7">
        <f t="shared" si="16"/>
        <v>0.53333333333333333</v>
      </c>
      <c r="K293" s="8">
        <f t="shared" si="17"/>
        <v>1.75</v>
      </c>
      <c r="L293" s="7">
        <f t="shared" si="18"/>
        <v>0.8125</v>
      </c>
      <c r="M293" s="8">
        <f t="shared" si="19"/>
        <v>3.0958333333333332</v>
      </c>
    </row>
    <row r="294" spans="1:13" x14ac:dyDescent="0.25">
      <c r="A294" s="14" t="s">
        <v>42</v>
      </c>
      <c r="B294" s="15" t="s">
        <v>2524</v>
      </c>
      <c r="C294" s="5">
        <v>7</v>
      </c>
      <c r="D294" s="5">
        <v>5</v>
      </c>
      <c r="E294" s="5">
        <v>3</v>
      </c>
      <c r="F294" s="5">
        <v>28</v>
      </c>
      <c r="G294" s="5">
        <v>19</v>
      </c>
      <c r="H294" s="5">
        <v>16</v>
      </c>
      <c r="I294" s="5">
        <v>5</v>
      </c>
      <c r="J294" s="7">
        <f t="shared" si="16"/>
        <v>0.46666666666666667</v>
      </c>
      <c r="K294" s="8">
        <f t="shared" si="17"/>
        <v>1.4736842105263157</v>
      </c>
      <c r="L294" s="7">
        <f t="shared" si="18"/>
        <v>0.6875</v>
      </c>
      <c r="M294" s="8">
        <f t="shared" si="19"/>
        <v>2.6278508771929823</v>
      </c>
    </row>
  </sheetData>
  <sortState ref="A2:M294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A9DD-9E7D-433D-A66F-3A972989D94D}">
  <dimension ref="A1:C68"/>
  <sheetViews>
    <sheetView workbookViewId="0">
      <selection activeCell="C10" sqref="C10"/>
    </sheetView>
  </sheetViews>
  <sheetFormatPr defaultColWidth="46.5703125" defaultRowHeight="15" x14ac:dyDescent="0.25"/>
  <cols>
    <col min="1" max="1" width="20.42578125" bestFit="1" customWidth="1"/>
    <col min="2" max="2" width="11.140625" bestFit="1" customWidth="1"/>
  </cols>
  <sheetData>
    <row r="1" spans="1:3" x14ac:dyDescent="0.25">
      <c r="A1" s="20" t="s">
        <v>2767</v>
      </c>
      <c r="B1" s="9" t="s">
        <v>4500</v>
      </c>
      <c r="C1" t="s">
        <v>4515</v>
      </c>
    </row>
    <row r="2" spans="1:3" x14ac:dyDescent="0.25">
      <c r="A2" s="10" t="s">
        <v>24</v>
      </c>
      <c r="B2" s="10" t="s">
        <v>4503</v>
      </c>
      <c r="C2">
        <v>0.65</v>
      </c>
    </row>
    <row r="3" spans="1:3" x14ac:dyDescent="0.25">
      <c r="A3" s="10" t="s">
        <v>199</v>
      </c>
      <c r="B3" s="10" t="s">
        <v>4503</v>
      </c>
      <c r="C3">
        <v>0.65</v>
      </c>
    </row>
    <row r="4" spans="1:3" x14ac:dyDescent="0.25">
      <c r="A4" s="10" t="s">
        <v>28</v>
      </c>
      <c r="B4" s="10" t="s">
        <v>4503</v>
      </c>
      <c r="C4">
        <v>0.65</v>
      </c>
    </row>
    <row r="5" spans="1:3" x14ac:dyDescent="0.25">
      <c r="A5" s="10" t="s">
        <v>771</v>
      </c>
      <c r="B5" s="10" t="s">
        <v>4503</v>
      </c>
      <c r="C5">
        <v>0.65</v>
      </c>
    </row>
    <row r="6" spans="1:3" x14ac:dyDescent="0.25">
      <c r="A6" s="10" t="s">
        <v>66</v>
      </c>
      <c r="B6" s="10" t="s">
        <v>4503</v>
      </c>
      <c r="C6">
        <v>0.65</v>
      </c>
    </row>
    <row r="7" spans="1:3" x14ac:dyDescent="0.25">
      <c r="A7" s="10" t="s">
        <v>241</v>
      </c>
      <c r="B7" s="10" t="s">
        <v>4503</v>
      </c>
      <c r="C7">
        <v>0.65</v>
      </c>
    </row>
    <row r="8" spans="1:3" x14ac:dyDescent="0.25">
      <c r="A8" s="10" t="s">
        <v>318</v>
      </c>
      <c r="B8" s="10" t="s">
        <v>4503</v>
      </c>
      <c r="C8">
        <v>0.65</v>
      </c>
    </row>
    <row r="9" spans="1:3" x14ac:dyDescent="0.25">
      <c r="A9" s="10" t="s">
        <v>367</v>
      </c>
      <c r="B9" s="10" t="s">
        <v>4503</v>
      </c>
      <c r="C9">
        <v>0.65</v>
      </c>
    </row>
    <row r="10" spans="1:3" x14ac:dyDescent="0.25">
      <c r="A10" s="10" t="s">
        <v>136</v>
      </c>
      <c r="B10" s="10" t="s">
        <v>4503</v>
      </c>
      <c r="C10">
        <v>0.65</v>
      </c>
    </row>
    <row r="11" spans="1:3" x14ac:dyDescent="0.25">
      <c r="A11" s="10" t="s">
        <v>88</v>
      </c>
      <c r="B11" s="10" t="s">
        <v>4503</v>
      </c>
      <c r="C11">
        <v>0.65</v>
      </c>
    </row>
    <row r="12" spans="1:3" x14ac:dyDescent="0.25">
      <c r="A12" s="10" t="s">
        <v>60</v>
      </c>
      <c r="B12" s="10" t="s">
        <v>4501</v>
      </c>
      <c r="C12">
        <v>0.75</v>
      </c>
    </row>
    <row r="13" spans="1:3" x14ac:dyDescent="0.25">
      <c r="A13" s="10" t="s">
        <v>72</v>
      </c>
      <c r="B13" s="10" t="s">
        <v>4501</v>
      </c>
      <c r="C13">
        <v>0.75</v>
      </c>
    </row>
    <row r="14" spans="1:3" x14ac:dyDescent="0.25">
      <c r="A14" s="10" t="s">
        <v>2475</v>
      </c>
      <c r="B14" s="10" t="s">
        <v>4501</v>
      </c>
      <c r="C14">
        <v>0.75</v>
      </c>
    </row>
    <row r="15" spans="1:3" x14ac:dyDescent="0.25">
      <c r="A15" s="10" t="s">
        <v>89</v>
      </c>
      <c r="B15" s="10" t="s">
        <v>4501</v>
      </c>
      <c r="C15">
        <v>0.75</v>
      </c>
    </row>
    <row r="16" spans="1:3" x14ac:dyDescent="0.25">
      <c r="A16" s="10" t="s">
        <v>4176</v>
      </c>
      <c r="B16" s="10" t="s">
        <v>4501</v>
      </c>
      <c r="C16">
        <v>0.75</v>
      </c>
    </row>
    <row r="17" spans="1:3" x14ac:dyDescent="0.25">
      <c r="A17" s="10" t="s">
        <v>36</v>
      </c>
      <c r="B17" s="10" t="s">
        <v>4501</v>
      </c>
      <c r="C17">
        <v>0.75</v>
      </c>
    </row>
    <row r="18" spans="1:3" x14ac:dyDescent="0.25">
      <c r="A18" s="10" t="s">
        <v>3023</v>
      </c>
      <c r="B18" s="10" t="s">
        <v>4501</v>
      </c>
      <c r="C18">
        <v>0.75</v>
      </c>
    </row>
    <row r="19" spans="1:3" x14ac:dyDescent="0.25">
      <c r="A19" s="10" t="s">
        <v>79</v>
      </c>
      <c r="B19" s="10" t="s">
        <v>4501</v>
      </c>
      <c r="C19">
        <v>0.75</v>
      </c>
    </row>
    <row r="20" spans="1:3" x14ac:dyDescent="0.25">
      <c r="A20" s="10" t="s">
        <v>816</v>
      </c>
      <c r="B20" s="10" t="s">
        <v>4501</v>
      </c>
      <c r="C20">
        <v>0.75</v>
      </c>
    </row>
    <row r="21" spans="1:3" x14ac:dyDescent="0.25">
      <c r="A21" s="10" t="s">
        <v>379</v>
      </c>
      <c r="B21" s="10" t="s">
        <v>4501</v>
      </c>
      <c r="C21">
        <v>0.75</v>
      </c>
    </row>
    <row r="22" spans="1:3" x14ac:dyDescent="0.25">
      <c r="A22" s="10" t="s">
        <v>371</v>
      </c>
      <c r="B22" s="10" t="s">
        <v>4505</v>
      </c>
      <c r="C22">
        <v>0.75</v>
      </c>
    </row>
    <row r="23" spans="1:3" x14ac:dyDescent="0.25">
      <c r="A23" s="10" t="s">
        <v>206</v>
      </c>
      <c r="B23" s="10" t="s">
        <v>4505</v>
      </c>
      <c r="C23">
        <v>0.75</v>
      </c>
    </row>
    <row r="24" spans="1:3" x14ac:dyDescent="0.25">
      <c r="A24" s="10" t="s">
        <v>4175</v>
      </c>
      <c r="B24" s="10" t="s">
        <v>4505</v>
      </c>
      <c r="C24">
        <v>0.75</v>
      </c>
    </row>
    <row r="25" spans="1:3" x14ac:dyDescent="0.25">
      <c r="A25" s="10" t="s">
        <v>104</v>
      </c>
      <c r="B25" s="10" t="s">
        <v>4505</v>
      </c>
      <c r="C25">
        <v>0.75</v>
      </c>
    </row>
    <row r="26" spans="1:3" x14ac:dyDescent="0.25">
      <c r="A26" s="10" t="s">
        <v>21</v>
      </c>
      <c r="B26" s="10" t="s">
        <v>4505</v>
      </c>
      <c r="C26">
        <v>0.75</v>
      </c>
    </row>
    <row r="27" spans="1:3" x14ac:dyDescent="0.25">
      <c r="A27" s="10" t="s">
        <v>3922</v>
      </c>
      <c r="B27" s="10" t="s">
        <v>4505</v>
      </c>
      <c r="C27">
        <v>0.75</v>
      </c>
    </row>
    <row r="28" spans="1:3" x14ac:dyDescent="0.25">
      <c r="A28" s="10" t="s">
        <v>1647</v>
      </c>
      <c r="B28" s="10" t="s">
        <v>4505</v>
      </c>
      <c r="C28">
        <v>0.75</v>
      </c>
    </row>
    <row r="29" spans="1:3" x14ac:dyDescent="0.25">
      <c r="A29" s="10" t="s">
        <v>54</v>
      </c>
      <c r="B29" s="10" t="s">
        <v>4502</v>
      </c>
      <c r="C29">
        <v>0.75</v>
      </c>
    </row>
    <row r="30" spans="1:3" x14ac:dyDescent="0.25">
      <c r="A30" s="10" t="s">
        <v>32</v>
      </c>
      <c r="B30" s="10" t="s">
        <v>4502</v>
      </c>
      <c r="C30">
        <v>0.75</v>
      </c>
    </row>
    <row r="31" spans="1:3" x14ac:dyDescent="0.25">
      <c r="A31" s="10" t="s">
        <v>85</v>
      </c>
      <c r="B31" s="10" t="s">
        <v>4502</v>
      </c>
      <c r="C31">
        <v>0.75</v>
      </c>
    </row>
    <row r="32" spans="1:3" x14ac:dyDescent="0.25">
      <c r="A32" s="10" t="s">
        <v>124</v>
      </c>
      <c r="B32" s="10" t="s">
        <v>4502</v>
      </c>
      <c r="C32">
        <v>0.75</v>
      </c>
    </row>
    <row r="33" spans="1:3" x14ac:dyDescent="0.25">
      <c r="A33" s="10" t="s">
        <v>174</v>
      </c>
      <c r="B33" s="10" t="s">
        <v>4502</v>
      </c>
      <c r="C33">
        <v>0.75</v>
      </c>
    </row>
    <row r="34" spans="1:3" x14ac:dyDescent="0.25">
      <c r="A34" s="10" t="s">
        <v>1087</v>
      </c>
      <c r="B34" s="10" t="s">
        <v>4502</v>
      </c>
      <c r="C34">
        <v>0.75</v>
      </c>
    </row>
    <row r="35" spans="1:3" x14ac:dyDescent="0.25">
      <c r="A35" s="10" t="s">
        <v>3284</v>
      </c>
      <c r="B35" s="10" t="s">
        <v>4502</v>
      </c>
      <c r="C35">
        <v>0.75</v>
      </c>
    </row>
    <row r="36" spans="1:3" x14ac:dyDescent="0.25">
      <c r="A36" s="10" t="s">
        <v>42</v>
      </c>
      <c r="B36" s="10" t="s">
        <v>4502</v>
      </c>
      <c r="C36">
        <v>0.75</v>
      </c>
    </row>
    <row r="37" spans="1:3" x14ac:dyDescent="0.25">
      <c r="A37" s="10" t="s">
        <v>2088</v>
      </c>
      <c r="B37" s="10" t="s">
        <v>4506</v>
      </c>
      <c r="C37">
        <v>0.5</v>
      </c>
    </row>
    <row r="38" spans="1:3" x14ac:dyDescent="0.25">
      <c r="A38" s="10" t="s">
        <v>944</v>
      </c>
      <c r="B38" s="10" t="s">
        <v>4504</v>
      </c>
      <c r="C38">
        <v>0.85</v>
      </c>
    </row>
    <row r="39" spans="1:3" x14ac:dyDescent="0.25">
      <c r="A39" s="10" t="s">
        <v>182</v>
      </c>
      <c r="B39" s="10" t="s">
        <v>4504</v>
      </c>
      <c r="C39">
        <v>0.85</v>
      </c>
    </row>
    <row r="40" spans="1:3" x14ac:dyDescent="0.25">
      <c r="A40" s="10" t="s">
        <v>47</v>
      </c>
      <c r="B40" s="10" t="s">
        <v>4504</v>
      </c>
      <c r="C40">
        <v>0.85</v>
      </c>
    </row>
    <row r="41" spans="1:3" x14ac:dyDescent="0.25">
      <c r="A41" s="10" t="s">
        <v>831</v>
      </c>
      <c r="B41" s="10" t="s">
        <v>4504</v>
      </c>
      <c r="C41">
        <v>0.85</v>
      </c>
    </row>
    <row r="42" spans="1:3" x14ac:dyDescent="0.25">
      <c r="A42" s="10" t="s">
        <v>92</v>
      </c>
      <c r="B42" s="10" t="s">
        <v>4504</v>
      </c>
      <c r="C42">
        <v>0.85</v>
      </c>
    </row>
    <row r="43" spans="1:3" x14ac:dyDescent="0.25">
      <c r="A43" s="10" t="s">
        <v>2472</v>
      </c>
      <c r="B43" s="10" t="s">
        <v>4504</v>
      </c>
      <c r="C43">
        <v>0.85</v>
      </c>
    </row>
    <row r="44" spans="1:3" x14ac:dyDescent="0.25">
      <c r="A44" s="10" t="s">
        <v>2476</v>
      </c>
      <c r="B44" s="10" t="s">
        <v>4504</v>
      </c>
      <c r="C44">
        <v>0.85</v>
      </c>
    </row>
    <row r="45" spans="1:3" x14ac:dyDescent="0.25">
      <c r="A45" s="10" t="s">
        <v>643</v>
      </c>
      <c r="B45" s="10" t="s">
        <v>4504</v>
      </c>
      <c r="C45">
        <v>0.85</v>
      </c>
    </row>
    <row r="46" spans="1:3" x14ac:dyDescent="0.25">
      <c r="A46" s="10" t="s">
        <v>27</v>
      </c>
      <c r="B46" s="10" t="s">
        <v>4504</v>
      </c>
      <c r="C46">
        <v>1</v>
      </c>
    </row>
    <row r="47" spans="1:3" x14ac:dyDescent="0.25">
      <c r="A47" s="10" t="s">
        <v>4174</v>
      </c>
      <c r="B47" s="10" t="s">
        <v>4504</v>
      </c>
      <c r="C47">
        <v>0.85</v>
      </c>
    </row>
    <row r="48" spans="1:3" x14ac:dyDescent="0.25">
      <c r="A48" s="10" t="s">
        <v>165</v>
      </c>
      <c r="B48" s="10" t="s">
        <v>4504</v>
      </c>
      <c r="C48">
        <v>0.85</v>
      </c>
    </row>
    <row r="49" spans="1:3" x14ac:dyDescent="0.25">
      <c r="A49" s="10" t="s">
        <v>50</v>
      </c>
      <c r="B49" s="10" t="s">
        <v>4504</v>
      </c>
      <c r="C49">
        <v>0.85</v>
      </c>
    </row>
    <row r="50" spans="1:3" x14ac:dyDescent="0.25">
      <c r="A50" s="10" t="s">
        <v>161</v>
      </c>
      <c r="B50" s="10" t="s">
        <v>4504</v>
      </c>
      <c r="C50">
        <v>0.85</v>
      </c>
    </row>
    <row r="51" spans="1:3" x14ac:dyDescent="0.25">
      <c r="A51" s="10" t="s">
        <v>1053</v>
      </c>
      <c r="B51" s="10" t="s">
        <v>4504</v>
      </c>
      <c r="C51">
        <v>0.85</v>
      </c>
    </row>
    <row r="52" spans="1:3" x14ac:dyDescent="0.25">
      <c r="A52" s="10" t="s">
        <v>3412</v>
      </c>
      <c r="B52" s="10" t="s">
        <v>4504</v>
      </c>
      <c r="C52">
        <v>0.85</v>
      </c>
    </row>
    <row r="53" spans="1:3" x14ac:dyDescent="0.25">
      <c r="A53" s="10" t="s">
        <v>41</v>
      </c>
      <c r="B53" s="10" t="s">
        <v>4504</v>
      </c>
      <c r="C53">
        <v>1</v>
      </c>
    </row>
    <row r="54" spans="1:3" x14ac:dyDescent="0.25">
      <c r="A54" s="10" t="s">
        <v>51</v>
      </c>
      <c r="B54" s="10" t="s">
        <v>4504</v>
      </c>
      <c r="C54">
        <v>0.85</v>
      </c>
    </row>
    <row r="55" spans="1:3" x14ac:dyDescent="0.25">
      <c r="A55" s="10" t="s">
        <v>348</v>
      </c>
      <c r="B55" s="10" t="s">
        <v>4504</v>
      </c>
      <c r="C55">
        <v>0.85</v>
      </c>
    </row>
    <row r="56" spans="1:3" x14ac:dyDescent="0.25">
      <c r="A56" s="10" t="s">
        <v>2474</v>
      </c>
      <c r="B56" s="10" t="s">
        <v>4504</v>
      </c>
      <c r="C56">
        <v>0.85</v>
      </c>
    </row>
    <row r="57" spans="1:3" x14ac:dyDescent="0.25">
      <c r="A57" s="10" t="s">
        <v>59</v>
      </c>
      <c r="B57" s="10" t="s">
        <v>4504</v>
      </c>
      <c r="C57">
        <v>1</v>
      </c>
    </row>
    <row r="58" spans="1:3" x14ac:dyDescent="0.25">
      <c r="A58" s="10" t="s">
        <v>2473</v>
      </c>
      <c r="B58" s="10" t="s">
        <v>4504</v>
      </c>
      <c r="C58">
        <v>0.85</v>
      </c>
    </row>
    <row r="59" spans="1:3" x14ac:dyDescent="0.25">
      <c r="A59" s="10" t="s">
        <v>117</v>
      </c>
      <c r="B59" s="10" t="s">
        <v>4504</v>
      </c>
      <c r="C59">
        <v>0.85</v>
      </c>
    </row>
    <row r="60" spans="1:3" x14ac:dyDescent="0.25">
      <c r="A60" s="10" t="s">
        <v>442</v>
      </c>
      <c r="B60" s="10" t="s">
        <v>4504</v>
      </c>
      <c r="C60">
        <v>0.85</v>
      </c>
    </row>
    <row r="61" spans="1:3" x14ac:dyDescent="0.25">
      <c r="A61" s="10" t="s">
        <v>1828</v>
      </c>
      <c r="B61" s="10" t="s">
        <v>4504</v>
      </c>
      <c r="C61">
        <v>0.85</v>
      </c>
    </row>
    <row r="62" spans="1:3" x14ac:dyDescent="0.25">
      <c r="A62" s="10" t="s">
        <v>2174</v>
      </c>
      <c r="B62" s="10" t="s">
        <v>4504</v>
      </c>
      <c r="C62">
        <v>0.85</v>
      </c>
    </row>
    <row r="63" spans="1:3" x14ac:dyDescent="0.25">
      <c r="A63" s="10" t="s">
        <v>1603</v>
      </c>
      <c r="B63" s="10" t="s">
        <v>4504</v>
      </c>
      <c r="C63">
        <v>0.85</v>
      </c>
    </row>
    <row r="64" spans="1:3" x14ac:dyDescent="0.25">
      <c r="A64" s="10" t="s">
        <v>31</v>
      </c>
      <c r="B64" s="10" t="s">
        <v>4504</v>
      </c>
      <c r="C64">
        <v>1</v>
      </c>
    </row>
    <row r="65" spans="1:3" x14ac:dyDescent="0.25">
      <c r="A65" s="10" t="s">
        <v>84</v>
      </c>
      <c r="B65" s="10" t="s">
        <v>4504</v>
      </c>
      <c r="C65">
        <v>0.85</v>
      </c>
    </row>
    <row r="66" spans="1:3" x14ac:dyDescent="0.25">
      <c r="A66" s="10" t="s">
        <v>76</v>
      </c>
      <c r="B66" s="10" t="s">
        <v>4504</v>
      </c>
      <c r="C66">
        <v>0.85</v>
      </c>
    </row>
    <row r="67" spans="1:3" x14ac:dyDescent="0.25">
      <c r="A67" s="10" t="s">
        <v>35</v>
      </c>
      <c r="B67" s="10" t="s">
        <v>4504</v>
      </c>
      <c r="C67">
        <v>0.85</v>
      </c>
    </row>
    <row r="68" spans="1:3" x14ac:dyDescent="0.25">
      <c r="A68" s="10" t="s">
        <v>99</v>
      </c>
      <c r="B68" s="10" t="s">
        <v>4504</v>
      </c>
      <c r="C68">
        <v>0.85</v>
      </c>
    </row>
  </sheetData>
  <sortState ref="A2:B68">
    <sortCondition ref="B2:B68"/>
    <sortCondition ref="A2:A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DDEA-849E-4EE4-BE96-0358E5FDB536}">
  <dimension ref="A1:C7"/>
  <sheetViews>
    <sheetView workbookViewId="0">
      <selection activeCell="F5" sqref="F5"/>
    </sheetView>
  </sheetViews>
  <sheetFormatPr defaultRowHeight="15" x14ac:dyDescent="0.25"/>
  <cols>
    <col min="1" max="1" width="8.85546875" bestFit="1" customWidth="1"/>
    <col min="2" max="2" width="15.7109375" bestFit="1" customWidth="1"/>
  </cols>
  <sheetData>
    <row r="1" spans="1:3" x14ac:dyDescent="0.25">
      <c r="A1" s="11" t="s">
        <v>4507</v>
      </c>
      <c r="B1" s="11" t="s">
        <v>4508</v>
      </c>
      <c r="C1" s="11" t="s">
        <v>4509</v>
      </c>
    </row>
    <row r="2" spans="1:3" x14ac:dyDescent="0.25">
      <c r="A2" s="12" t="s">
        <v>4503</v>
      </c>
      <c r="B2" s="12" t="s">
        <v>4510</v>
      </c>
      <c r="C2" s="12" t="s">
        <v>4511</v>
      </c>
    </row>
    <row r="3" spans="1:3" x14ac:dyDescent="0.25">
      <c r="A3" s="12" t="s">
        <v>4501</v>
      </c>
      <c r="B3" s="12" t="s">
        <v>4510</v>
      </c>
      <c r="C3" s="12" t="s">
        <v>4511</v>
      </c>
    </row>
    <row r="4" spans="1:3" ht="30" x14ac:dyDescent="0.25">
      <c r="A4" s="12" t="s">
        <v>4505</v>
      </c>
      <c r="B4" s="12" t="s">
        <v>4510</v>
      </c>
      <c r="C4" s="12" t="s">
        <v>4511</v>
      </c>
    </row>
    <row r="5" spans="1:3" ht="30" x14ac:dyDescent="0.25">
      <c r="A5" s="12" t="s">
        <v>4502</v>
      </c>
      <c r="B5" s="12" t="s">
        <v>4512</v>
      </c>
      <c r="C5" s="12" t="s">
        <v>4511</v>
      </c>
    </row>
    <row r="6" spans="1:3" x14ac:dyDescent="0.25">
      <c r="A6" s="12" t="s">
        <v>4506</v>
      </c>
      <c r="B6" s="12" t="s">
        <v>4510</v>
      </c>
      <c r="C6" s="12" t="s">
        <v>4511</v>
      </c>
    </row>
    <row r="7" spans="1:3" x14ac:dyDescent="0.25">
      <c r="A7" s="12" t="s">
        <v>4504</v>
      </c>
      <c r="B7" s="12" t="s">
        <v>4513</v>
      </c>
      <c r="C7" s="12" t="s">
        <v>4511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85E7-23C5-4E62-A78A-440765F7659A}">
  <sheetPr codeName="Sheet4"/>
  <dimension ref="A1:H737"/>
  <sheetViews>
    <sheetView workbookViewId="0">
      <selection activeCell="G14" sqref="G14"/>
    </sheetView>
  </sheetViews>
  <sheetFormatPr defaultRowHeight="15" x14ac:dyDescent="0.25"/>
  <cols>
    <col min="1" max="1" width="20.42578125" bestFit="1" customWidth="1"/>
    <col min="2" max="2" width="11.28515625" bestFit="1" customWidth="1"/>
    <col min="3" max="3" width="29.42578125" bestFit="1" customWidth="1"/>
    <col min="4" max="4" width="10.7109375" bestFit="1" customWidth="1"/>
    <col min="5" max="5" width="4.42578125" bestFit="1" customWidth="1"/>
    <col min="6" max="6" width="5.140625" bestFit="1" customWidth="1"/>
    <col min="7" max="7" width="20.42578125" bestFit="1" customWidth="1"/>
    <col min="8" max="8" width="28.7109375" bestFit="1" customWidth="1"/>
  </cols>
  <sheetData>
    <row r="1" spans="1:8" x14ac:dyDescent="0.25">
      <c r="A1" t="s">
        <v>4491</v>
      </c>
      <c r="B1" t="s">
        <v>15</v>
      </c>
      <c r="C1" t="s">
        <v>14</v>
      </c>
      <c r="D1" t="s">
        <v>2471</v>
      </c>
      <c r="E1" t="s">
        <v>16</v>
      </c>
      <c r="F1" t="s">
        <v>17</v>
      </c>
      <c r="G1" s="4" t="s">
        <v>2767</v>
      </c>
      <c r="H1" s="4" t="s">
        <v>4177</v>
      </c>
    </row>
    <row r="2" spans="1:8" x14ac:dyDescent="0.25">
      <c r="A2" t="s">
        <v>60</v>
      </c>
      <c r="B2" t="s">
        <v>706</v>
      </c>
      <c r="C2" t="s">
        <v>809</v>
      </c>
      <c r="D2" s="1">
        <v>31056</v>
      </c>
      <c r="E2">
        <v>23</v>
      </c>
      <c r="F2">
        <v>1</v>
      </c>
      <c r="G2" s="1" t="s">
        <v>60</v>
      </c>
      <c r="H2" t="s">
        <v>810</v>
      </c>
    </row>
    <row r="3" spans="1:8" x14ac:dyDescent="0.25">
      <c r="A3" t="s">
        <v>60</v>
      </c>
      <c r="B3" t="s">
        <v>706</v>
      </c>
      <c r="C3" t="s">
        <v>803</v>
      </c>
      <c r="D3" s="1">
        <v>31125</v>
      </c>
      <c r="E3">
        <v>25</v>
      </c>
      <c r="F3">
        <v>7</v>
      </c>
      <c r="G3" s="1" t="s">
        <v>60</v>
      </c>
      <c r="H3" t="s">
        <v>804</v>
      </c>
    </row>
    <row r="4" spans="1:8" x14ac:dyDescent="0.25">
      <c r="A4" t="s">
        <v>60</v>
      </c>
      <c r="B4" t="s">
        <v>706</v>
      </c>
      <c r="C4" t="s">
        <v>829</v>
      </c>
      <c r="D4" s="1">
        <v>31527</v>
      </c>
      <c r="E4">
        <v>33</v>
      </c>
      <c r="F4">
        <v>27</v>
      </c>
      <c r="G4" s="1" t="s">
        <v>831</v>
      </c>
      <c r="H4" t="s">
        <v>830</v>
      </c>
    </row>
    <row r="5" spans="1:8" x14ac:dyDescent="0.25">
      <c r="A5" t="s">
        <v>60</v>
      </c>
      <c r="B5" t="s">
        <v>19</v>
      </c>
      <c r="C5" t="s">
        <v>90</v>
      </c>
      <c r="D5" s="1">
        <v>32106</v>
      </c>
      <c r="E5">
        <v>26</v>
      </c>
      <c r="F5">
        <v>21</v>
      </c>
      <c r="G5" s="1" t="s">
        <v>92</v>
      </c>
      <c r="H5" t="s">
        <v>91</v>
      </c>
    </row>
    <row r="6" spans="1:8" x14ac:dyDescent="0.25">
      <c r="A6" t="s">
        <v>60</v>
      </c>
      <c r="B6" t="s">
        <v>19</v>
      </c>
      <c r="C6" t="s">
        <v>1006</v>
      </c>
      <c r="D6" s="1">
        <v>33290</v>
      </c>
      <c r="E6">
        <v>27</v>
      </c>
      <c r="F6">
        <v>1</v>
      </c>
      <c r="G6" s="1" t="s">
        <v>27</v>
      </c>
      <c r="H6" t="s">
        <v>1007</v>
      </c>
    </row>
    <row r="7" spans="1:8" x14ac:dyDescent="0.25">
      <c r="A7" t="s">
        <v>60</v>
      </c>
      <c r="B7" t="s">
        <v>115</v>
      </c>
      <c r="C7" t="s">
        <v>1078</v>
      </c>
      <c r="D7" s="1">
        <v>34662</v>
      </c>
      <c r="E7">
        <v>24</v>
      </c>
      <c r="F7">
        <v>2</v>
      </c>
      <c r="G7" s="1" t="s">
        <v>27</v>
      </c>
      <c r="H7" t="s">
        <v>295</v>
      </c>
    </row>
    <row r="8" spans="1:8" x14ac:dyDescent="0.25">
      <c r="A8" t="s">
        <v>60</v>
      </c>
      <c r="B8" t="s">
        <v>74</v>
      </c>
      <c r="C8" t="s">
        <v>520</v>
      </c>
      <c r="D8" s="1">
        <v>32509</v>
      </c>
      <c r="E8">
        <v>24</v>
      </c>
      <c r="F8">
        <v>13</v>
      </c>
      <c r="G8" s="1" t="s">
        <v>27</v>
      </c>
      <c r="H8" t="s">
        <v>135</v>
      </c>
    </row>
    <row r="9" spans="1:8" x14ac:dyDescent="0.25">
      <c r="A9" t="s">
        <v>60</v>
      </c>
      <c r="B9" t="s">
        <v>115</v>
      </c>
      <c r="C9" t="s">
        <v>774</v>
      </c>
      <c r="D9" s="1">
        <v>30558</v>
      </c>
      <c r="E9">
        <v>28</v>
      </c>
      <c r="F9">
        <v>22</v>
      </c>
      <c r="G9" s="1" t="s">
        <v>165</v>
      </c>
      <c r="H9" t="s">
        <v>775</v>
      </c>
    </row>
    <row r="10" spans="1:8" x14ac:dyDescent="0.25">
      <c r="A10" t="s">
        <v>60</v>
      </c>
      <c r="B10" t="s">
        <v>74</v>
      </c>
      <c r="C10" t="s">
        <v>1021</v>
      </c>
      <c r="D10" s="1">
        <v>33533</v>
      </c>
      <c r="E10">
        <v>23</v>
      </c>
      <c r="F10">
        <v>2</v>
      </c>
      <c r="G10" s="1" t="s">
        <v>165</v>
      </c>
      <c r="H10" t="s">
        <v>1022</v>
      </c>
    </row>
    <row r="11" spans="1:8" x14ac:dyDescent="0.25">
      <c r="A11" t="s">
        <v>60</v>
      </c>
      <c r="B11" t="s">
        <v>74</v>
      </c>
      <c r="C11" t="s">
        <v>628</v>
      </c>
      <c r="D11" s="1">
        <v>31182</v>
      </c>
      <c r="E11">
        <v>37</v>
      </c>
      <c r="F11">
        <v>25</v>
      </c>
      <c r="G11" s="1" t="s">
        <v>165</v>
      </c>
      <c r="H11" t="s">
        <v>256</v>
      </c>
    </row>
    <row r="12" spans="1:8" x14ac:dyDescent="0.25">
      <c r="A12" t="s">
        <v>60</v>
      </c>
      <c r="B12" t="s">
        <v>74</v>
      </c>
      <c r="C12" t="s">
        <v>817</v>
      </c>
      <c r="D12" s="1">
        <v>30964</v>
      </c>
      <c r="E12">
        <v>25</v>
      </c>
      <c r="F12">
        <v>26</v>
      </c>
      <c r="G12" s="1" t="s">
        <v>41</v>
      </c>
      <c r="H12" t="s">
        <v>818</v>
      </c>
    </row>
    <row r="13" spans="1:8" x14ac:dyDescent="0.25">
      <c r="A13" t="s">
        <v>60</v>
      </c>
      <c r="B13" t="s">
        <v>115</v>
      </c>
      <c r="C13" t="s">
        <v>212</v>
      </c>
      <c r="D13" s="1">
        <v>33663</v>
      </c>
      <c r="E13">
        <v>22</v>
      </c>
      <c r="F13">
        <v>10</v>
      </c>
      <c r="G13" s="1" t="s">
        <v>41</v>
      </c>
      <c r="H13" t="s">
        <v>213</v>
      </c>
    </row>
    <row r="14" spans="1:8" x14ac:dyDescent="0.25">
      <c r="A14" t="s">
        <v>60</v>
      </c>
      <c r="B14" t="s">
        <v>74</v>
      </c>
      <c r="C14" t="s">
        <v>1001</v>
      </c>
      <c r="D14" s="1">
        <v>33270</v>
      </c>
      <c r="E14">
        <v>32</v>
      </c>
      <c r="F14">
        <v>5</v>
      </c>
      <c r="G14" s="1" t="s">
        <v>41</v>
      </c>
      <c r="H14" t="s">
        <v>53</v>
      </c>
    </row>
    <row r="15" spans="1:8" x14ac:dyDescent="0.25">
      <c r="A15" t="s">
        <v>60</v>
      </c>
      <c r="B15" t="s">
        <v>115</v>
      </c>
      <c r="C15" t="s">
        <v>501</v>
      </c>
      <c r="D15" s="1">
        <v>30816</v>
      </c>
      <c r="E15">
        <v>32</v>
      </c>
      <c r="F15">
        <v>24</v>
      </c>
      <c r="G15" s="1" t="s">
        <v>41</v>
      </c>
      <c r="H15" t="s">
        <v>360</v>
      </c>
    </row>
    <row r="16" spans="1:8" x14ac:dyDescent="0.25">
      <c r="A16" t="s">
        <v>60</v>
      </c>
      <c r="B16" t="s">
        <v>74</v>
      </c>
      <c r="C16" t="s">
        <v>644</v>
      </c>
      <c r="D16" s="1">
        <v>31657</v>
      </c>
      <c r="E16">
        <v>25</v>
      </c>
      <c r="F16">
        <v>28</v>
      </c>
      <c r="G16" s="1" t="s">
        <v>59</v>
      </c>
      <c r="H16" t="s">
        <v>645</v>
      </c>
    </row>
    <row r="17" spans="1:8" x14ac:dyDescent="0.25">
      <c r="A17" t="s">
        <v>60</v>
      </c>
      <c r="B17" t="s">
        <v>19</v>
      </c>
      <c r="C17" t="s">
        <v>132</v>
      </c>
      <c r="D17" s="1">
        <v>32983</v>
      </c>
      <c r="E17">
        <v>26</v>
      </c>
      <c r="F17">
        <v>5</v>
      </c>
      <c r="G17" s="1" t="s">
        <v>59</v>
      </c>
      <c r="H17" t="s">
        <v>133</v>
      </c>
    </row>
    <row r="18" spans="1:8" x14ac:dyDescent="0.25">
      <c r="A18" t="s">
        <v>60</v>
      </c>
      <c r="B18" t="s">
        <v>19</v>
      </c>
      <c r="C18" t="s">
        <v>57</v>
      </c>
      <c r="D18" s="1">
        <v>32312</v>
      </c>
      <c r="E18">
        <v>30</v>
      </c>
      <c r="F18">
        <v>19</v>
      </c>
      <c r="G18" s="1" t="s">
        <v>59</v>
      </c>
      <c r="H18" t="s">
        <v>58</v>
      </c>
    </row>
    <row r="19" spans="1:8" x14ac:dyDescent="0.25">
      <c r="A19" t="s">
        <v>60</v>
      </c>
      <c r="B19" t="s">
        <v>74</v>
      </c>
      <c r="C19" t="s">
        <v>546</v>
      </c>
      <c r="D19" s="1">
        <v>30231</v>
      </c>
      <c r="E19">
        <v>31</v>
      </c>
      <c r="F19">
        <v>61</v>
      </c>
      <c r="G19" s="1" t="s">
        <v>318</v>
      </c>
      <c r="H19" t="s">
        <v>547</v>
      </c>
    </row>
    <row r="20" spans="1:8" x14ac:dyDescent="0.25">
      <c r="A20" t="s">
        <v>60</v>
      </c>
      <c r="B20" t="s">
        <v>115</v>
      </c>
      <c r="C20" t="s">
        <v>787</v>
      </c>
      <c r="D20" s="1">
        <v>30756</v>
      </c>
      <c r="E20">
        <v>34</v>
      </c>
      <c r="F20">
        <v>29</v>
      </c>
      <c r="G20" s="1" t="s">
        <v>31</v>
      </c>
      <c r="H20" t="s">
        <v>788</v>
      </c>
    </row>
    <row r="21" spans="1:8" x14ac:dyDescent="0.25">
      <c r="A21" t="s">
        <v>60</v>
      </c>
      <c r="B21" t="s">
        <v>115</v>
      </c>
      <c r="C21" t="s">
        <v>985</v>
      </c>
      <c r="D21" s="1">
        <v>32912</v>
      </c>
      <c r="E21">
        <v>24</v>
      </c>
      <c r="F21">
        <v>5</v>
      </c>
      <c r="G21" s="1" t="s">
        <v>31</v>
      </c>
      <c r="H21" t="s">
        <v>825</v>
      </c>
    </row>
    <row r="22" spans="1:8" x14ac:dyDescent="0.25">
      <c r="A22" t="s">
        <v>60</v>
      </c>
      <c r="B22" t="s">
        <v>74</v>
      </c>
      <c r="C22" t="s">
        <v>896</v>
      </c>
      <c r="D22" s="1">
        <v>32207</v>
      </c>
      <c r="E22">
        <v>20</v>
      </c>
      <c r="F22">
        <v>6</v>
      </c>
      <c r="G22" s="1" t="s">
        <v>31</v>
      </c>
      <c r="H22" t="s">
        <v>897</v>
      </c>
    </row>
    <row r="23" spans="1:8" x14ac:dyDescent="0.25">
      <c r="A23" t="s">
        <v>60</v>
      </c>
      <c r="B23" t="s">
        <v>19</v>
      </c>
      <c r="C23" t="s">
        <v>236</v>
      </c>
      <c r="D23" s="1">
        <v>32868</v>
      </c>
      <c r="E23">
        <v>33</v>
      </c>
      <c r="F23">
        <v>18</v>
      </c>
      <c r="G23" s="1" t="s">
        <v>31</v>
      </c>
      <c r="H23" t="s">
        <v>108</v>
      </c>
    </row>
    <row r="24" spans="1:8" x14ac:dyDescent="0.25">
      <c r="A24" t="s">
        <v>60</v>
      </c>
      <c r="B24" t="s">
        <v>19</v>
      </c>
      <c r="C24" t="s">
        <v>377</v>
      </c>
      <c r="D24" s="1">
        <v>31808</v>
      </c>
      <c r="E24">
        <v>38</v>
      </c>
      <c r="F24">
        <v>7</v>
      </c>
      <c r="G24" s="1" t="s">
        <v>379</v>
      </c>
      <c r="H24" t="s">
        <v>378</v>
      </c>
    </row>
    <row r="25" spans="1:8" x14ac:dyDescent="0.25">
      <c r="A25" t="s">
        <v>54</v>
      </c>
      <c r="B25" t="s">
        <v>706</v>
      </c>
      <c r="C25" t="s">
        <v>737</v>
      </c>
      <c r="D25" s="1">
        <v>29793</v>
      </c>
      <c r="E25">
        <v>24</v>
      </c>
      <c r="F25">
        <v>3</v>
      </c>
      <c r="G25" s="1" t="s">
        <v>54</v>
      </c>
      <c r="H25" t="s">
        <v>738</v>
      </c>
    </row>
    <row r="26" spans="1:8" x14ac:dyDescent="0.25">
      <c r="A26" t="s">
        <v>54</v>
      </c>
      <c r="B26" t="s">
        <v>115</v>
      </c>
      <c r="C26" t="s">
        <v>849</v>
      </c>
      <c r="D26" s="1">
        <v>31512</v>
      </c>
      <c r="E26">
        <v>30</v>
      </c>
      <c r="F26">
        <v>47</v>
      </c>
      <c r="G26" s="1" t="s">
        <v>54</v>
      </c>
      <c r="H26" t="s">
        <v>738</v>
      </c>
    </row>
    <row r="27" spans="1:8" x14ac:dyDescent="0.25">
      <c r="A27" t="s">
        <v>54</v>
      </c>
      <c r="B27" t="s">
        <v>115</v>
      </c>
      <c r="C27" t="s">
        <v>229</v>
      </c>
      <c r="D27" s="1">
        <v>29588</v>
      </c>
      <c r="E27">
        <v>29</v>
      </c>
      <c r="F27">
        <v>53</v>
      </c>
      <c r="G27" s="1" t="s">
        <v>54</v>
      </c>
      <c r="H27" t="s">
        <v>230</v>
      </c>
    </row>
    <row r="28" spans="1:8" x14ac:dyDescent="0.25">
      <c r="A28" t="s">
        <v>54</v>
      </c>
      <c r="B28" t="s">
        <v>19</v>
      </c>
      <c r="C28" t="s">
        <v>121</v>
      </c>
      <c r="D28" s="1">
        <v>32296</v>
      </c>
      <c r="E28">
        <v>30</v>
      </c>
      <c r="F28">
        <v>50</v>
      </c>
      <c r="G28" s="1" t="s">
        <v>27</v>
      </c>
      <c r="H28" t="s">
        <v>46</v>
      </c>
    </row>
    <row r="29" spans="1:8" x14ac:dyDescent="0.25">
      <c r="A29" t="s">
        <v>54</v>
      </c>
      <c r="B29" t="s">
        <v>74</v>
      </c>
      <c r="C29" t="s">
        <v>575</v>
      </c>
      <c r="D29" s="1">
        <v>29575</v>
      </c>
      <c r="E29">
        <v>27</v>
      </c>
      <c r="F29">
        <v>37</v>
      </c>
      <c r="G29" s="1" t="s">
        <v>27</v>
      </c>
      <c r="H29" t="s">
        <v>46</v>
      </c>
    </row>
    <row r="30" spans="1:8" x14ac:dyDescent="0.25">
      <c r="A30" t="s">
        <v>54</v>
      </c>
      <c r="B30" t="s">
        <v>74</v>
      </c>
      <c r="C30" t="s">
        <v>821</v>
      </c>
      <c r="D30" s="1">
        <v>31063</v>
      </c>
      <c r="E30">
        <v>27</v>
      </c>
      <c r="F30">
        <v>36</v>
      </c>
      <c r="G30" s="1" t="s">
        <v>27</v>
      </c>
      <c r="H30" t="s">
        <v>46</v>
      </c>
    </row>
    <row r="31" spans="1:8" x14ac:dyDescent="0.25">
      <c r="A31" t="s">
        <v>54</v>
      </c>
      <c r="B31" t="s">
        <v>706</v>
      </c>
      <c r="C31" t="s">
        <v>856</v>
      </c>
      <c r="D31" s="1">
        <v>31830</v>
      </c>
      <c r="E31">
        <v>29</v>
      </c>
      <c r="F31">
        <v>45</v>
      </c>
      <c r="G31" s="1" t="s">
        <v>165</v>
      </c>
      <c r="H31" t="s">
        <v>309</v>
      </c>
    </row>
    <row r="32" spans="1:8" x14ac:dyDescent="0.25">
      <c r="A32" t="s">
        <v>54</v>
      </c>
      <c r="B32" t="s">
        <v>19</v>
      </c>
      <c r="C32" t="s">
        <v>387</v>
      </c>
      <c r="D32" s="1">
        <v>31170</v>
      </c>
      <c r="E32">
        <v>28</v>
      </c>
      <c r="F32">
        <v>29</v>
      </c>
      <c r="G32" s="1" t="s">
        <v>165</v>
      </c>
      <c r="H32" t="s">
        <v>187</v>
      </c>
    </row>
    <row r="33" spans="1:8" x14ac:dyDescent="0.25">
      <c r="A33" t="s">
        <v>54</v>
      </c>
      <c r="B33" t="s">
        <v>706</v>
      </c>
      <c r="C33" t="s">
        <v>765</v>
      </c>
      <c r="D33" s="1">
        <v>30527</v>
      </c>
      <c r="E33">
        <v>23</v>
      </c>
      <c r="F33">
        <v>10</v>
      </c>
      <c r="G33" s="1" t="s">
        <v>41</v>
      </c>
      <c r="H33" t="s">
        <v>766</v>
      </c>
    </row>
    <row r="34" spans="1:8" x14ac:dyDescent="0.25">
      <c r="A34" t="s">
        <v>54</v>
      </c>
      <c r="B34" t="s">
        <v>19</v>
      </c>
      <c r="C34" t="s">
        <v>475</v>
      </c>
      <c r="D34" s="1">
        <v>29987</v>
      </c>
      <c r="E34">
        <v>24</v>
      </c>
      <c r="F34">
        <v>21</v>
      </c>
      <c r="G34" s="1" t="s">
        <v>41</v>
      </c>
      <c r="H34" t="s">
        <v>213</v>
      </c>
    </row>
    <row r="35" spans="1:8" x14ac:dyDescent="0.25">
      <c r="A35" t="s">
        <v>54</v>
      </c>
      <c r="B35" t="s">
        <v>74</v>
      </c>
      <c r="C35" t="s">
        <v>731</v>
      </c>
      <c r="D35" s="1">
        <v>29399</v>
      </c>
      <c r="E35">
        <v>29</v>
      </c>
      <c r="F35">
        <v>13</v>
      </c>
      <c r="G35" s="1" t="s">
        <v>41</v>
      </c>
      <c r="H35" t="s">
        <v>213</v>
      </c>
    </row>
    <row r="36" spans="1:8" x14ac:dyDescent="0.25">
      <c r="A36" t="s">
        <v>54</v>
      </c>
      <c r="B36" t="s">
        <v>115</v>
      </c>
      <c r="C36" t="s">
        <v>895</v>
      </c>
      <c r="D36" s="1">
        <v>32245</v>
      </c>
      <c r="E36">
        <v>21</v>
      </c>
      <c r="F36">
        <v>5</v>
      </c>
      <c r="G36" s="1" t="s">
        <v>41</v>
      </c>
      <c r="H36" t="s">
        <v>213</v>
      </c>
    </row>
    <row r="37" spans="1:8" x14ac:dyDescent="0.25">
      <c r="A37" t="s">
        <v>54</v>
      </c>
      <c r="B37" t="s">
        <v>115</v>
      </c>
      <c r="C37" t="s">
        <v>850</v>
      </c>
      <c r="D37" s="1">
        <v>31442</v>
      </c>
      <c r="E37">
        <v>23</v>
      </c>
      <c r="F37">
        <v>17</v>
      </c>
      <c r="G37" s="1" t="s">
        <v>41</v>
      </c>
      <c r="H37" t="s">
        <v>62</v>
      </c>
    </row>
    <row r="38" spans="1:8" x14ac:dyDescent="0.25">
      <c r="A38" t="s">
        <v>54</v>
      </c>
      <c r="B38" t="s">
        <v>19</v>
      </c>
      <c r="C38" t="s">
        <v>52</v>
      </c>
      <c r="D38" s="1">
        <v>32121</v>
      </c>
      <c r="E38">
        <v>27</v>
      </c>
      <c r="F38">
        <v>36</v>
      </c>
      <c r="G38" s="1" t="s">
        <v>41</v>
      </c>
      <c r="H38" t="s">
        <v>53</v>
      </c>
    </row>
    <row r="39" spans="1:8" x14ac:dyDescent="0.25">
      <c r="A39" t="s">
        <v>54</v>
      </c>
      <c r="B39" t="s">
        <v>74</v>
      </c>
      <c r="C39" t="s">
        <v>504</v>
      </c>
      <c r="D39" s="1">
        <v>32560</v>
      </c>
      <c r="E39">
        <v>24</v>
      </c>
      <c r="F39">
        <v>24</v>
      </c>
      <c r="G39" s="1" t="s">
        <v>41</v>
      </c>
      <c r="H39" t="s">
        <v>53</v>
      </c>
    </row>
    <row r="40" spans="1:8" x14ac:dyDescent="0.25">
      <c r="A40" t="s">
        <v>54</v>
      </c>
      <c r="B40" t="s">
        <v>74</v>
      </c>
      <c r="C40" t="s">
        <v>767</v>
      </c>
      <c r="D40" s="1">
        <v>30775</v>
      </c>
      <c r="E40">
        <v>21</v>
      </c>
      <c r="F40">
        <v>8</v>
      </c>
      <c r="G40" s="1" t="s">
        <v>21</v>
      </c>
      <c r="H40" t="s">
        <v>768</v>
      </c>
    </row>
    <row r="41" spans="1:8" x14ac:dyDescent="0.25">
      <c r="A41" t="s">
        <v>54</v>
      </c>
      <c r="B41" t="s">
        <v>115</v>
      </c>
      <c r="C41" t="s">
        <v>335</v>
      </c>
      <c r="D41" s="1">
        <v>31465</v>
      </c>
      <c r="E41">
        <v>26</v>
      </c>
      <c r="F41">
        <v>6</v>
      </c>
      <c r="G41" s="1" t="s">
        <v>59</v>
      </c>
      <c r="H41" t="s">
        <v>336</v>
      </c>
    </row>
    <row r="42" spans="1:8" x14ac:dyDescent="0.25">
      <c r="A42" t="s">
        <v>54</v>
      </c>
      <c r="B42" t="s">
        <v>74</v>
      </c>
      <c r="C42" t="s">
        <v>864</v>
      </c>
      <c r="D42" s="1">
        <v>31695</v>
      </c>
      <c r="E42">
        <v>24</v>
      </c>
      <c r="F42">
        <v>18</v>
      </c>
      <c r="G42" s="1" t="s">
        <v>59</v>
      </c>
      <c r="H42" t="s">
        <v>336</v>
      </c>
    </row>
    <row r="43" spans="1:8" x14ac:dyDescent="0.25">
      <c r="A43" t="s">
        <v>54</v>
      </c>
      <c r="B43" t="s">
        <v>74</v>
      </c>
      <c r="C43" t="s">
        <v>955</v>
      </c>
      <c r="D43" s="1">
        <v>32952</v>
      </c>
      <c r="E43">
        <v>25</v>
      </c>
      <c r="F43">
        <v>20</v>
      </c>
      <c r="G43" s="1" t="s">
        <v>59</v>
      </c>
      <c r="H43" t="s">
        <v>58</v>
      </c>
    </row>
    <row r="44" spans="1:8" x14ac:dyDescent="0.25">
      <c r="A44" t="s">
        <v>54</v>
      </c>
      <c r="B44" t="s">
        <v>115</v>
      </c>
      <c r="C44" t="s">
        <v>375</v>
      </c>
      <c r="D44" s="1">
        <v>31512</v>
      </c>
      <c r="E44">
        <v>27</v>
      </c>
      <c r="F44">
        <v>7</v>
      </c>
      <c r="G44" s="1" t="s">
        <v>31</v>
      </c>
      <c r="H44" t="s">
        <v>376</v>
      </c>
    </row>
    <row r="45" spans="1:8" x14ac:dyDescent="0.25">
      <c r="A45" t="s">
        <v>54</v>
      </c>
      <c r="B45" t="s">
        <v>19</v>
      </c>
      <c r="C45" t="s">
        <v>113</v>
      </c>
      <c r="D45" s="1">
        <v>31952</v>
      </c>
      <c r="E45">
        <v>30</v>
      </c>
      <c r="F45">
        <v>84</v>
      </c>
      <c r="G45" s="1" t="s">
        <v>31</v>
      </c>
      <c r="H45" t="s">
        <v>30</v>
      </c>
    </row>
    <row r="46" spans="1:8" x14ac:dyDescent="0.25">
      <c r="A46" t="s">
        <v>54</v>
      </c>
      <c r="B46" t="s">
        <v>115</v>
      </c>
      <c r="C46" t="s">
        <v>686</v>
      </c>
      <c r="D46" s="1">
        <v>30841</v>
      </c>
      <c r="E46">
        <v>33</v>
      </c>
      <c r="F46">
        <v>96</v>
      </c>
      <c r="G46" s="1" t="s">
        <v>31</v>
      </c>
      <c r="H46" t="s">
        <v>30</v>
      </c>
    </row>
    <row r="47" spans="1:8" x14ac:dyDescent="0.25">
      <c r="A47" t="s">
        <v>54</v>
      </c>
      <c r="B47" t="s">
        <v>115</v>
      </c>
      <c r="C47" t="s">
        <v>293</v>
      </c>
      <c r="D47" s="1">
        <v>32187</v>
      </c>
      <c r="E47">
        <v>25</v>
      </c>
      <c r="F47">
        <v>45</v>
      </c>
      <c r="G47" s="1" t="s">
        <v>31</v>
      </c>
      <c r="H47" t="s">
        <v>110</v>
      </c>
    </row>
    <row r="48" spans="1:8" x14ac:dyDescent="0.25">
      <c r="A48" t="s">
        <v>24</v>
      </c>
      <c r="B48" t="s">
        <v>706</v>
      </c>
      <c r="C48" t="s">
        <v>723</v>
      </c>
      <c r="D48" s="1">
        <v>29749</v>
      </c>
      <c r="E48">
        <v>27</v>
      </c>
      <c r="F48">
        <v>8</v>
      </c>
      <c r="G48" s="1" t="s">
        <v>24</v>
      </c>
      <c r="H48" t="s">
        <v>724</v>
      </c>
    </row>
    <row r="49" spans="1:8" x14ac:dyDescent="0.25">
      <c r="A49" t="s">
        <v>24</v>
      </c>
      <c r="B49" t="s">
        <v>115</v>
      </c>
      <c r="C49" t="s">
        <v>680</v>
      </c>
      <c r="D49" s="1">
        <v>30327</v>
      </c>
      <c r="E49">
        <v>23</v>
      </c>
      <c r="F49">
        <v>46</v>
      </c>
      <c r="G49" s="1" t="s">
        <v>24</v>
      </c>
      <c r="H49" t="s">
        <v>681</v>
      </c>
    </row>
    <row r="50" spans="1:8" x14ac:dyDescent="0.25">
      <c r="A50" t="s">
        <v>24</v>
      </c>
      <c r="B50" t="s">
        <v>74</v>
      </c>
      <c r="C50" t="s">
        <v>905</v>
      </c>
      <c r="D50" s="1">
        <v>32030</v>
      </c>
      <c r="E50">
        <v>32</v>
      </c>
      <c r="F50">
        <v>8</v>
      </c>
      <c r="G50" s="1" t="s">
        <v>24</v>
      </c>
      <c r="H50" t="s">
        <v>681</v>
      </c>
    </row>
    <row r="51" spans="1:8" x14ac:dyDescent="0.25">
      <c r="A51" t="s">
        <v>24</v>
      </c>
      <c r="B51" t="s">
        <v>115</v>
      </c>
      <c r="C51" t="s">
        <v>462</v>
      </c>
      <c r="D51" s="1">
        <v>32327</v>
      </c>
      <c r="E51">
        <v>22</v>
      </c>
      <c r="F51">
        <v>10</v>
      </c>
      <c r="G51" s="1" t="s">
        <v>24</v>
      </c>
      <c r="H51" t="s">
        <v>463</v>
      </c>
    </row>
    <row r="52" spans="1:8" x14ac:dyDescent="0.25">
      <c r="A52" t="s">
        <v>24</v>
      </c>
      <c r="B52" t="s">
        <v>115</v>
      </c>
      <c r="C52" t="s">
        <v>531</v>
      </c>
      <c r="D52" s="1">
        <v>31263</v>
      </c>
      <c r="E52">
        <v>26</v>
      </c>
      <c r="F52">
        <v>28</v>
      </c>
      <c r="G52" s="1" t="s">
        <v>24</v>
      </c>
      <c r="H52" t="s">
        <v>463</v>
      </c>
    </row>
    <row r="53" spans="1:8" x14ac:dyDescent="0.25">
      <c r="A53" t="s">
        <v>24</v>
      </c>
      <c r="B53" t="s">
        <v>19</v>
      </c>
      <c r="C53" t="s">
        <v>22</v>
      </c>
      <c r="D53" s="1">
        <v>34122</v>
      </c>
      <c r="E53">
        <v>26</v>
      </c>
      <c r="F53">
        <v>4</v>
      </c>
      <c r="G53" s="1" t="s">
        <v>24</v>
      </c>
      <c r="H53" t="s">
        <v>23</v>
      </c>
    </row>
    <row r="54" spans="1:8" x14ac:dyDescent="0.25">
      <c r="A54" t="s">
        <v>24</v>
      </c>
      <c r="B54" t="s">
        <v>74</v>
      </c>
      <c r="C54" t="s">
        <v>927</v>
      </c>
      <c r="D54" s="1">
        <v>32321</v>
      </c>
      <c r="E54">
        <v>23</v>
      </c>
      <c r="F54">
        <v>17</v>
      </c>
      <c r="G54" s="1" t="s">
        <v>24</v>
      </c>
      <c r="H54" t="s">
        <v>928</v>
      </c>
    </row>
    <row r="55" spans="1:8" x14ac:dyDescent="0.25">
      <c r="A55" t="s">
        <v>24</v>
      </c>
      <c r="B55" t="s">
        <v>115</v>
      </c>
      <c r="C55" t="s">
        <v>942</v>
      </c>
      <c r="D55" s="1">
        <v>32643</v>
      </c>
      <c r="E55">
        <v>32</v>
      </c>
      <c r="F55">
        <v>13</v>
      </c>
      <c r="G55" s="1" t="s">
        <v>944</v>
      </c>
      <c r="H55" t="s">
        <v>943</v>
      </c>
    </row>
    <row r="56" spans="1:8" x14ac:dyDescent="0.25">
      <c r="A56" t="s">
        <v>24</v>
      </c>
      <c r="B56" t="s">
        <v>706</v>
      </c>
      <c r="C56" t="s">
        <v>1028</v>
      </c>
      <c r="D56" s="1">
        <v>33702</v>
      </c>
      <c r="E56">
        <v>22</v>
      </c>
      <c r="F56">
        <v>6</v>
      </c>
      <c r="G56" s="1" t="s">
        <v>182</v>
      </c>
      <c r="H56" t="s">
        <v>938</v>
      </c>
    </row>
    <row r="57" spans="1:8" x14ac:dyDescent="0.25">
      <c r="A57" t="s">
        <v>24</v>
      </c>
      <c r="B57" t="s">
        <v>74</v>
      </c>
      <c r="C57" t="s">
        <v>965</v>
      </c>
      <c r="D57" s="1">
        <v>32735</v>
      </c>
      <c r="E57">
        <v>21</v>
      </c>
      <c r="F57">
        <v>9</v>
      </c>
      <c r="G57" s="1" t="s">
        <v>199</v>
      </c>
      <c r="H57" t="s">
        <v>966</v>
      </c>
    </row>
    <row r="58" spans="1:8" x14ac:dyDescent="0.25">
      <c r="A58" t="s">
        <v>24</v>
      </c>
      <c r="B58" t="s">
        <v>115</v>
      </c>
      <c r="C58" t="s">
        <v>477</v>
      </c>
      <c r="D58" s="1">
        <v>30897</v>
      </c>
      <c r="E58">
        <v>35</v>
      </c>
      <c r="F58">
        <v>43</v>
      </c>
      <c r="G58" s="1" t="s">
        <v>27</v>
      </c>
      <c r="H58" t="s">
        <v>478</v>
      </c>
    </row>
    <row r="59" spans="1:8" x14ac:dyDescent="0.25">
      <c r="A59" t="s">
        <v>24</v>
      </c>
      <c r="B59" t="s">
        <v>74</v>
      </c>
      <c r="C59" t="s">
        <v>1099</v>
      </c>
      <c r="D59" s="1">
        <v>33813</v>
      </c>
      <c r="E59">
        <v>25</v>
      </c>
      <c r="F59">
        <v>0</v>
      </c>
      <c r="G59" s="1" t="s">
        <v>27</v>
      </c>
      <c r="H59" t="s">
        <v>1100</v>
      </c>
    </row>
    <row r="60" spans="1:8" x14ac:dyDescent="0.25">
      <c r="A60" t="s">
        <v>24</v>
      </c>
      <c r="B60" t="s">
        <v>115</v>
      </c>
      <c r="C60" t="s">
        <v>1055</v>
      </c>
      <c r="D60" s="1">
        <v>33872</v>
      </c>
      <c r="E60">
        <v>28</v>
      </c>
      <c r="F60">
        <v>1</v>
      </c>
      <c r="G60" s="1" t="s">
        <v>27</v>
      </c>
      <c r="H60" t="s">
        <v>1056</v>
      </c>
    </row>
    <row r="61" spans="1:8" x14ac:dyDescent="0.25">
      <c r="A61" t="s">
        <v>24</v>
      </c>
      <c r="B61" t="s">
        <v>706</v>
      </c>
      <c r="C61" t="s">
        <v>920</v>
      </c>
      <c r="D61" s="1">
        <v>32377</v>
      </c>
      <c r="E61">
        <v>26</v>
      </c>
      <c r="F61">
        <v>3</v>
      </c>
      <c r="G61" s="1" t="s">
        <v>50</v>
      </c>
      <c r="H61" t="s">
        <v>542</v>
      </c>
    </row>
    <row r="62" spans="1:8" x14ac:dyDescent="0.25">
      <c r="A62" t="s">
        <v>24</v>
      </c>
      <c r="B62" t="s">
        <v>19</v>
      </c>
      <c r="C62" t="s">
        <v>1029</v>
      </c>
      <c r="D62" s="1">
        <v>33769</v>
      </c>
      <c r="E62">
        <v>29</v>
      </c>
      <c r="F62">
        <v>1</v>
      </c>
      <c r="G62" s="1" t="s">
        <v>50</v>
      </c>
      <c r="H62" t="s">
        <v>997</v>
      </c>
    </row>
    <row r="63" spans="1:8" x14ac:dyDescent="0.25">
      <c r="A63" t="s">
        <v>24</v>
      </c>
      <c r="B63" t="s">
        <v>19</v>
      </c>
      <c r="C63" t="s">
        <v>382</v>
      </c>
      <c r="D63" s="1">
        <v>33273</v>
      </c>
      <c r="E63">
        <v>28</v>
      </c>
      <c r="F63">
        <v>7</v>
      </c>
      <c r="G63" s="1" t="s">
        <v>50</v>
      </c>
      <c r="H63" t="s">
        <v>383</v>
      </c>
    </row>
    <row r="64" spans="1:8" x14ac:dyDescent="0.25">
      <c r="A64" t="s">
        <v>24</v>
      </c>
      <c r="B64" t="s">
        <v>115</v>
      </c>
      <c r="C64" t="s">
        <v>536</v>
      </c>
      <c r="D64" s="1">
        <v>33582</v>
      </c>
      <c r="E64">
        <v>24</v>
      </c>
      <c r="F64">
        <v>14</v>
      </c>
      <c r="G64" s="1" t="s">
        <v>51</v>
      </c>
      <c r="H64" t="s">
        <v>537</v>
      </c>
    </row>
    <row r="65" spans="1:8" x14ac:dyDescent="0.25">
      <c r="A65" t="s">
        <v>24</v>
      </c>
      <c r="B65" t="s">
        <v>74</v>
      </c>
      <c r="C65" t="s">
        <v>1030</v>
      </c>
      <c r="D65" s="1">
        <v>33418</v>
      </c>
      <c r="E65">
        <v>30</v>
      </c>
      <c r="F65">
        <v>6</v>
      </c>
      <c r="G65" s="1" t="s">
        <v>51</v>
      </c>
      <c r="H65" t="s">
        <v>1031</v>
      </c>
    </row>
    <row r="66" spans="1:8" x14ac:dyDescent="0.25">
      <c r="A66" t="s">
        <v>24</v>
      </c>
      <c r="B66" t="s">
        <v>115</v>
      </c>
      <c r="C66" t="s">
        <v>316</v>
      </c>
      <c r="D66" s="1">
        <v>29262</v>
      </c>
      <c r="E66">
        <v>22</v>
      </c>
      <c r="F66">
        <v>73</v>
      </c>
      <c r="G66" s="1" t="s">
        <v>318</v>
      </c>
      <c r="H66" t="s">
        <v>317</v>
      </c>
    </row>
    <row r="67" spans="1:8" x14ac:dyDescent="0.25">
      <c r="A67" t="s">
        <v>24</v>
      </c>
      <c r="B67" t="s">
        <v>74</v>
      </c>
      <c r="C67" t="s">
        <v>806</v>
      </c>
      <c r="D67" s="1">
        <v>30907</v>
      </c>
      <c r="E67">
        <v>23</v>
      </c>
      <c r="F67">
        <v>2</v>
      </c>
      <c r="G67" s="1" t="s">
        <v>136</v>
      </c>
      <c r="H67" t="s">
        <v>807</v>
      </c>
    </row>
    <row r="68" spans="1:8" x14ac:dyDescent="0.25">
      <c r="A68" t="s">
        <v>24</v>
      </c>
      <c r="B68" t="s">
        <v>115</v>
      </c>
      <c r="C68" t="s">
        <v>952</v>
      </c>
      <c r="D68" s="1">
        <v>32516</v>
      </c>
      <c r="E68">
        <v>27</v>
      </c>
      <c r="F68">
        <v>3</v>
      </c>
      <c r="G68" s="1" t="s">
        <v>76</v>
      </c>
      <c r="H68" t="s">
        <v>953</v>
      </c>
    </row>
    <row r="69" spans="1:8" x14ac:dyDescent="0.25">
      <c r="A69" t="s">
        <v>24</v>
      </c>
      <c r="B69" t="s">
        <v>115</v>
      </c>
      <c r="C69" t="s">
        <v>482</v>
      </c>
      <c r="D69" s="1">
        <v>31875</v>
      </c>
      <c r="E69">
        <v>27</v>
      </c>
      <c r="F69">
        <v>22</v>
      </c>
      <c r="G69" s="1" t="s">
        <v>76</v>
      </c>
      <c r="H69" t="s">
        <v>483</v>
      </c>
    </row>
    <row r="70" spans="1:8" x14ac:dyDescent="0.25">
      <c r="A70" t="s">
        <v>24</v>
      </c>
      <c r="B70" t="s">
        <v>19</v>
      </c>
      <c r="C70" t="s">
        <v>95</v>
      </c>
      <c r="D70" s="1">
        <v>29195</v>
      </c>
      <c r="E70">
        <v>33</v>
      </c>
      <c r="F70">
        <v>68</v>
      </c>
      <c r="G70" s="1" t="s">
        <v>1647</v>
      </c>
      <c r="H70" t="s">
        <v>96</v>
      </c>
    </row>
    <row r="71" spans="1:8" x14ac:dyDescent="0.25">
      <c r="A71" t="s">
        <v>182</v>
      </c>
      <c r="B71" t="s">
        <v>74</v>
      </c>
      <c r="C71" t="s">
        <v>629</v>
      </c>
      <c r="D71" s="1">
        <v>32074</v>
      </c>
      <c r="E71">
        <v>27</v>
      </c>
      <c r="F71">
        <v>25</v>
      </c>
      <c r="G71" s="1" t="s">
        <v>182</v>
      </c>
      <c r="H71" t="s">
        <v>561</v>
      </c>
    </row>
    <row r="72" spans="1:8" x14ac:dyDescent="0.25">
      <c r="A72" t="s">
        <v>182</v>
      </c>
      <c r="B72" t="s">
        <v>74</v>
      </c>
      <c r="C72" t="s">
        <v>844</v>
      </c>
      <c r="D72" s="1">
        <v>31264</v>
      </c>
      <c r="E72">
        <v>30</v>
      </c>
      <c r="F72">
        <v>8</v>
      </c>
      <c r="G72" s="1" t="s">
        <v>182</v>
      </c>
      <c r="H72" t="s">
        <v>758</v>
      </c>
    </row>
    <row r="73" spans="1:8" x14ac:dyDescent="0.25">
      <c r="A73" t="s">
        <v>182</v>
      </c>
      <c r="B73" t="s">
        <v>706</v>
      </c>
      <c r="C73" t="s">
        <v>1090</v>
      </c>
      <c r="D73" s="1">
        <v>31270</v>
      </c>
      <c r="E73">
        <v>27</v>
      </c>
      <c r="F73">
        <v>0</v>
      </c>
      <c r="G73" s="1" t="s">
        <v>182</v>
      </c>
      <c r="H73" t="s">
        <v>385</v>
      </c>
    </row>
    <row r="74" spans="1:8" x14ac:dyDescent="0.25">
      <c r="A74" t="s">
        <v>182</v>
      </c>
      <c r="B74" t="s">
        <v>74</v>
      </c>
      <c r="C74" t="s">
        <v>687</v>
      </c>
      <c r="D74" s="1">
        <v>31365</v>
      </c>
      <c r="E74">
        <v>24</v>
      </c>
      <c r="F74">
        <v>48</v>
      </c>
      <c r="G74" s="1" t="s">
        <v>27</v>
      </c>
      <c r="H74" t="s">
        <v>130</v>
      </c>
    </row>
    <row r="75" spans="1:8" x14ac:dyDescent="0.25">
      <c r="A75" t="s">
        <v>182</v>
      </c>
      <c r="B75" t="s">
        <v>115</v>
      </c>
      <c r="C75" t="s">
        <v>395</v>
      </c>
      <c r="D75" s="1">
        <v>33245</v>
      </c>
      <c r="E75">
        <v>21</v>
      </c>
      <c r="F75">
        <v>45</v>
      </c>
      <c r="G75" s="1" t="s">
        <v>27</v>
      </c>
      <c r="H75" t="s">
        <v>101</v>
      </c>
    </row>
    <row r="76" spans="1:8" x14ac:dyDescent="0.25">
      <c r="A76" t="s">
        <v>182</v>
      </c>
      <c r="B76" t="s">
        <v>19</v>
      </c>
      <c r="C76" t="s">
        <v>195</v>
      </c>
      <c r="D76" s="1">
        <v>34102</v>
      </c>
      <c r="E76">
        <v>27</v>
      </c>
      <c r="F76">
        <v>29</v>
      </c>
      <c r="G76" s="1" t="s">
        <v>27</v>
      </c>
      <c r="H76" t="s">
        <v>196</v>
      </c>
    </row>
    <row r="77" spans="1:8" x14ac:dyDescent="0.25">
      <c r="A77" t="s">
        <v>182</v>
      </c>
      <c r="B77" t="s">
        <v>19</v>
      </c>
      <c r="C77" t="s">
        <v>292</v>
      </c>
      <c r="D77" s="1">
        <v>32055</v>
      </c>
      <c r="E77">
        <v>18</v>
      </c>
      <c r="F77">
        <v>44</v>
      </c>
      <c r="G77" s="1" t="s">
        <v>27</v>
      </c>
      <c r="H77" t="s">
        <v>196</v>
      </c>
    </row>
    <row r="78" spans="1:8" x14ac:dyDescent="0.25">
      <c r="A78" t="s">
        <v>182</v>
      </c>
      <c r="B78" t="s">
        <v>706</v>
      </c>
      <c r="C78" t="s">
        <v>888</v>
      </c>
      <c r="D78" s="1">
        <v>32208</v>
      </c>
      <c r="E78">
        <v>30</v>
      </c>
      <c r="F78">
        <v>14</v>
      </c>
      <c r="G78" s="1" t="s">
        <v>27</v>
      </c>
      <c r="H78" t="s">
        <v>68</v>
      </c>
    </row>
    <row r="79" spans="1:8" x14ac:dyDescent="0.25">
      <c r="A79" t="s">
        <v>182</v>
      </c>
      <c r="B79" t="s">
        <v>74</v>
      </c>
      <c r="C79" t="s">
        <v>544</v>
      </c>
      <c r="D79" s="1">
        <v>31512</v>
      </c>
      <c r="E79">
        <v>35</v>
      </c>
      <c r="F79">
        <v>59</v>
      </c>
      <c r="G79" s="1" t="s">
        <v>27</v>
      </c>
      <c r="H79" t="s">
        <v>46</v>
      </c>
    </row>
    <row r="80" spans="1:8" x14ac:dyDescent="0.25">
      <c r="A80" t="s">
        <v>182</v>
      </c>
      <c r="B80" t="s">
        <v>115</v>
      </c>
      <c r="C80" t="s">
        <v>341</v>
      </c>
      <c r="D80" s="1">
        <v>32103</v>
      </c>
      <c r="E80">
        <v>23</v>
      </c>
      <c r="F80">
        <v>50</v>
      </c>
      <c r="G80" s="1" t="s">
        <v>27</v>
      </c>
      <c r="H80" t="s">
        <v>44</v>
      </c>
    </row>
    <row r="81" spans="1:8" x14ac:dyDescent="0.25">
      <c r="A81" t="s">
        <v>182</v>
      </c>
      <c r="B81" t="s">
        <v>115</v>
      </c>
      <c r="C81" t="s">
        <v>1105</v>
      </c>
      <c r="D81" s="1">
        <v>34735</v>
      </c>
      <c r="E81">
        <v>19</v>
      </c>
      <c r="F81">
        <v>0</v>
      </c>
      <c r="G81" s="1" t="s">
        <v>27</v>
      </c>
      <c r="H81" t="s">
        <v>44</v>
      </c>
    </row>
    <row r="82" spans="1:8" x14ac:dyDescent="0.25">
      <c r="A82" t="s">
        <v>182</v>
      </c>
      <c r="B82" t="s">
        <v>115</v>
      </c>
      <c r="C82" t="s">
        <v>358</v>
      </c>
      <c r="D82" s="1">
        <v>32722</v>
      </c>
      <c r="E82">
        <v>26</v>
      </c>
      <c r="F82">
        <v>20</v>
      </c>
      <c r="G82" s="1" t="s">
        <v>27</v>
      </c>
      <c r="H82" t="s">
        <v>295</v>
      </c>
    </row>
    <row r="83" spans="1:8" x14ac:dyDescent="0.25">
      <c r="A83" t="s">
        <v>182</v>
      </c>
      <c r="B83" t="s">
        <v>115</v>
      </c>
      <c r="C83" t="s">
        <v>491</v>
      </c>
      <c r="D83" s="1">
        <v>31974</v>
      </c>
      <c r="E83">
        <v>31</v>
      </c>
      <c r="F83">
        <v>56</v>
      </c>
      <c r="G83" s="1" t="s">
        <v>27</v>
      </c>
      <c r="H83" t="s">
        <v>295</v>
      </c>
    </row>
    <row r="84" spans="1:8" x14ac:dyDescent="0.25">
      <c r="A84" t="s">
        <v>182</v>
      </c>
      <c r="B84" t="s">
        <v>74</v>
      </c>
      <c r="C84" t="s">
        <v>530</v>
      </c>
      <c r="D84" s="1">
        <v>31891</v>
      </c>
      <c r="E84">
        <v>23</v>
      </c>
      <c r="F84">
        <v>56</v>
      </c>
      <c r="G84" s="1" t="s">
        <v>27</v>
      </c>
      <c r="H84" t="s">
        <v>295</v>
      </c>
    </row>
    <row r="85" spans="1:8" x14ac:dyDescent="0.25">
      <c r="A85" t="s">
        <v>182</v>
      </c>
      <c r="B85" t="s">
        <v>19</v>
      </c>
      <c r="C85" t="s">
        <v>1079</v>
      </c>
      <c r="D85" s="1">
        <v>34807</v>
      </c>
      <c r="E85">
        <v>23</v>
      </c>
      <c r="F85">
        <v>1</v>
      </c>
      <c r="G85" s="1" t="s">
        <v>165</v>
      </c>
      <c r="H85" t="s">
        <v>164</v>
      </c>
    </row>
    <row r="86" spans="1:8" x14ac:dyDescent="0.25">
      <c r="A86" t="s">
        <v>182</v>
      </c>
      <c r="B86" t="s">
        <v>74</v>
      </c>
      <c r="C86" t="s">
        <v>401</v>
      </c>
      <c r="D86" s="1">
        <v>28528</v>
      </c>
      <c r="E86">
        <v>28</v>
      </c>
      <c r="F86">
        <v>79</v>
      </c>
      <c r="G86" s="1" t="s">
        <v>50</v>
      </c>
      <c r="H86" t="s">
        <v>151</v>
      </c>
    </row>
    <row r="87" spans="1:8" x14ac:dyDescent="0.25">
      <c r="A87" t="s">
        <v>182</v>
      </c>
      <c r="B87" t="s">
        <v>115</v>
      </c>
      <c r="C87" t="s">
        <v>274</v>
      </c>
      <c r="D87" s="1">
        <v>33417</v>
      </c>
      <c r="E87">
        <v>26</v>
      </c>
      <c r="F87">
        <v>22</v>
      </c>
      <c r="G87" s="1" t="s">
        <v>50</v>
      </c>
      <c r="H87" t="s">
        <v>275</v>
      </c>
    </row>
    <row r="88" spans="1:8" x14ac:dyDescent="0.25">
      <c r="A88" t="s">
        <v>182</v>
      </c>
      <c r="B88" t="s">
        <v>115</v>
      </c>
      <c r="C88" t="s">
        <v>503</v>
      </c>
      <c r="D88" s="1">
        <v>31903</v>
      </c>
      <c r="E88">
        <v>23</v>
      </c>
      <c r="F88">
        <v>24</v>
      </c>
      <c r="G88" s="1" t="s">
        <v>41</v>
      </c>
      <c r="H88" t="s">
        <v>53</v>
      </c>
    </row>
    <row r="89" spans="1:8" x14ac:dyDescent="0.25">
      <c r="A89" t="s">
        <v>182</v>
      </c>
      <c r="B89" t="s">
        <v>115</v>
      </c>
      <c r="C89" t="s">
        <v>606</v>
      </c>
      <c r="D89" s="1">
        <v>32248</v>
      </c>
      <c r="E89">
        <v>24</v>
      </c>
      <c r="F89">
        <v>43</v>
      </c>
      <c r="G89" s="1" t="s">
        <v>59</v>
      </c>
      <c r="H89" t="s">
        <v>133</v>
      </c>
    </row>
    <row r="90" spans="1:8" x14ac:dyDescent="0.25">
      <c r="A90" t="s">
        <v>182</v>
      </c>
      <c r="B90" t="s">
        <v>115</v>
      </c>
      <c r="C90" t="s">
        <v>452</v>
      </c>
      <c r="D90" s="1">
        <v>32520</v>
      </c>
      <c r="E90">
        <v>25</v>
      </c>
      <c r="F90">
        <v>48</v>
      </c>
      <c r="G90" s="1" t="s">
        <v>117</v>
      </c>
      <c r="H90" t="s">
        <v>179</v>
      </c>
    </row>
    <row r="91" spans="1:8" x14ac:dyDescent="0.25">
      <c r="A91" t="s">
        <v>182</v>
      </c>
      <c r="B91" t="s">
        <v>74</v>
      </c>
      <c r="C91" t="s">
        <v>519</v>
      </c>
      <c r="D91" s="1">
        <v>31126</v>
      </c>
      <c r="E91">
        <v>26</v>
      </c>
      <c r="F91">
        <v>26</v>
      </c>
      <c r="G91" s="1" t="s">
        <v>117</v>
      </c>
      <c r="H91" t="s">
        <v>179</v>
      </c>
    </row>
    <row r="92" spans="1:8" x14ac:dyDescent="0.25">
      <c r="A92" t="s">
        <v>182</v>
      </c>
      <c r="B92" t="s">
        <v>74</v>
      </c>
      <c r="C92" t="s">
        <v>661</v>
      </c>
      <c r="D92" s="1">
        <v>32569</v>
      </c>
      <c r="E92">
        <v>28</v>
      </c>
      <c r="F92">
        <v>34</v>
      </c>
      <c r="G92" s="1" t="s">
        <v>31</v>
      </c>
      <c r="H92" t="s">
        <v>38</v>
      </c>
    </row>
    <row r="93" spans="1:8" x14ac:dyDescent="0.25">
      <c r="A93" t="s">
        <v>182</v>
      </c>
      <c r="B93" t="s">
        <v>706</v>
      </c>
      <c r="C93" t="s">
        <v>1015</v>
      </c>
      <c r="D93" s="1">
        <v>33735</v>
      </c>
      <c r="E93">
        <v>22</v>
      </c>
      <c r="F93">
        <v>16</v>
      </c>
      <c r="G93" s="1" t="s">
        <v>31</v>
      </c>
      <c r="H93" t="s">
        <v>38</v>
      </c>
    </row>
    <row r="94" spans="1:8" x14ac:dyDescent="0.25">
      <c r="A94" t="s">
        <v>4490</v>
      </c>
      <c r="B94" t="s">
        <v>115</v>
      </c>
      <c r="C94" t="s">
        <v>970</v>
      </c>
      <c r="D94" s="1">
        <v>32736</v>
      </c>
      <c r="E94">
        <v>24</v>
      </c>
      <c r="F94">
        <v>2</v>
      </c>
      <c r="G94" s="1" t="s">
        <v>944</v>
      </c>
      <c r="H94" t="s">
        <v>971</v>
      </c>
    </row>
    <row r="95" spans="1:8" x14ac:dyDescent="0.25">
      <c r="A95" t="s">
        <v>4490</v>
      </c>
      <c r="B95" t="s">
        <v>706</v>
      </c>
      <c r="C95" t="s">
        <v>720</v>
      </c>
      <c r="D95" s="1">
        <v>29719</v>
      </c>
      <c r="E95">
        <v>35</v>
      </c>
      <c r="F95">
        <v>3</v>
      </c>
      <c r="G95" s="1" t="s">
        <v>47</v>
      </c>
      <c r="H95" t="s">
        <v>721</v>
      </c>
    </row>
    <row r="96" spans="1:8" x14ac:dyDescent="0.25">
      <c r="A96" t="s">
        <v>4490</v>
      </c>
      <c r="B96" t="s">
        <v>115</v>
      </c>
      <c r="C96" t="s">
        <v>197</v>
      </c>
      <c r="D96" s="1">
        <v>30107</v>
      </c>
      <c r="E96">
        <v>28</v>
      </c>
      <c r="F96">
        <v>81</v>
      </c>
      <c r="G96" s="1" t="s">
        <v>199</v>
      </c>
      <c r="H96" t="s">
        <v>198</v>
      </c>
    </row>
    <row r="97" spans="1:8" x14ac:dyDescent="0.25">
      <c r="A97" t="s">
        <v>4490</v>
      </c>
      <c r="B97" t="s">
        <v>115</v>
      </c>
      <c r="C97" t="s">
        <v>841</v>
      </c>
      <c r="D97" s="1">
        <v>31477</v>
      </c>
      <c r="E97">
        <v>21</v>
      </c>
      <c r="F97">
        <v>13</v>
      </c>
      <c r="G97" s="1" t="s">
        <v>92</v>
      </c>
      <c r="H97" t="s">
        <v>842</v>
      </c>
    </row>
    <row r="98" spans="1:8" x14ac:dyDescent="0.25">
      <c r="A98" t="s">
        <v>4490</v>
      </c>
      <c r="B98" t="s">
        <v>115</v>
      </c>
      <c r="C98" t="s">
        <v>1018</v>
      </c>
      <c r="D98" s="1">
        <v>33647</v>
      </c>
      <c r="E98">
        <v>21</v>
      </c>
      <c r="F98">
        <v>2</v>
      </c>
      <c r="G98" s="1" t="s">
        <v>92</v>
      </c>
      <c r="H98" t="s">
        <v>842</v>
      </c>
    </row>
    <row r="99" spans="1:8" x14ac:dyDescent="0.25">
      <c r="A99" t="s">
        <v>4490</v>
      </c>
      <c r="B99" t="s">
        <v>19</v>
      </c>
      <c r="C99" t="s">
        <v>45</v>
      </c>
      <c r="D99" s="1">
        <v>31488</v>
      </c>
      <c r="E99">
        <v>31</v>
      </c>
      <c r="F99">
        <v>62</v>
      </c>
      <c r="G99" s="1" t="s">
        <v>27</v>
      </c>
      <c r="H99" t="s">
        <v>46</v>
      </c>
    </row>
    <row r="100" spans="1:8" x14ac:dyDescent="0.25">
      <c r="A100" t="s">
        <v>4490</v>
      </c>
      <c r="B100" t="s">
        <v>706</v>
      </c>
      <c r="C100" t="s">
        <v>885</v>
      </c>
      <c r="D100" s="1">
        <v>31948</v>
      </c>
      <c r="E100">
        <v>25</v>
      </c>
      <c r="F100">
        <v>30</v>
      </c>
      <c r="G100" s="1" t="s">
        <v>27</v>
      </c>
      <c r="H100" t="s">
        <v>325</v>
      </c>
    </row>
    <row r="101" spans="1:8" x14ac:dyDescent="0.25">
      <c r="A101" t="s">
        <v>4490</v>
      </c>
      <c r="B101" t="s">
        <v>74</v>
      </c>
      <c r="C101" t="s">
        <v>627</v>
      </c>
      <c r="D101" s="1">
        <v>29451</v>
      </c>
      <c r="E101">
        <v>35</v>
      </c>
      <c r="F101">
        <v>74</v>
      </c>
      <c r="G101" s="1" t="s">
        <v>50</v>
      </c>
      <c r="H101" t="s">
        <v>254</v>
      </c>
    </row>
    <row r="102" spans="1:8" x14ac:dyDescent="0.25">
      <c r="A102" t="s">
        <v>4490</v>
      </c>
      <c r="B102" t="s">
        <v>74</v>
      </c>
      <c r="C102" t="s">
        <v>380</v>
      </c>
      <c r="D102" s="1">
        <v>32897</v>
      </c>
      <c r="E102">
        <v>23</v>
      </c>
      <c r="F102">
        <v>7</v>
      </c>
      <c r="G102" s="1" t="s">
        <v>50</v>
      </c>
      <c r="H102" t="s">
        <v>381</v>
      </c>
    </row>
    <row r="103" spans="1:8" x14ac:dyDescent="0.25">
      <c r="A103" t="s">
        <v>4490</v>
      </c>
      <c r="B103" t="s">
        <v>74</v>
      </c>
      <c r="C103" t="s">
        <v>1072</v>
      </c>
      <c r="D103" s="1">
        <v>34140</v>
      </c>
      <c r="E103">
        <v>23</v>
      </c>
      <c r="F103">
        <v>4</v>
      </c>
      <c r="G103" s="1" t="s">
        <v>50</v>
      </c>
      <c r="H103" t="s">
        <v>49</v>
      </c>
    </row>
    <row r="104" spans="1:8" x14ac:dyDescent="0.25">
      <c r="A104" t="s">
        <v>4490</v>
      </c>
      <c r="B104" t="s">
        <v>115</v>
      </c>
      <c r="C104" t="s">
        <v>772</v>
      </c>
      <c r="D104" s="1">
        <v>30769</v>
      </c>
      <c r="E104">
        <v>21</v>
      </c>
      <c r="F104">
        <v>24</v>
      </c>
      <c r="G104" s="1" t="s">
        <v>50</v>
      </c>
      <c r="H104" t="s">
        <v>603</v>
      </c>
    </row>
    <row r="105" spans="1:8" x14ac:dyDescent="0.25">
      <c r="A105" t="s">
        <v>4490</v>
      </c>
      <c r="B105" t="s">
        <v>115</v>
      </c>
      <c r="C105" t="s">
        <v>472</v>
      </c>
      <c r="D105" s="1">
        <v>30963</v>
      </c>
      <c r="E105">
        <v>25</v>
      </c>
      <c r="F105">
        <v>42</v>
      </c>
      <c r="G105" s="1" t="s">
        <v>50</v>
      </c>
      <c r="H105" t="s">
        <v>473</v>
      </c>
    </row>
    <row r="106" spans="1:8" x14ac:dyDescent="0.25">
      <c r="A106" t="s">
        <v>4490</v>
      </c>
      <c r="B106" t="s">
        <v>19</v>
      </c>
      <c r="C106" t="s">
        <v>140</v>
      </c>
      <c r="D106" s="1">
        <v>30900</v>
      </c>
      <c r="E106">
        <v>34</v>
      </c>
      <c r="F106">
        <v>55</v>
      </c>
      <c r="G106" s="1" t="s">
        <v>50</v>
      </c>
      <c r="H106" t="s">
        <v>141</v>
      </c>
    </row>
    <row r="107" spans="1:8" x14ac:dyDescent="0.25">
      <c r="A107" t="s">
        <v>4490</v>
      </c>
      <c r="B107" t="s">
        <v>706</v>
      </c>
      <c r="C107" t="s">
        <v>1088</v>
      </c>
      <c r="D107" s="1">
        <v>31547</v>
      </c>
      <c r="E107">
        <v>28</v>
      </c>
      <c r="F107">
        <v>0</v>
      </c>
      <c r="G107" s="1" t="s">
        <v>50</v>
      </c>
      <c r="H107" t="s">
        <v>1089</v>
      </c>
    </row>
    <row r="108" spans="1:8" x14ac:dyDescent="0.25">
      <c r="A108" t="s">
        <v>4490</v>
      </c>
      <c r="B108" t="s">
        <v>115</v>
      </c>
      <c r="C108" t="s">
        <v>1051</v>
      </c>
      <c r="D108" s="1">
        <v>33857</v>
      </c>
      <c r="E108">
        <v>25</v>
      </c>
      <c r="F108">
        <v>9</v>
      </c>
      <c r="G108" s="1" t="s">
        <v>1053</v>
      </c>
      <c r="H108" t="s">
        <v>1052</v>
      </c>
    </row>
    <row r="109" spans="1:8" x14ac:dyDescent="0.25">
      <c r="A109" t="s">
        <v>4490</v>
      </c>
      <c r="B109" t="s">
        <v>115</v>
      </c>
      <c r="C109" t="s">
        <v>326</v>
      </c>
      <c r="D109" s="1">
        <v>32965</v>
      </c>
      <c r="E109">
        <v>25</v>
      </c>
      <c r="F109">
        <v>48</v>
      </c>
      <c r="G109" s="1" t="s">
        <v>41</v>
      </c>
      <c r="H109" t="s">
        <v>249</v>
      </c>
    </row>
    <row r="110" spans="1:8" x14ac:dyDescent="0.25">
      <c r="A110" t="s">
        <v>4490</v>
      </c>
      <c r="B110" t="s">
        <v>115</v>
      </c>
      <c r="C110" t="s">
        <v>657</v>
      </c>
      <c r="D110" s="1">
        <v>31430</v>
      </c>
      <c r="E110">
        <v>30</v>
      </c>
      <c r="F110">
        <v>33</v>
      </c>
      <c r="G110" s="1" t="s">
        <v>41</v>
      </c>
      <c r="H110" t="s">
        <v>62</v>
      </c>
    </row>
    <row r="111" spans="1:8" x14ac:dyDescent="0.25">
      <c r="A111" t="s">
        <v>4490</v>
      </c>
      <c r="B111" t="s">
        <v>74</v>
      </c>
      <c r="C111" t="s">
        <v>962</v>
      </c>
      <c r="D111" s="1">
        <v>32805</v>
      </c>
      <c r="E111">
        <v>23</v>
      </c>
      <c r="F111">
        <v>13</v>
      </c>
      <c r="G111" s="1" t="s">
        <v>35</v>
      </c>
      <c r="H111" t="s">
        <v>963</v>
      </c>
    </row>
    <row r="112" spans="1:8" x14ac:dyDescent="0.25">
      <c r="A112" t="s">
        <v>4490</v>
      </c>
      <c r="B112" t="s">
        <v>115</v>
      </c>
      <c r="C112" t="s">
        <v>260</v>
      </c>
      <c r="D112" s="1">
        <v>33454</v>
      </c>
      <c r="E112">
        <v>27</v>
      </c>
      <c r="F112">
        <v>8</v>
      </c>
      <c r="G112" s="1" t="s">
        <v>35</v>
      </c>
      <c r="H112" t="s">
        <v>34</v>
      </c>
    </row>
    <row r="113" spans="1:8" x14ac:dyDescent="0.25">
      <c r="A113" t="s">
        <v>4490</v>
      </c>
      <c r="B113" t="s">
        <v>115</v>
      </c>
      <c r="C113" t="s">
        <v>372</v>
      </c>
      <c r="D113" s="1">
        <v>31114</v>
      </c>
      <c r="E113">
        <v>29</v>
      </c>
      <c r="F113">
        <v>35</v>
      </c>
      <c r="G113" s="1" t="s">
        <v>35</v>
      </c>
      <c r="H113" t="s">
        <v>373</v>
      </c>
    </row>
    <row r="114" spans="1:8" x14ac:dyDescent="0.25">
      <c r="A114" t="s">
        <v>4490</v>
      </c>
      <c r="B114" t="s">
        <v>19</v>
      </c>
      <c r="C114" t="s">
        <v>983</v>
      </c>
      <c r="D114" s="1">
        <v>32921</v>
      </c>
      <c r="E114">
        <v>24</v>
      </c>
      <c r="F114">
        <v>10</v>
      </c>
      <c r="G114" s="1" t="s">
        <v>35</v>
      </c>
      <c r="H114" t="s">
        <v>984</v>
      </c>
    </row>
    <row r="115" spans="1:8" x14ac:dyDescent="0.25">
      <c r="A115" t="s">
        <v>4490</v>
      </c>
      <c r="B115" t="s">
        <v>115</v>
      </c>
      <c r="C115" t="s">
        <v>480</v>
      </c>
      <c r="D115" s="1">
        <v>31316</v>
      </c>
      <c r="E115">
        <v>30</v>
      </c>
      <c r="F115">
        <v>44</v>
      </c>
      <c r="G115" s="1" t="s">
        <v>35</v>
      </c>
      <c r="H115" t="s">
        <v>481</v>
      </c>
    </row>
    <row r="116" spans="1:8" x14ac:dyDescent="0.25">
      <c r="A116" t="s">
        <v>4490</v>
      </c>
      <c r="B116" t="s">
        <v>74</v>
      </c>
      <c r="C116" t="s">
        <v>916</v>
      </c>
      <c r="D116" s="1">
        <v>32492</v>
      </c>
      <c r="E116">
        <v>29</v>
      </c>
      <c r="F116">
        <v>7</v>
      </c>
      <c r="G116" s="1" t="s">
        <v>99</v>
      </c>
      <c r="H116" t="s">
        <v>917</v>
      </c>
    </row>
    <row r="117" spans="1:8" x14ac:dyDescent="0.25">
      <c r="A117" t="s">
        <v>32</v>
      </c>
      <c r="B117" t="s">
        <v>19</v>
      </c>
      <c r="C117" t="s">
        <v>193</v>
      </c>
      <c r="D117" s="1">
        <v>31856</v>
      </c>
      <c r="E117">
        <v>29</v>
      </c>
      <c r="F117">
        <v>16</v>
      </c>
      <c r="G117" s="1" t="s">
        <v>32</v>
      </c>
      <c r="H117" t="s">
        <v>194</v>
      </c>
    </row>
    <row r="118" spans="1:8" x14ac:dyDescent="0.25">
      <c r="A118" t="s">
        <v>32</v>
      </c>
      <c r="B118" t="s">
        <v>706</v>
      </c>
      <c r="C118" t="s">
        <v>746</v>
      </c>
      <c r="D118" s="1">
        <v>30337</v>
      </c>
      <c r="E118">
        <v>30</v>
      </c>
      <c r="F118">
        <v>6</v>
      </c>
      <c r="G118" s="1" t="s">
        <v>32</v>
      </c>
      <c r="H118" t="s">
        <v>194</v>
      </c>
    </row>
    <row r="119" spans="1:8" x14ac:dyDescent="0.25">
      <c r="A119" t="s">
        <v>32</v>
      </c>
      <c r="B119" t="s">
        <v>706</v>
      </c>
      <c r="C119" t="s">
        <v>748</v>
      </c>
      <c r="D119" s="1">
        <v>30318</v>
      </c>
      <c r="E119">
        <v>31</v>
      </c>
      <c r="F119">
        <v>9</v>
      </c>
      <c r="G119" s="1" t="s">
        <v>32</v>
      </c>
      <c r="H119" t="s">
        <v>418</v>
      </c>
    </row>
    <row r="120" spans="1:8" x14ac:dyDescent="0.25">
      <c r="A120" t="s">
        <v>32</v>
      </c>
      <c r="B120" t="s">
        <v>19</v>
      </c>
      <c r="C120" t="s">
        <v>69</v>
      </c>
      <c r="D120" s="1">
        <v>30592</v>
      </c>
      <c r="E120">
        <v>26</v>
      </c>
      <c r="F120">
        <v>32</v>
      </c>
      <c r="G120" s="1" t="s">
        <v>32</v>
      </c>
      <c r="H120" t="s">
        <v>70</v>
      </c>
    </row>
    <row r="121" spans="1:8" x14ac:dyDescent="0.25">
      <c r="A121" t="s">
        <v>32</v>
      </c>
      <c r="B121" t="s">
        <v>706</v>
      </c>
      <c r="C121" t="s">
        <v>718</v>
      </c>
      <c r="D121" s="1">
        <v>29101</v>
      </c>
      <c r="E121">
        <v>30</v>
      </c>
      <c r="F121">
        <v>79</v>
      </c>
      <c r="G121" s="1" t="s">
        <v>371</v>
      </c>
      <c r="H121" t="s">
        <v>370</v>
      </c>
    </row>
    <row r="122" spans="1:8" x14ac:dyDescent="0.25">
      <c r="A122" t="s">
        <v>32</v>
      </c>
      <c r="B122" t="s">
        <v>115</v>
      </c>
      <c r="C122" t="s">
        <v>177</v>
      </c>
      <c r="D122" s="1">
        <v>32364</v>
      </c>
      <c r="E122">
        <v>21</v>
      </c>
      <c r="F122">
        <v>6</v>
      </c>
      <c r="G122" s="1" t="s">
        <v>27</v>
      </c>
      <c r="H122" t="s">
        <v>101</v>
      </c>
    </row>
    <row r="123" spans="1:8" x14ac:dyDescent="0.25">
      <c r="A123" t="s">
        <v>32</v>
      </c>
      <c r="B123" t="s">
        <v>115</v>
      </c>
      <c r="C123" t="s">
        <v>209</v>
      </c>
      <c r="D123" s="1">
        <v>33490</v>
      </c>
      <c r="E123">
        <v>28</v>
      </c>
      <c r="F123">
        <v>30</v>
      </c>
      <c r="G123" s="1" t="s">
        <v>27</v>
      </c>
      <c r="H123" t="s">
        <v>101</v>
      </c>
    </row>
    <row r="124" spans="1:8" x14ac:dyDescent="0.25">
      <c r="A124" t="s">
        <v>32</v>
      </c>
      <c r="B124" t="s">
        <v>115</v>
      </c>
      <c r="C124" t="s">
        <v>474</v>
      </c>
      <c r="D124" s="1">
        <v>31860</v>
      </c>
      <c r="E124">
        <v>26</v>
      </c>
      <c r="F124">
        <v>42</v>
      </c>
      <c r="G124" s="1" t="s">
        <v>27</v>
      </c>
      <c r="H124" t="s">
        <v>101</v>
      </c>
    </row>
    <row r="125" spans="1:8" x14ac:dyDescent="0.25">
      <c r="A125" t="s">
        <v>32</v>
      </c>
      <c r="B125" t="s">
        <v>74</v>
      </c>
      <c r="C125" t="s">
        <v>860</v>
      </c>
      <c r="D125" s="1">
        <v>31889</v>
      </c>
      <c r="E125">
        <v>26</v>
      </c>
      <c r="F125">
        <v>35</v>
      </c>
      <c r="G125" s="1" t="s">
        <v>27</v>
      </c>
      <c r="H125" t="s">
        <v>101</v>
      </c>
    </row>
    <row r="126" spans="1:8" x14ac:dyDescent="0.25">
      <c r="A126" t="s">
        <v>32</v>
      </c>
      <c r="B126" t="s">
        <v>115</v>
      </c>
      <c r="C126" t="s">
        <v>334</v>
      </c>
      <c r="D126" s="1">
        <v>31171</v>
      </c>
      <c r="E126">
        <v>30</v>
      </c>
      <c r="F126">
        <v>6</v>
      </c>
      <c r="G126" s="1" t="s">
        <v>27</v>
      </c>
      <c r="H126" t="s">
        <v>46</v>
      </c>
    </row>
    <row r="127" spans="1:8" x14ac:dyDescent="0.25">
      <c r="A127" t="s">
        <v>32</v>
      </c>
      <c r="B127" t="s">
        <v>115</v>
      </c>
      <c r="C127" t="s">
        <v>294</v>
      </c>
      <c r="D127" s="1">
        <v>32349</v>
      </c>
      <c r="E127">
        <v>22</v>
      </c>
      <c r="F127">
        <v>25</v>
      </c>
      <c r="G127" s="1" t="s">
        <v>27</v>
      </c>
      <c r="H127" t="s">
        <v>295</v>
      </c>
    </row>
    <row r="128" spans="1:8" x14ac:dyDescent="0.25">
      <c r="A128" t="s">
        <v>32</v>
      </c>
      <c r="B128" t="s">
        <v>74</v>
      </c>
      <c r="C128" t="s">
        <v>613</v>
      </c>
      <c r="D128" s="1">
        <v>30947</v>
      </c>
      <c r="E128">
        <v>27</v>
      </c>
      <c r="F128">
        <v>45</v>
      </c>
      <c r="G128" s="1" t="s">
        <v>165</v>
      </c>
      <c r="H128" t="s">
        <v>187</v>
      </c>
    </row>
    <row r="129" spans="1:8" x14ac:dyDescent="0.25">
      <c r="A129" t="s">
        <v>32</v>
      </c>
      <c r="B129" t="s">
        <v>74</v>
      </c>
      <c r="C129" t="s">
        <v>742</v>
      </c>
      <c r="D129" s="1">
        <v>29825</v>
      </c>
      <c r="E129">
        <v>36</v>
      </c>
      <c r="F129">
        <v>8</v>
      </c>
      <c r="G129" s="1" t="s">
        <v>165</v>
      </c>
      <c r="H129" t="s">
        <v>187</v>
      </c>
    </row>
    <row r="130" spans="1:8" x14ac:dyDescent="0.25">
      <c r="A130" t="s">
        <v>32</v>
      </c>
      <c r="B130" t="s">
        <v>74</v>
      </c>
      <c r="C130" t="s">
        <v>329</v>
      </c>
      <c r="D130" s="1">
        <v>30607</v>
      </c>
      <c r="E130">
        <v>30</v>
      </c>
      <c r="F130">
        <v>12</v>
      </c>
      <c r="G130" s="1" t="s">
        <v>50</v>
      </c>
      <c r="H130" t="s">
        <v>151</v>
      </c>
    </row>
    <row r="131" spans="1:8" x14ac:dyDescent="0.25">
      <c r="A131" t="s">
        <v>32</v>
      </c>
      <c r="B131" t="s">
        <v>115</v>
      </c>
      <c r="C131" t="s">
        <v>574</v>
      </c>
      <c r="D131" s="1">
        <v>31981</v>
      </c>
      <c r="E131">
        <v>20</v>
      </c>
      <c r="F131">
        <v>18</v>
      </c>
      <c r="G131" s="1" t="s">
        <v>50</v>
      </c>
      <c r="H131" t="s">
        <v>275</v>
      </c>
    </row>
    <row r="132" spans="1:8" x14ac:dyDescent="0.25">
      <c r="A132" t="s">
        <v>32</v>
      </c>
      <c r="B132" t="s">
        <v>74</v>
      </c>
      <c r="C132" t="s">
        <v>465</v>
      </c>
      <c r="D132" s="1">
        <v>29793</v>
      </c>
      <c r="E132">
        <v>21</v>
      </c>
      <c r="F132">
        <v>71</v>
      </c>
      <c r="G132" s="1" t="s">
        <v>41</v>
      </c>
      <c r="H132" t="s">
        <v>249</v>
      </c>
    </row>
    <row r="133" spans="1:8" x14ac:dyDescent="0.25">
      <c r="A133" t="s">
        <v>32</v>
      </c>
      <c r="B133" t="s">
        <v>115</v>
      </c>
      <c r="C133" t="s">
        <v>502</v>
      </c>
      <c r="D133" s="1">
        <v>31196</v>
      </c>
      <c r="E133">
        <v>28</v>
      </c>
      <c r="F133">
        <v>24</v>
      </c>
      <c r="G133" s="1" t="s">
        <v>41</v>
      </c>
      <c r="H133" t="s">
        <v>213</v>
      </c>
    </row>
    <row r="134" spans="1:8" x14ac:dyDescent="0.25">
      <c r="A134" t="s">
        <v>32</v>
      </c>
      <c r="B134" t="s">
        <v>74</v>
      </c>
      <c r="C134" t="s">
        <v>866</v>
      </c>
      <c r="D134" s="1">
        <v>31699</v>
      </c>
      <c r="E134">
        <v>22</v>
      </c>
      <c r="F134">
        <v>5</v>
      </c>
      <c r="G134" s="1" t="s">
        <v>41</v>
      </c>
      <c r="H134" t="s">
        <v>53</v>
      </c>
    </row>
    <row r="135" spans="1:8" x14ac:dyDescent="0.25">
      <c r="A135" t="s">
        <v>32</v>
      </c>
      <c r="B135" t="s">
        <v>19</v>
      </c>
      <c r="C135" t="s">
        <v>244</v>
      </c>
      <c r="D135" s="1">
        <v>31618</v>
      </c>
      <c r="E135">
        <v>24</v>
      </c>
      <c r="F135">
        <v>34</v>
      </c>
      <c r="G135" s="1" t="s">
        <v>117</v>
      </c>
      <c r="H135" t="s">
        <v>179</v>
      </c>
    </row>
    <row r="136" spans="1:8" x14ac:dyDescent="0.25">
      <c r="A136" t="s">
        <v>32</v>
      </c>
      <c r="B136" t="s">
        <v>19</v>
      </c>
      <c r="C136" t="s">
        <v>29</v>
      </c>
      <c r="D136" s="1">
        <v>33639</v>
      </c>
      <c r="E136">
        <v>22</v>
      </c>
      <c r="F136">
        <v>48</v>
      </c>
      <c r="G136" s="1" t="s">
        <v>31</v>
      </c>
      <c r="H136" t="s">
        <v>30</v>
      </c>
    </row>
    <row r="137" spans="1:8" x14ac:dyDescent="0.25">
      <c r="A137" t="s">
        <v>32</v>
      </c>
      <c r="B137" t="s">
        <v>74</v>
      </c>
      <c r="C137" t="s">
        <v>510</v>
      </c>
      <c r="D137" s="1">
        <v>30442</v>
      </c>
      <c r="E137">
        <v>31</v>
      </c>
      <c r="F137">
        <v>74</v>
      </c>
      <c r="G137" s="1" t="s">
        <v>31</v>
      </c>
      <c r="H137" t="s">
        <v>30</v>
      </c>
    </row>
    <row r="138" spans="1:8" x14ac:dyDescent="0.25">
      <c r="A138" t="s">
        <v>32</v>
      </c>
      <c r="B138" t="s">
        <v>74</v>
      </c>
      <c r="C138" t="s">
        <v>396</v>
      </c>
      <c r="D138" s="1">
        <v>32275</v>
      </c>
      <c r="E138">
        <v>25</v>
      </c>
      <c r="F138">
        <v>30</v>
      </c>
      <c r="G138" s="1" t="s">
        <v>31</v>
      </c>
      <c r="H138" t="s">
        <v>110</v>
      </c>
    </row>
    <row r="139" spans="1:8" x14ac:dyDescent="0.25">
      <c r="A139" t="s">
        <v>32</v>
      </c>
      <c r="B139" t="s">
        <v>19</v>
      </c>
      <c r="C139" t="s">
        <v>464</v>
      </c>
      <c r="D139" s="1">
        <v>33855</v>
      </c>
      <c r="E139">
        <v>20</v>
      </c>
      <c r="F139">
        <v>10</v>
      </c>
      <c r="G139" s="1" t="s">
        <v>99</v>
      </c>
      <c r="H139" t="s">
        <v>98</v>
      </c>
    </row>
    <row r="140" spans="1:8" x14ac:dyDescent="0.25">
      <c r="A140" t="s">
        <v>72</v>
      </c>
      <c r="B140" t="s">
        <v>19</v>
      </c>
      <c r="C140" t="s">
        <v>384</v>
      </c>
      <c r="D140" s="1">
        <v>35197</v>
      </c>
      <c r="E140">
        <v>27</v>
      </c>
      <c r="F140">
        <v>7</v>
      </c>
      <c r="G140" s="1" t="s">
        <v>182</v>
      </c>
      <c r="H140" t="s">
        <v>385</v>
      </c>
    </row>
    <row r="141" spans="1:8" x14ac:dyDescent="0.25">
      <c r="A141" t="s">
        <v>72</v>
      </c>
      <c r="B141" t="s">
        <v>706</v>
      </c>
      <c r="C141" t="s">
        <v>1035</v>
      </c>
      <c r="D141" s="1">
        <v>33708</v>
      </c>
      <c r="E141">
        <v>29</v>
      </c>
      <c r="F141">
        <v>1</v>
      </c>
      <c r="G141" s="1" t="s">
        <v>72</v>
      </c>
      <c r="H141" t="s">
        <v>1036</v>
      </c>
    </row>
    <row r="142" spans="1:8" x14ac:dyDescent="0.25">
      <c r="A142" t="s">
        <v>72</v>
      </c>
      <c r="B142" t="s">
        <v>74</v>
      </c>
      <c r="C142" t="s">
        <v>1057</v>
      </c>
      <c r="D142" s="1">
        <v>33844</v>
      </c>
      <c r="E142">
        <v>33</v>
      </c>
      <c r="F142">
        <v>3</v>
      </c>
      <c r="G142" s="1" t="s">
        <v>72</v>
      </c>
      <c r="H142" t="s">
        <v>1036</v>
      </c>
    </row>
    <row r="143" spans="1:8" x14ac:dyDescent="0.25">
      <c r="A143" t="s">
        <v>72</v>
      </c>
      <c r="B143" t="s">
        <v>19</v>
      </c>
      <c r="C143" t="s">
        <v>100</v>
      </c>
      <c r="D143" s="1">
        <v>29655</v>
      </c>
      <c r="E143">
        <v>28</v>
      </c>
      <c r="F143">
        <v>117</v>
      </c>
      <c r="G143" s="1" t="s">
        <v>27</v>
      </c>
      <c r="H143" t="s">
        <v>101</v>
      </c>
    </row>
    <row r="144" spans="1:8" x14ac:dyDescent="0.25">
      <c r="A144" t="s">
        <v>72</v>
      </c>
      <c r="B144" t="s">
        <v>74</v>
      </c>
      <c r="C144" t="s">
        <v>777</v>
      </c>
      <c r="D144" s="1">
        <v>30765</v>
      </c>
      <c r="E144">
        <v>24</v>
      </c>
      <c r="F144">
        <v>21</v>
      </c>
      <c r="G144" s="1" t="s">
        <v>27</v>
      </c>
      <c r="H144" t="s">
        <v>778</v>
      </c>
    </row>
    <row r="145" spans="1:8" x14ac:dyDescent="0.25">
      <c r="A145" t="s">
        <v>72</v>
      </c>
      <c r="B145" t="s">
        <v>19</v>
      </c>
      <c r="C145" t="s">
        <v>408</v>
      </c>
      <c r="D145" s="1">
        <v>32459</v>
      </c>
      <c r="E145">
        <v>27</v>
      </c>
      <c r="F145">
        <v>16</v>
      </c>
      <c r="G145" s="1" t="s">
        <v>165</v>
      </c>
      <c r="H145" t="s">
        <v>409</v>
      </c>
    </row>
    <row r="146" spans="1:8" x14ac:dyDescent="0.25">
      <c r="A146" t="s">
        <v>72</v>
      </c>
      <c r="B146" t="s">
        <v>115</v>
      </c>
      <c r="C146" t="s">
        <v>580</v>
      </c>
      <c r="D146" s="1">
        <v>31379</v>
      </c>
      <c r="E146">
        <v>33</v>
      </c>
      <c r="F146">
        <v>39</v>
      </c>
      <c r="G146" s="1" t="s">
        <v>165</v>
      </c>
      <c r="H146" t="s">
        <v>581</v>
      </c>
    </row>
    <row r="147" spans="1:8" x14ac:dyDescent="0.25">
      <c r="A147" t="s">
        <v>72</v>
      </c>
      <c r="B147" t="s">
        <v>19</v>
      </c>
      <c r="C147" t="s">
        <v>506</v>
      </c>
      <c r="D147" s="1">
        <v>33625</v>
      </c>
      <c r="E147">
        <v>20</v>
      </c>
      <c r="F147">
        <v>24</v>
      </c>
      <c r="G147" s="1" t="s">
        <v>165</v>
      </c>
      <c r="H147" t="s">
        <v>507</v>
      </c>
    </row>
    <row r="148" spans="1:8" x14ac:dyDescent="0.25">
      <c r="A148" t="s">
        <v>72</v>
      </c>
      <c r="B148" t="s">
        <v>74</v>
      </c>
      <c r="C148" t="s">
        <v>785</v>
      </c>
      <c r="D148" s="1">
        <v>30837</v>
      </c>
      <c r="E148">
        <v>32</v>
      </c>
      <c r="F148">
        <v>30</v>
      </c>
      <c r="G148" s="1" t="s">
        <v>165</v>
      </c>
      <c r="H148" t="s">
        <v>786</v>
      </c>
    </row>
    <row r="149" spans="1:8" x14ac:dyDescent="0.25">
      <c r="A149" t="s">
        <v>72</v>
      </c>
      <c r="B149" t="s">
        <v>74</v>
      </c>
      <c r="C149" t="s">
        <v>967</v>
      </c>
      <c r="D149" s="1">
        <v>32959</v>
      </c>
      <c r="E149">
        <v>32</v>
      </c>
      <c r="F149">
        <v>47</v>
      </c>
      <c r="G149" s="1" t="s">
        <v>165</v>
      </c>
      <c r="H149" t="s">
        <v>356</v>
      </c>
    </row>
    <row r="150" spans="1:8" x14ac:dyDescent="0.25">
      <c r="A150" t="s">
        <v>72</v>
      </c>
      <c r="B150" t="s">
        <v>115</v>
      </c>
      <c r="C150" t="s">
        <v>1064</v>
      </c>
      <c r="D150" s="1">
        <v>33833</v>
      </c>
      <c r="E150">
        <v>27</v>
      </c>
      <c r="F150">
        <v>8</v>
      </c>
      <c r="G150" s="1" t="s">
        <v>165</v>
      </c>
      <c r="H150" t="s">
        <v>1065</v>
      </c>
    </row>
    <row r="151" spans="1:8" x14ac:dyDescent="0.25">
      <c r="A151" t="s">
        <v>72</v>
      </c>
      <c r="B151" t="s">
        <v>115</v>
      </c>
      <c r="C151" t="s">
        <v>522</v>
      </c>
      <c r="D151" s="1">
        <v>30465</v>
      </c>
      <c r="E151">
        <v>22</v>
      </c>
      <c r="F151">
        <v>67</v>
      </c>
      <c r="G151" s="1" t="s">
        <v>165</v>
      </c>
      <c r="H151" t="s">
        <v>456</v>
      </c>
    </row>
    <row r="152" spans="1:8" x14ac:dyDescent="0.25">
      <c r="A152" t="s">
        <v>72</v>
      </c>
      <c r="B152" t="s">
        <v>115</v>
      </c>
      <c r="C152" t="s">
        <v>1016</v>
      </c>
      <c r="D152" s="1">
        <v>33458</v>
      </c>
      <c r="E152">
        <v>23</v>
      </c>
      <c r="F152">
        <v>22</v>
      </c>
      <c r="G152" s="1" t="s">
        <v>50</v>
      </c>
      <c r="H152" t="s">
        <v>49</v>
      </c>
    </row>
    <row r="153" spans="1:8" x14ac:dyDescent="0.25">
      <c r="A153" t="s">
        <v>72</v>
      </c>
      <c r="B153" t="s">
        <v>19</v>
      </c>
      <c r="C153" t="s">
        <v>71</v>
      </c>
      <c r="D153" s="1">
        <v>32590</v>
      </c>
      <c r="E153">
        <v>24</v>
      </c>
      <c r="F153">
        <v>26</v>
      </c>
      <c r="G153" s="1" t="s">
        <v>50</v>
      </c>
      <c r="H153" t="s">
        <v>65</v>
      </c>
    </row>
    <row r="154" spans="1:8" x14ac:dyDescent="0.25">
      <c r="A154" t="s">
        <v>72</v>
      </c>
      <c r="B154" t="s">
        <v>115</v>
      </c>
      <c r="C154" t="s">
        <v>902</v>
      </c>
      <c r="D154" s="1">
        <v>32029</v>
      </c>
      <c r="E154">
        <v>29</v>
      </c>
      <c r="F154">
        <v>46</v>
      </c>
      <c r="G154" s="1" t="s">
        <v>31</v>
      </c>
      <c r="H154" t="s">
        <v>30</v>
      </c>
    </row>
    <row r="155" spans="1:8" x14ac:dyDescent="0.25">
      <c r="A155" t="s">
        <v>72</v>
      </c>
      <c r="B155" t="s">
        <v>74</v>
      </c>
      <c r="C155" t="s">
        <v>911</v>
      </c>
      <c r="D155" s="1">
        <v>32273</v>
      </c>
      <c r="E155">
        <v>27</v>
      </c>
      <c r="F155">
        <v>9</v>
      </c>
      <c r="G155" s="1" t="s">
        <v>31</v>
      </c>
      <c r="H155" t="s">
        <v>825</v>
      </c>
    </row>
    <row r="156" spans="1:8" x14ac:dyDescent="0.25">
      <c r="A156" t="s">
        <v>72</v>
      </c>
      <c r="B156" t="s">
        <v>115</v>
      </c>
      <c r="C156" t="s">
        <v>552</v>
      </c>
      <c r="D156" s="1">
        <v>31552</v>
      </c>
      <c r="E156">
        <v>27</v>
      </c>
      <c r="F156">
        <v>49</v>
      </c>
      <c r="G156" s="1" t="s">
        <v>31</v>
      </c>
      <c r="H156" t="s">
        <v>211</v>
      </c>
    </row>
    <row r="157" spans="1:8" x14ac:dyDescent="0.25">
      <c r="A157" t="s">
        <v>72</v>
      </c>
      <c r="B157" t="s">
        <v>115</v>
      </c>
      <c r="C157" t="s">
        <v>562</v>
      </c>
      <c r="D157" s="1">
        <v>31494</v>
      </c>
      <c r="E157">
        <v>29</v>
      </c>
      <c r="F157">
        <v>35</v>
      </c>
      <c r="G157" s="1" t="s">
        <v>35</v>
      </c>
      <c r="H157" t="s">
        <v>563</v>
      </c>
    </row>
    <row r="158" spans="1:8" x14ac:dyDescent="0.25">
      <c r="A158" t="s">
        <v>72</v>
      </c>
      <c r="B158" t="s">
        <v>74</v>
      </c>
      <c r="C158" t="s">
        <v>838</v>
      </c>
      <c r="D158" s="1">
        <v>31513</v>
      </c>
      <c r="E158">
        <v>24</v>
      </c>
      <c r="F158">
        <v>15</v>
      </c>
      <c r="G158" s="1" t="s">
        <v>35</v>
      </c>
      <c r="H158" t="s">
        <v>190</v>
      </c>
    </row>
    <row r="159" spans="1:8" x14ac:dyDescent="0.25">
      <c r="A159" t="s">
        <v>72</v>
      </c>
      <c r="B159" t="s">
        <v>19</v>
      </c>
      <c r="C159" t="s">
        <v>152</v>
      </c>
      <c r="D159" s="1">
        <v>29971</v>
      </c>
      <c r="E159">
        <v>33</v>
      </c>
      <c r="F159">
        <v>54</v>
      </c>
      <c r="G159" s="1" t="s">
        <v>35</v>
      </c>
      <c r="H159" t="s">
        <v>128</v>
      </c>
    </row>
    <row r="160" spans="1:8" x14ac:dyDescent="0.25">
      <c r="A160" t="s">
        <v>72</v>
      </c>
      <c r="B160" t="s">
        <v>706</v>
      </c>
      <c r="C160" t="s">
        <v>978</v>
      </c>
      <c r="D160" s="1">
        <v>32929</v>
      </c>
      <c r="E160">
        <v>27</v>
      </c>
      <c r="F160">
        <v>2</v>
      </c>
      <c r="G160" s="1" t="s">
        <v>35</v>
      </c>
      <c r="H160" t="s">
        <v>979</v>
      </c>
    </row>
    <row r="161" spans="1:8" x14ac:dyDescent="0.25">
      <c r="A161" t="s">
        <v>72</v>
      </c>
      <c r="B161" t="s">
        <v>74</v>
      </c>
      <c r="C161" t="s">
        <v>652</v>
      </c>
      <c r="D161" s="1">
        <v>31218</v>
      </c>
      <c r="E161">
        <v>31</v>
      </c>
      <c r="F161">
        <v>29</v>
      </c>
      <c r="G161" s="1" t="s">
        <v>35</v>
      </c>
      <c r="H161" t="s">
        <v>34</v>
      </c>
    </row>
    <row r="162" spans="1:8" x14ac:dyDescent="0.25">
      <c r="A162" t="s">
        <v>72</v>
      </c>
      <c r="B162" t="s">
        <v>706</v>
      </c>
      <c r="C162" t="s">
        <v>755</v>
      </c>
      <c r="D162" s="1">
        <v>30257</v>
      </c>
      <c r="E162">
        <v>31</v>
      </c>
      <c r="F162">
        <v>9</v>
      </c>
      <c r="G162" s="1" t="s">
        <v>35</v>
      </c>
      <c r="H162" t="s">
        <v>160</v>
      </c>
    </row>
    <row r="163" spans="1:8" x14ac:dyDescent="0.25">
      <c r="A163" t="s">
        <v>85</v>
      </c>
      <c r="B163" t="s">
        <v>115</v>
      </c>
      <c r="C163" t="s">
        <v>528</v>
      </c>
      <c r="D163" s="1">
        <v>30608</v>
      </c>
      <c r="E163">
        <v>18</v>
      </c>
      <c r="F163">
        <v>56</v>
      </c>
      <c r="G163" s="1" t="s">
        <v>32</v>
      </c>
      <c r="H163" t="s">
        <v>529</v>
      </c>
    </row>
    <row r="164" spans="1:8" x14ac:dyDescent="0.25">
      <c r="A164" t="s">
        <v>85</v>
      </c>
      <c r="B164" t="s">
        <v>74</v>
      </c>
      <c r="C164" t="s">
        <v>406</v>
      </c>
      <c r="D164" s="1">
        <v>32342</v>
      </c>
      <c r="E164">
        <v>26</v>
      </c>
      <c r="F164">
        <v>24</v>
      </c>
      <c r="G164" s="1" t="s">
        <v>32</v>
      </c>
      <c r="H164" t="s">
        <v>407</v>
      </c>
    </row>
    <row r="165" spans="1:8" x14ac:dyDescent="0.25">
      <c r="A165" t="s">
        <v>85</v>
      </c>
      <c r="B165" t="s">
        <v>115</v>
      </c>
      <c r="C165" t="s">
        <v>460</v>
      </c>
      <c r="D165" s="1">
        <v>32615</v>
      </c>
      <c r="E165">
        <v>27</v>
      </c>
      <c r="F165">
        <v>20</v>
      </c>
      <c r="G165" s="1" t="s">
        <v>32</v>
      </c>
      <c r="H165" t="s">
        <v>461</v>
      </c>
    </row>
    <row r="166" spans="1:8" x14ac:dyDescent="0.25">
      <c r="A166" t="s">
        <v>85</v>
      </c>
      <c r="B166" t="s">
        <v>706</v>
      </c>
      <c r="C166" t="s">
        <v>903</v>
      </c>
      <c r="D166" s="1">
        <v>32309</v>
      </c>
      <c r="E166">
        <v>31</v>
      </c>
      <c r="F166">
        <v>4</v>
      </c>
      <c r="G166" s="1" t="s">
        <v>85</v>
      </c>
      <c r="H166" t="s">
        <v>904</v>
      </c>
    </row>
    <row r="167" spans="1:8" x14ac:dyDescent="0.25">
      <c r="A167" t="s">
        <v>85</v>
      </c>
      <c r="B167" t="s">
        <v>74</v>
      </c>
      <c r="C167" t="s">
        <v>570</v>
      </c>
      <c r="D167" s="1">
        <v>30490</v>
      </c>
      <c r="E167">
        <v>29</v>
      </c>
      <c r="F167">
        <v>18</v>
      </c>
      <c r="G167" s="1" t="s">
        <v>85</v>
      </c>
      <c r="H167" t="s">
        <v>571</v>
      </c>
    </row>
    <row r="168" spans="1:8" x14ac:dyDescent="0.25">
      <c r="A168" t="s">
        <v>85</v>
      </c>
      <c r="B168" t="s">
        <v>706</v>
      </c>
      <c r="C168" t="s">
        <v>729</v>
      </c>
      <c r="D168" s="1">
        <v>29715</v>
      </c>
      <c r="E168">
        <v>36</v>
      </c>
      <c r="F168">
        <v>7</v>
      </c>
      <c r="G168" s="1" t="s">
        <v>85</v>
      </c>
      <c r="H168" t="s">
        <v>571</v>
      </c>
    </row>
    <row r="169" spans="1:8" x14ac:dyDescent="0.25">
      <c r="A169" t="s">
        <v>85</v>
      </c>
      <c r="B169" t="s">
        <v>19</v>
      </c>
      <c r="C169" t="s">
        <v>220</v>
      </c>
      <c r="D169" s="1">
        <v>29434</v>
      </c>
      <c r="E169">
        <v>29</v>
      </c>
      <c r="F169">
        <v>34</v>
      </c>
      <c r="G169" s="1" t="s">
        <v>85</v>
      </c>
      <c r="H169" t="s">
        <v>221</v>
      </c>
    </row>
    <row r="170" spans="1:8" x14ac:dyDescent="0.25">
      <c r="A170" t="s">
        <v>85</v>
      </c>
      <c r="B170" t="s">
        <v>115</v>
      </c>
      <c r="C170" t="s">
        <v>619</v>
      </c>
      <c r="D170" s="1">
        <v>31100</v>
      </c>
      <c r="E170">
        <v>21</v>
      </c>
      <c r="F170">
        <v>23</v>
      </c>
      <c r="G170" s="1" t="s">
        <v>85</v>
      </c>
      <c r="H170" t="s">
        <v>221</v>
      </c>
    </row>
    <row r="171" spans="1:8" x14ac:dyDescent="0.25">
      <c r="A171" t="s">
        <v>85</v>
      </c>
      <c r="B171" t="s">
        <v>74</v>
      </c>
      <c r="C171" t="s">
        <v>499</v>
      </c>
      <c r="D171" s="1">
        <v>31992</v>
      </c>
      <c r="E171">
        <v>23</v>
      </c>
      <c r="F171">
        <v>60</v>
      </c>
      <c r="G171" s="1" t="s">
        <v>27</v>
      </c>
      <c r="H171" t="s">
        <v>430</v>
      </c>
    </row>
    <row r="172" spans="1:8" x14ac:dyDescent="0.25">
      <c r="A172" t="s">
        <v>85</v>
      </c>
      <c r="B172" t="s">
        <v>74</v>
      </c>
      <c r="C172" t="s">
        <v>607</v>
      </c>
      <c r="D172" s="1">
        <v>31288</v>
      </c>
      <c r="E172">
        <v>26</v>
      </c>
      <c r="F172">
        <v>65</v>
      </c>
      <c r="G172" s="1" t="s">
        <v>27</v>
      </c>
      <c r="H172" t="s">
        <v>608</v>
      </c>
    </row>
    <row r="173" spans="1:8" x14ac:dyDescent="0.25">
      <c r="A173" t="s">
        <v>85</v>
      </c>
      <c r="B173" t="s">
        <v>115</v>
      </c>
      <c r="C173" t="s">
        <v>498</v>
      </c>
      <c r="D173" s="1">
        <v>30834</v>
      </c>
      <c r="E173">
        <v>25</v>
      </c>
      <c r="F173">
        <v>60</v>
      </c>
      <c r="G173" s="1" t="s">
        <v>27</v>
      </c>
      <c r="H173" t="s">
        <v>469</v>
      </c>
    </row>
    <row r="174" spans="1:8" x14ac:dyDescent="0.25">
      <c r="A174" t="s">
        <v>85</v>
      </c>
      <c r="B174" t="s">
        <v>115</v>
      </c>
      <c r="C174" t="s">
        <v>676</v>
      </c>
      <c r="D174" s="1">
        <v>31829</v>
      </c>
      <c r="E174">
        <v>33</v>
      </c>
      <c r="F174">
        <v>44</v>
      </c>
      <c r="G174" s="1" t="s">
        <v>41</v>
      </c>
      <c r="H174" t="s">
        <v>551</v>
      </c>
    </row>
    <row r="175" spans="1:8" x14ac:dyDescent="0.25">
      <c r="A175" t="s">
        <v>85</v>
      </c>
      <c r="B175" t="s">
        <v>19</v>
      </c>
      <c r="C175" t="s">
        <v>342</v>
      </c>
      <c r="D175" s="1">
        <v>30716</v>
      </c>
      <c r="E175">
        <v>30</v>
      </c>
      <c r="F175">
        <v>25</v>
      </c>
      <c r="G175" s="1" t="s">
        <v>41</v>
      </c>
      <c r="H175" t="s">
        <v>343</v>
      </c>
    </row>
    <row r="176" spans="1:8" x14ac:dyDescent="0.25">
      <c r="A176" t="s">
        <v>85</v>
      </c>
      <c r="B176" t="s">
        <v>115</v>
      </c>
      <c r="C176" t="s">
        <v>357</v>
      </c>
      <c r="D176" s="1">
        <v>31919</v>
      </c>
      <c r="E176">
        <v>28</v>
      </c>
      <c r="F176">
        <v>53</v>
      </c>
      <c r="G176" s="1" t="s">
        <v>41</v>
      </c>
      <c r="H176" t="s">
        <v>298</v>
      </c>
    </row>
    <row r="177" spans="1:8" x14ac:dyDescent="0.25">
      <c r="A177" t="s">
        <v>85</v>
      </c>
      <c r="B177" t="s">
        <v>74</v>
      </c>
      <c r="C177" t="s">
        <v>615</v>
      </c>
      <c r="D177" s="1">
        <v>32306</v>
      </c>
      <c r="E177">
        <v>24</v>
      </c>
      <c r="F177">
        <v>46</v>
      </c>
      <c r="G177" s="1" t="s">
        <v>41</v>
      </c>
      <c r="H177" t="s">
        <v>298</v>
      </c>
    </row>
    <row r="178" spans="1:8" x14ac:dyDescent="0.25">
      <c r="A178" t="s">
        <v>85</v>
      </c>
      <c r="B178" t="s">
        <v>115</v>
      </c>
      <c r="C178" t="s">
        <v>558</v>
      </c>
      <c r="D178" s="1">
        <v>33154</v>
      </c>
      <c r="E178">
        <v>20</v>
      </c>
      <c r="F178">
        <v>17</v>
      </c>
      <c r="G178" s="1" t="s">
        <v>51</v>
      </c>
      <c r="H178" t="s">
        <v>559</v>
      </c>
    </row>
    <row r="179" spans="1:8" x14ac:dyDescent="0.25">
      <c r="A179" t="s">
        <v>85</v>
      </c>
      <c r="B179" t="s">
        <v>115</v>
      </c>
      <c r="C179" t="s">
        <v>847</v>
      </c>
      <c r="D179" s="1">
        <v>31454</v>
      </c>
      <c r="E179">
        <v>30</v>
      </c>
      <c r="F179">
        <v>11</v>
      </c>
      <c r="G179" s="1" t="s">
        <v>31</v>
      </c>
      <c r="H179" t="s">
        <v>848</v>
      </c>
    </row>
    <row r="180" spans="1:8" x14ac:dyDescent="0.25">
      <c r="A180" t="s">
        <v>85</v>
      </c>
      <c r="B180" t="s">
        <v>19</v>
      </c>
      <c r="C180" t="s">
        <v>516</v>
      </c>
      <c r="D180" s="1">
        <v>31439</v>
      </c>
      <c r="E180">
        <v>31</v>
      </c>
      <c r="F180">
        <v>25</v>
      </c>
      <c r="G180" s="1" t="s">
        <v>31</v>
      </c>
      <c r="H180" t="s">
        <v>376</v>
      </c>
    </row>
    <row r="181" spans="1:8" x14ac:dyDescent="0.25">
      <c r="A181" t="s">
        <v>85</v>
      </c>
      <c r="B181" t="s">
        <v>19</v>
      </c>
      <c r="C181" t="s">
        <v>166</v>
      </c>
      <c r="D181" s="1">
        <v>32496</v>
      </c>
      <c r="E181">
        <v>24</v>
      </c>
      <c r="F181">
        <v>66</v>
      </c>
      <c r="G181" s="1" t="s">
        <v>31</v>
      </c>
      <c r="H181" t="s">
        <v>30</v>
      </c>
    </row>
    <row r="182" spans="1:8" x14ac:dyDescent="0.25">
      <c r="A182" t="s">
        <v>85</v>
      </c>
      <c r="B182" t="s">
        <v>706</v>
      </c>
      <c r="C182" t="s">
        <v>756</v>
      </c>
      <c r="D182" s="1">
        <v>30419</v>
      </c>
      <c r="E182">
        <v>33</v>
      </c>
      <c r="F182">
        <v>79</v>
      </c>
      <c r="G182" s="1" t="s">
        <v>31</v>
      </c>
      <c r="H182" t="s">
        <v>184</v>
      </c>
    </row>
    <row r="183" spans="1:8" x14ac:dyDescent="0.25">
      <c r="A183" t="s">
        <v>85</v>
      </c>
      <c r="B183" t="s">
        <v>19</v>
      </c>
      <c r="C183" t="s">
        <v>107</v>
      </c>
      <c r="D183" s="1">
        <v>32832</v>
      </c>
      <c r="E183">
        <v>32</v>
      </c>
      <c r="F183">
        <v>29</v>
      </c>
      <c r="G183" s="1" t="s">
        <v>31</v>
      </c>
      <c r="H183" t="s">
        <v>108</v>
      </c>
    </row>
    <row r="184" spans="1:8" x14ac:dyDescent="0.25">
      <c r="A184" t="s">
        <v>85</v>
      </c>
      <c r="B184" t="s">
        <v>74</v>
      </c>
      <c r="C184" t="s">
        <v>82</v>
      </c>
      <c r="D184" s="1">
        <v>33207</v>
      </c>
      <c r="E184">
        <v>19</v>
      </c>
      <c r="F184">
        <v>2</v>
      </c>
      <c r="G184" s="1" t="s">
        <v>84</v>
      </c>
      <c r="H184" t="s">
        <v>83</v>
      </c>
    </row>
    <row r="185" spans="1:8" x14ac:dyDescent="0.25">
      <c r="A185" t="s">
        <v>85</v>
      </c>
      <c r="B185" t="s">
        <v>115</v>
      </c>
      <c r="C185" t="s">
        <v>585</v>
      </c>
      <c r="D185" s="1">
        <v>31776</v>
      </c>
      <c r="E185">
        <v>25</v>
      </c>
      <c r="F185">
        <v>20</v>
      </c>
      <c r="G185" s="1" t="s">
        <v>76</v>
      </c>
      <c r="H185" t="s">
        <v>75</v>
      </c>
    </row>
    <row r="186" spans="1:8" x14ac:dyDescent="0.25">
      <c r="A186" t="s">
        <v>124</v>
      </c>
      <c r="B186" t="s">
        <v>19</v>
      </c>
      <c r="C186" t="s">
        <v>122</v>
      </c>
      <c r="D186" s="1">
        <v>31184</v>
      </c>
      <c r="E186">
        <v>29</v>
      </c>
      <c r="F186">
        <v>29</v>
      </c>
      <c r="G186" s="1" t="s">
        <v>54</v>
      </c>
      <c r="H186" t="s">
        <v>123</v>
      </c>
    </row>
    <row r="187" spans="1:8" x14ac:dyDescent="0.25">
      <c r="A187" t="s">
        <v>124</v>
      </c>
      <c r="B187" t="s">
        <v>74</v>
      </c>
      <c r="C187" t="s">
        <v>1046</v>
      </c>
      <c r="D187" s="1">
        <v>34028</v>
      </c>
      <c r="E187">
        <v>23</v>
      </c>
      <c r="F187">
        <v>2</v>
      </c>
      <c r="G187" s="1" t="s">
        <v>54</v>
      </c>
      <c r="H187" t="s">
        <v>123</v>
      </c>
    </row>
    <row r="188" spans="1:8" x14ac:dyDescent="0.25">
      <c r="A188" t="s">
        <v>124</v>
      </c>
      <c r="B188" t="s">
        <v>74</v>
      </c>
      <c r="C188" t="s">
        <v>353</v>
      </c>
      <c r="D188" s="1">
        <v>31189</v>
      </c>
      <c r="E188">
        <v>33</v>
      </c>
      <c r="F188">
        <v>13</v>
      </c>
      <c r="G188" s="1" t="s">
        <v>54</v>
      </c>
      <c r="H188" t="s">
        <v>354</v>
      </c>
    </row>
    <row r="189" spans="1:8" x14ac:dyDescent="0.25">
      <c r="A189" t="s">
        <v>124</v>
      </c>
      <c r="B189" t="s">
        <v>115</v>
      </c>
      <c r="C189" t="s">
        <v>650</v>
      </c>
      <c r="D189" s="1">
        <v>29694</v>
      </c>
      <c r="E189">
        <v>20</v>
      </c>
      <c r="F189">
        <v>1</v>
      </c>
      <c r="G189" s="1" t="s">
        <v>651</v>
      </c>
      <c r="H189" t="s">
        <v>123</v>
      </c>
    </row>
    <row r="190" spans="1:8" x14ac:dyDescent="0.25">
      <c r="A190" t="s">
        <v>124</v>
      </c>
      <c r="B190" t="s">
        <v>115</v>
      </c>
      <c r="C190" t="s">
        <v>948</v>
      </c>
      <c r="D190" s="1">
        <v>32335</v>
      </c>
      <c r="E190">
        <v>30</v>
      </c>
      <c r="F190">
        <v>8</v>
      </c>
      <c r="G190" s="1" t="s">
        <v>124</v>
      </c>
      <c r="H190" t="s">
        <v>949</v>
      </c>
    </row>
    <row r="191" spans="1:8" x14ac:dyDescent="0.25">
      <c r="A191" t="s">
        <v>124</v>
      </c>
      <c r="B191" t="s">
        <v>706</v>
      </c>
      <c r="C191" t="s">
        <v>705</v>
      </c>
      <c r="D191" s="1">
        <v>26105</v>
      </c>
      <c r="E191">
        <v>26</v>
      </c>
      <c r="F191">
        <v>50</v>
      </c>
      <c r="G191" s="1" t="s">
        <v>124</v>
      </c>
      <c r="H191" t="s">
        <v>707</v>
      </c>
    </row>
    <row r="192" spans="1:8" x14ac:dyDescent="0.25">
      <c r="A192" t="s">
        <v>124</v>
      </c>
      <c r="B192" t="s">
        <v>706</v>
      </c>
      <c r="C192" t="s">
        <v>1093</v>
      </c>
      <c r="D192" s="1">
        <v>32576</v>
      </c>
      <c r="E192">
        <v>35</v>
      </c>
      <c r="F192">
        <v>0</v>
      </c>
      <c r="G192" s="1" t="s">
        <v>124</v>
      </c>
      <c r="H192" t="s">
        <v>340</v>
      </c>
    </row>
    <row r="193" spans="1:8" x14ac:dyDescent="0.25">
      <c r="A193" t="s">
        <v>124</v>
      </c>
      <c r="B193" t="s">
        <v>74</v>
      </c>
      <c r="C193" t="s">
        <v>692</v>
      </c>
      <c r="D193" s="1">
        <v>31718</v>
      </c>
      <c r="E193">
        <v>30</v>
      </c>
      <c r="F193">
        <v>52</v>
      </c>
      <c r="G193" s="1" t="s">
        <v>27</v>
      </c>
      <c r="H193" t="s">
        <v>693</v>
      </c>
    </row>
    <row r="194" spans="1:8" x14ac:dyDescent="0.25">
      <c r="A194" t="s">
        <v>124</v>
      </c>
      <c r="B194" t="s">
        <v>115</v>
      </c>
      <c r="C194" t="s">
        <v>308</v>
      </c>
      <c r="D194" s="1">
        <v>33431</v>
      </c>
      <c r="E194">
        <v>26</v>
      </c>
      <c r="F194">
        <v>21</v>
      </c>
      <c r="G194" s="1" t="s">
        <v>165</v>
      </c>
      <c r="H194" t="s">
        <v>309</v>
      </c>
    </row>
    <row r="195" spans="1:8" x14ac:dyDescent="0.25">
      <c r="A195" t="s">
        <v>124</v>
      </c>
      <c r="B195" t="s">
        <v>706</v>
      </c>
      <c r="C195" t="s">
        <v>939</v>
      </c>
      <c r="D195" s="1">
        <v>32386</v>
      </c>
      <c r="E195">
        <v>34</v>
      </c>
      <c r="F195">
        <v>43</v>
      </c>
      <c r="G195" s="1" t="s">
        <v>165</v>
      </c>
      <c r="H195" t="s">
        <v>940</v>
      </c>
    </row>
    <row r="196" spans="1:8" x14ac:dyDescent="0.25">
      <c r="A196" t="s">
        <v>124</v>
      </c>
      <c r="B196" t="s">
        <v>115</v>
      </c>
      <c r="C196" t="s">
        <v>450</v>
      </c>
      <c r="D196" s="1">
        <v>31053</v>
      </c>
      <c r="E196">
        <v>28</v>
      </c>
      <c r="F196">
        <v>48</v>
      </c>
      <c r="G196" s="1" t="s">
        <v>165</v>
      </c>
      <c r="H196" t="s">
        <v>451</v>
      </c>
    </row>
    <row r="197" spans="1:8" x14ac:dyDescent="0.25">
      <c r="A197" t="s">
        <v>124</v>
      </c>
      <c r="B197" t="s">
        <v>19</v>
      </c>
      <c r="C197" t="s">
        <v>514</v>
      </c>
      <c r="D197" s="1">
        <v>31434</v>
      </c>
      <c r="E197">
        <v>29</v>
      </c>
      <c r="F197">
        <v>25</v>
      </c>
      <c r="G197" s="1" t="s">
        <v>50</v>
      </c>
      <c r="H197" t="s">
        <v>515</v>
      </c>
    </row>
    <row r="198" spans="1:8" x14ac:dyDescent="0.25">
      <c r="A198" t="s">
        <v>124</v>
      </c>
      <c r="B198" t="s">
        <v>74</v>
      </c>
      <c r="C198" t="s">
        <v>863</v>
      </c>
      <c r="D198" s="1">
        <v>31685</v>
      </c>
      <c r="E198">
        <v>24</v>
      </c>
      <c r="F198">
        <v>23</v>
      </c>
      <c r="G198" s="1" t="s">
        <v>41</v>
      </c>
      <c r="H198" t="s">
        <v>126</v>
      </c>
    </row>
    <row r="199" spans="1:8" x14ac:dyDescent="0.25">
      <c r="A199" t="s">
        <v>124</v>
      </c>
      <c r="B199" t="s">
        <v>115</v>
      </c>
      <c r="C199" t="s">
        <v>428</v>
      </c>
      <c r="D199" s="1">
        <v>32289</v>
      </c>
      <c r="E199">
        <v>23</v>
      </c>
      <c r="F199">
        <v>27</v>
      </c>
      <c r="G199" s="1" t="s">
        <v>41</v>
      </c>
      <c r="H199" t="s">
        <v>268</v>
      </c>
    </row>
    <row r="200" spans="1:8" x14ac:dyDescent="0.25">
      <c r="A200" t="s">
        <v>124</v>
      </c>
      <c r="B200" t="s">
        <v>74</v>
      </c>
      <c r="C200" t="s">
        <v>550</v>
      </c>
      <c r="D200" s="1">
        <v>27772</v>
      </c>
      <c r="E200">
        <v>27</v>
      </c>
      <c r="F200">
        <v>97</v>
      </c>
      <c r="G200" s="1" t="s">
        <v>41</v>
      </c>
      <c r="H200" t="s">
        <v>551</v>
      </c>
    </row>
    <row r="201" spans="1:8" x14ac:dyDescent="0.25">
      <c r="A201" t="s">
        <v>124</v>
      </c>
      <c r="B201" t="s">
        <v>19</v>
      </c>
      <c r="C201" t="s">
        <v>410</v>
      </c>
      <c r="D201" s="1">
        <v>33012</v>
      </c>
      <c r="E201">
        <v>29</v>
      </c>
      <c r="F201">
        <v>8</v>
      </c>
      <c r="G201" s="1" t="s">
        <v>41</v>
      </c>
      <c r="H201" t="s">
        <v>343</v>
      </c>
    </row>
    <row r="202" spans="1:8" x14ac:dyDescent="0.25">
      <c r="A202" t="s">
        <v>124</v>
      </c>
      <c r="B202" t="s">
        <v>115</v>
      </c>
      <c r="C202" t="s">
        <v>549</v>
      </c>
      <c r="D202" s="1">
        <v>31593</v>
      </c>
      <c r="E202">
        <v>28</v>
      </c>
      <c r="F202">
        <v>48</v>
      </c>
      <c r="G202" s="1" t="s">
        <v>41</v>
      </c>
      <c r="H202" t="s">
        <v>213</v>
      </c>
    </row>
    <row r="203" spans="1:8" x14ac:dyDescent="0.25">
      <c r="A203" t="s">
        <v>124</v>
      </c>
      <c r="B203" t="s">
        <v>74</v>
      </c>
      <c r="C203" t="s">
        <v>690</v>
      </c>
      <c r="D203" s="1">
        <v>31395</v>
      </c>
      <c r="E203">
        <v>31</v>
      </c>
      <c r="F203">
        <v>49</v>
      </c>
      <c r="G203" s="1" t="s">
        <v>41</v>
      </c>
      <c r="H203" t="s">
        <v>53</v>
      </c>
    </row>
    <row r="204" spans="1:8" x14ac:dyDescent="0.25">
      <c r="A204" t="s">
        <v>124</v>
      </c>
      <c r="B204" t="s">
        <v>74</v>
      </c>
      <c r="C204" t="s">
        <v>1039</v>
      </c>
      <c r="D204" s="1">
        <v>33616</v>
      </c>
      <c r="E204">
        <v>27</v>
      </c>
      <c r="F204">
        <v>5</v>
      </c>
      <c r="G204" s="1" t="s">
        <v>51</v>
      </c>
      <c r="H204" t="s">
        <v>264</v>
      </c>
    </row>
    <row r="205" spans="1:8" x14ac:dyDescent="0.25">
      <c r="A205" t="s">
        <v>124</v>
      </c>
      <c r="B205" t="s">
        <v>19</v>
      </c>
      <c r="C205" t="s">
        <v>215</v>
      </c>
      <c r="D205" s="1">
        <v>31688</v>
      </c>
      <c r="E205">
        <v>28</v>
      </c>
      <c r="F205">
        <v>27</v>
      </c>
      <c r="G205" s="1" t="s">
        <v>59</v>
      </c>
      <c r="H205" t="s">
        <v>133</v>
      </c>
    </row>
    <row r="206" spans="1:8" x14ac:dyDescent="0.25">
      <c r="A206" t="s">
        <v>124</v>
      </c>
      <c r="B206" t="s">
        <v>115</v>
      </c>
      <c r="C206" t="s">
        <v>1061</v>
      </c>
      <c r="D206" s="1">
        <v>33987</v>
      </c>
      <c r="E206">
        <v>30</v>
      </c>
      <c r="F206">
        <v>4</v>
      </c>
      <c r="G206" s="1" t="s">
        <v>59</v>
      </c>
      <c r="H206" t="s">
        <v>133</v>
      </c>
    </row>
    <row r="207" spans="1:8" x14ac:dyDescent="0.25">
      <c r="A207" t="s">
        <v>124</v>
      </c>
      <c r="B207" t="s">
        <v>115</v>
      </c>
      <c r="C207" t="s">
        <v>839</v>
      </c>
      <c r="D207" s="1">
        <v>31449</v>
      </c>
      <c r="E207">
        <v>23</v>
      </c>
      <c r="F207">
        <v>43</v>
      </c>
      <c r="G207" s="1" t="s">
        <v>31</v>
      </c>
      <c r="H207" t="s">
        <v>840</v>
      </c>
    </row>
    <row r="208" spans="1:8" x14ac:dyDescent="0.25">
      <c r="A208" t="s">
        <v>124</v>
      </c>
      <c r="B208" t="s">
        <v>19</v>
      </c>
      <c r="C208" t="s">
        <v>210</v>
      </c>
      <c r="D208" s="1">
        <v>31663</v>
      </c>
      <c r="E208">
        <v>26</v>
      </c>
      <c r="F208">
        <v>10</v>
      </c>
      <c r="G208" s="1" t="s">
        <v>31</v>
      </c>
      <c r="H208" t="s">
        <v>211</v>
      </c>
    </row>
    <row r="209" spans="1:8" x14ac:dyDescent="0.25">
      <c r="A209" t="s">
        <v>206</v>
      </c>
      <c r="B209" t="s">
        <v>74</v>
      </c>
      <c r="C209" t="s">
        <v>937</v>
      </c>
      <c r="D209" s="1">
        <v>32662</v>
      </c>
      <c r="E209">
        <v>27</v>
      </c>
      <c r="F209">
        <v>10</v>
      </c>
      <c r="G209" s="1" t="s">
        <v>182</v>
      </c>
      <c r="H209" t="s">
        <v>938</v>
      </c>
    </row>
    <row r="210" spans="1:8" x14ac:dyDescent="0.25">
      <c r="A210" t="s">
        <v>206</v>
      </c>
      <c r="B210" t="s">
        <v>115</v>
      </c>
      <c r="C210" t="s">
        <v>564</v>
      </c>
      <c r="D210" s="1">
        <v>31822</v>
      </c>
      <c r="E210">
        <v>23</v>
      </c>
      <c r="F210">
        <v>35</v>
      </c>
      <c r="G210" s="1" t="s">
        <v>206</v>
      </c>
      <c r="H210" t="s">
        <v>565</v>
      </c>
    </row>
    <row r="211" spans="1:8" x14ac:dyDescent="0.25">
      <c r="A211" t="s">
        <v>206</v>
      </c>
      <c r="B211" t="s">
        <v>115</v>
      </c>
      <c r="C211" t="s">
        <v>837</v>
      </c>
      <c r="D211" s="1">
        <v>31345</v>
      </c>
      <c r="E211">
        <v>24</v>
      </c>
      <c r="F211">
        <v>11</v>
      </c>
      <c r="G211" s="1" t="s">
        <v>206</v>
      </c>
      <c r="H211" t="s">
        <v>565</v>
      </c>
    </row>
    <row r="212" spans="1:8" x14ac:dyDescent="0.25">
      <c r="A212" t="s">
        <v>206</v>
      </c>
      <c r="B212" t="s">
        <v>706</v>
      </c>
      <c r="C212" t="s">
        <v>843</v>
      </c>
      <c r="D212" s="1">
        <v>31420</v>
      </c>
      <c r="E212">
        <v>30</v>
      </c>
      <c r="F212">
        <v>2</v>
      </c>
      <c r="G212" s="1" t="s">
        <v>206</v>
      </c>
      <c r="H212" t="s">
        <v>565</v>
      </c>
    </row>
    <row r="213" spans="1:8" x14ac:dyDescent="0.25">
      <c r="A213" t="s">
        <v>206</v>
      </c>
      <c r="B213" t="s">
        <v>19</v>
      </c>
      <c r="C213" t="s">
        <v>288</v>
      </c>
      <c r="D213" s="1">
        <v>30541</v>
      </c>
      <c r="E213">
        <v>33</v>
      </c>
      <c r="F213">
        <v>39</v>
      </c>
      <c r="G213" s="1" t="s">
        <v>206</v>
      </c>
      <c r="H213" t="s">
        <v>289</v>
      </c>
    </row>
    <row r="214" spans="1:8" x14ac:dyDescent="0.25">
      <c r="A214" t="s">
        <v>206</v>
      </c>
      <c r="B214" t="s">
        <v>74</v>
      </c>
      <c r="C214" t="s">
        <v>597</v>
      </c>
      <c r="D214" s="1">
        <v>30853</v>
      </c>
      <c r="E214">
        <v>22</v>
      </c>
      <c r="F214">
        <v>21</v>
      </c>
      <c r="G214" s="1" t="s">
        <v>206</v>
      </c>
      <c r="H214" t="s">
        <v>598</v>
      </c>
    </row>
    <row r="215" spans="1:8" x14ac:dyDescent="0.25">
      <c r="A215" t="s">
        <v>206</v>
      </c>
      <c r="B215" t="s">
        <v>74</v>
      </c>
      <c r="C215" t="s">
        <v>702</v>
      </c>
      <c r="D215" s="1">
        <v>30148</v>
      </c>
      <c r="E215">
        <v>27</v>
      </c>
      <c r="F215">
        <v>81</v>
      </c>
      <c r="G215" s="1" t="s">
        <v>206</v>
      </c>
      <c r="H215" t="s">
        <v>598</v>
      </c>
    </row>
    <row r="216" spans="1:8" x14ac:dyDescent="0.25">
      <c r="A216" t="s">
        <v>206</v>
      </c>
      <c r="B216" t="s">
        <v>115</v>
      </c>
      <c r="C216" t="s">
        <v>1034</v>
      </c>
      <c r="D216" s="1">
        <v>33680</v>
      </c>
      <c r="E216">
        <v>27</v>
      </c>
      <c r="F216">
        <v>22</v>
      </c>
      <c r="G216" s="1" t="s">
        <v>206</v>
      </c>
      <c r="H216" t="s">
        <v>598</v>
      </c>
    </row>
    <row r="217" spans="1:8" x14ac:dyDescent="0.25">
      <c r="A217" t="s">
        <v>206</v>
      </c>
      <c r="B217" t="s">
        <v>74</v>
      </c>
      <c r="C217" t="s">
        <v>637</v>
      </c>
      <c r="D217" s="1">
        <v>30518</v>
      </c>
      <c r="E217">
        <v>27</v>
      </c>
      <c r="F217">
        <v>26</v>
      </c>
      <c r="G217" s="1" t="s">
        <v>206</v>
      </c>
      <c r="H217" t="s">
        <v>280</v>
      </c>
    </row>
    <row r="218" spans="1:8" x14ac:dyDescent="0.25">
      <c r="A218" t="s">
        <v>206</v>
      </c>
      <c r="B218" t="s">
        <v>706</v>
      </c>
      <c r="C218" t="s">
        <v>741</v>
      </c>
      <c r="D218" s="1">
        <v>30065</v>
      </c>
      <c r="E218">
        <v>21</v>
      </c>
      <c r="F218">
        <v>20</v>
      </c>
      <c r="G218" s="1" t="s">
        <v>206</v>
      </c>
      <c r="H218" t="s">
        <v>280</v>
      </c>
    </row>
    <row r="219" spans="1:8" x14ac:dyDescent="0.25">
      <c r="A219" t="s">
        <v>206</v>
      </c>
      <c r="B219" t="s">
        <v>115</v>
      </c>
      <c r="C219" t="s">
        <v>641</v>
      </c>
      <c r="D219" s="1">
        <v>30819</v>
      </c>
      <c r="E219">
        <v>26</v>
      </c>
      <c r="F219">
        <v>54</v>
      </c>
      <c r="G219" s="1" t="s">
        <v>643</v>
      </c>
      <c r="H219" t="s">
        <v>642</v>
      </c>
    </row>
    <row r="220" spans="1:8" x14ac:dyDescent="0.25">
      <c r="A220" t="s">
        <v>206</v>
      </c>
      <c r="B220" t="s">
        <v>74</v>
      </c>
      <c r="C220" t="s">
        <v>696</v>
      </c>
      <c r="D220" s="1">
        <v>30571</v>
      </c>
      <c r="E220">
        <v>30</v>
      </c>
      <c r="F220">
        <v>61</v>
      </c>
      <c r="G220" s="1" t="s">
        <v>50</v>
      </c>
      <c r="H220" t="s">
        <v>65</v>
      </c>
    </row>
    <row r="221" spans="1:8" x14ac:dyDescent="0.25">
      <c r="A221" t="s">
        <v>206</v>
      </c>
      <c r="B221" t="s">
        <v>19</v>
      </c>
      <c r="C221" t="s">
        <v>232</v>
      </c>
      <c r="D221" s="1">
        <v>33781</v>
      </c>
      <c r="E221">
        <v>33</v>
      </c>
      <c r="F221">
        <v>32</v>
      </c>
      <c r="G221" s="1" t="s">
        <v>161</v>
      </c>
      <c r="H221" t="s">
        <v>233</v>
      </c>
    </row>
    <row r="222" spans="1:8" x14ac:dyDescent="0.25">
      <c r="A222" t="s">
        <v>206</v>
      </c>
      <c r="B222" t="s">
        <v>19</v>
      </c>
      <c r="C222" t="s">
        <v>284</v>
      </c>
      <c r="D222" s="1">
        <v>31277</v>
      </c>
      <c r="E222">
        <v>27</v>
      </c>
      <c r="F222">
        <v>62</v>
      </c>
      <c r="G222" s="1" t="s">
        <v>51</v>
      </c>
      <c r="H222" t="s">
        <v>264</v>
      </c>
    </row>
    <row r="223" spans="1:8" x14ac:dyDescent="0.25">
      <c r="A223" t="s">
        <v>206</v>
      </c>
      <c r="B223" t="s">
        <v>115</v>
      </c>
      <c r="C223" t="s">
        <v>511</v>
      </c>
      <c r="D223" s="1">
        <v>30593</v>
      </c>
      <c r="E223">
        <v>29</v>
      </c>
      <c r="F223">
        <v>50</v>
      </c>
      <c r="G223" s="1" t="s">
        <v>348</v>
      </c>
      <c r="H223" t="s">
        <v>512</v>
      </c>
    </row>
    <row r="224" spans="1:8" x14ac:dyDescent="0.25">
      <c r="A224" t="s">
        <v>206</v>
      </c>
      <c r="B224" t="s">
        <v>74</v>
      </c>
      <c r="C224" t="s">
        <v>630</v>
      </c>
      <c r="D224" s="1">
        <v>32805</v>
      </c>
      <c r="E224">
        <v>29</v>
      </c>
      <c r="F224">
        <v>25</v>
      </c>
      <c r="G224" s="1" t="s">
        <v>348</v>
      </c>
      <c r="H224" t="s">
        <v>347</v>
      </c>
    </row>
    <row r="225" spans="1:8" x14ac:dyDescent="0.25">
      <c r="A225" t="s">
        <v>206</v>
      </c>
      <c r="B225" t="s">
        <v>115</v>
      </c>
      <c r="C225" t="s">
        <v>438</v>
      </c>
      <c r="D225" s="1">
        <v>33322</v>
      </c>
      <c r="E225">
        <v>32</v>
      </c>
      <c r="F225">
        <v>9</v>
      </c>
      <c r="G225" s="1" t="s">
        <v>348</v>
      </c>
      <c r="H225" t="s">
        <v>439</v>
      </c>
    </row>
    <row r="226" spans="1:8" x14ac:dyDescent="0.25">
      <c r="A226" t="s">
        <v>206</v>
      </c>
      <c r="B226" t="s">
        <v>19</v>
      </c>
      <c r="C226" t="s">
        <v>204</v>
      </c>
      <c r="D226" s="1">
        <v>32937</v>
      </c>
      <c r="E226">
        <v>25</v>
      </c>
      <c r="F226">
        <v>23</v>
      </c>
      <c r="G226" s="1" t="s">
        <v>117</v>
      </c>
      <c r="H226" t="s">
        <v>205</v>
      </c>
    </row>
    <row r="227" spans="1:8" x14ac:dyDescent="0.25">
      <c r="A227" t="s">
        <v>206</v>
      </c>
      <c r="B227" t="s">
        <v>706</v>
      </c>
      <c r="C227" t="s">
        <v>869</v>
      </c>
      <c r="D227" s="1">
        <v>31761</v>
      </c>
      <c r="E227">
        <v>20</v>
      </c>
      <c r="F227">
        <v>52</v>
      </c>
      <c r="G227" s="1" t="s">
        <v>31</v>
      </c>
      <c r="H227" t="s">
        <v>728</v>
      </c>
    </row>
    <row r="228" spans="1:8" x14ac:dyDescent="0.25">
      <c r="A228" t="s">
        <v>206</v>
      </c>
      <c r="B228" t="s">
        <v>115</v>
      </c>
      <c r="C228" t="s">
        <v>282</v>
      </c>
      <c r="D228" s="1">
        <v>32290</v>
      </c>
      <c r="E228">
        <v>31</v>
      </c>
      <c r="F228">
        <v>61</v>
      </c>
      <c r="G228" s="1" t="s">
        <v>84</v>
      </c>
      <c r="H228" t="s">
        <v>283</v>
      </c>
    </row>
    <row r="229" spans="1:8" x14ac:dyDescent="0.25">
      <c r="A229" t="s">
        <v>206</v>
      </c>
      <c r="B229" t="s">
        <v>74</v>
      </c>
      <c r="C229" t="s">
        <v>555</v>
      </c>
      <c r="D229" s="1">
        <v>32181</v>
      </c>
      <c r="E229">
        <v>24</v>
      </c>
      <c r="F229">
        <v>34</v>
      </c>
      <c r="G229" s="1" t="s">
        <v>1647</v>
      </c>
      <c r="H229" t="s">
        <v>556</v>
      </c>
    </row>
    <row r="230" spans="1:8" x14ac:dyDescent="0.25">
      <c r="A230" t="s">
        <v>206</v>
      </c>
      <c r="B230" t="s">
        <v>74</v>
      </c>
      <c r="C230" t="s">
        <v>1009</v>
      </c>
      <c r="D230" s="1">
        <v>33136</v>
      </c>
      <c r="E230">
        <v>31</v>
      </c>
      <c r="F230">
        <v>1</v>
      </c>
      <c r="G230" s="1" t="s">
        <v>1647</v>
      </c>
      <c r="H230" t="s">
        <v>556</v>
      </c>
    </row>
    <row r="231" spans="1:8" x14ac:dyDescent="0.25">
      <c r="A231" t="s">
        <v>206</v>
      </c>
      <c r="B231" t="s">
        <v>74</v>
      </c>
      <c r="C231" t="s">
        <v>685</v>
      </c>
      <c r="D231" s="1">
        <v>31010</v>
      </c>
      <c r="E231">
        <v>27</v>
      </c>
      <c r="F231">
        <v>47</v>
      </c>
      <c r="G231" s="1" t="s">
        <v>1647</v>
      </c>
      <c r="H231" t="s">
        <v>96</v>
      </c>
    </row>
    <row r="232" spans="1:8" x14ac:dyDescent="0.25">
      <c r="A232" t="s">
        <v>92</v>
      </c>
      <c r="B232" t="s">
        <v>115</v>
      </c>
      <c r="C232" t="s">
        <v>1103</v>
      </c>
      <c r="D232" s="1">
        <v>33924</v>
      </c>
      <c r="E232">
        <v>21</v>
      </c>
      <c r="F232">
        <v>0</v>
      </c>
      <c r="G232" s="1" t="s">
        <v>92</v>
      </c>
      <c r="H232" t="s">
        <v>91</v>
      </c>
    </row>
    <row r="233" spans="1:8" x14ac:dyDescent="0.25">
      <c r="A233" t="s">
        <v>92</v>
      </c>
      <c r="B233" t="s">
        <v>115</v>
      </c>
      <c r="C233" t="s">
        <v>1101</v>
      </c>
      <c r="D233" s="1">
        <v>34089</v>
      </c>
      <c r="E233">
        <v>24</v>
      </c>
      <c r="F233">
        <v>0</v>
      </c>
      <c r="G233" s="1" t="s">
        <v>92</v>
      </c>
      <c r="H233" t="s">
        <v>1102</v>
      </c>
    </row>
    <row r="234" spans="1:8" x14ac:dyDescent="0.25">
      <c r="A234" t="s">
        <v>92</v>
      </c>
      <c r="B234" t="s">
        <v>706</v>
      </c>
      <c r="C234" t="s">
        <v>1096</v>
      </c>
      <c r="D234" s="1">
        <v>34103</v>
      </c>
      <c r="E234">
        <v>29</v>
      </c>
      <c r="F234">
        <v>0</v>
      </c>
      <c r="G234" s="1" t="s">
        <v>92</v>
      </c>
      <c r="H234" t="s">
        <v>1097</v>
      </c>
    </row>
    <row r="235" spans="1:8" x14ac:dyDescent="0.25">
      <c r="A235" t="s">
        <v>92</v>
      </c>
      <c r="B235" t="s">
        <v>19</v>
      </c>
      <c r="C235" t="s">
        <v>349</v>
      </c>
      <c r="D235" s="1">
        <v>31286</v>
      </c>
      <c r="E235">
        <v>29</v>
      </c>
      <c r="F235">
        <v>32</v>
      </c>
      <c r="G235" s="1" t="s">
        <v>27</v>
      </c>
      <c r="H235" t="s">
        <v>350</v>
      </c>
    </row>
    <row r="236" spans="1:8" x14ac:dyDescent="0.25">
      <c r="A236" t="s">
        <v>92</v>
      </c>
      <c r="B236" t="s">
        <v>74</v>
      </c>
      <c r="C236" t="s">
        <v>505</v>
      </c>
      <c r="D236" s="1">
        <v>32694</v>
      </c>
      <c r="E236">
        <v>36</v>
      </c>
      <c r="F236">
        <v>24</v>
      </c>
      <c r="G236" s="1" t="s">
        <v>27</v>
      </c>
      <c r="H236" t="s">
        <v>81</v>
      </c>
    </row>
    <row r="237" spans="1:8" x14ac:dyDescent="0.25">
      <c r="A237" t="s">
        <v>92</v>
      </c>
      <c r="B237" t="s">
        <v>706</v>
      </c>
      <c r="C237" t="s">
        <v>796</v>
      </c>
      <c r="D237" s="1">
        <v>30982</v>
      </c>
      <c r="E237">
        <v>31</v>
      </c>
      <c r="F237">
        <v>6</v>
      </c>
      <c r="G237" s="1" t="s">
        <v>165</v>
      </c>
      <c r="H237" t="s">
        <v>309</v>
      </c>
    </row>
    <row r="238" spans="1:8" x14ac:dyDescent="0.25">
      <c r="A238" t="s">
        <v>92</v>
      </c>
      <c r="B238" t="s">
        <v>19</v>
      </c>
      <c r="C238" t="s">
        <v>243</v>
      </c>
      <c r="D238" s="1">
        <v>31553</v>
      </c>
      <c r="E238">
        <v>24</v>
      </c>
      <c r="F238">
        <v>49</v>
      </c>
      <c r="G238" s="1" t="s">
        <v>50</v>
      </c>
      <c r="H238" t="s">
        <v>151</v>
      </c>
    </row>
    <row r="239" spans="1:8" x14ac:dyDescent="0.25">
      <c r="A239" t="s">
        <v>92</v>
      </c>
      <c r="B239" t="s">
        <v>19</v>
      </c>
      <c r="C239" t="s">
        <v>302</v>
      </c>
      <c r="D239" s="1">
        <v>29112</v>
      </c>
      <c r="E239">
        <v>28</v>
      </c>
      <c r="F239">
        <v>91</v>
      </c>
      <c r="G239" s="1" t="s">
        <v>50</v>
      </c>
      <c r="H239" t="s">
        <v>275</v>
      </c>
    </row>
    <row r="240" spans="1:8" x14ac:dyDescent="0.25">
      <c r="A240" t="s">
        <v>92</v>
      </c>
      <c r="B240" t="s">
        <v>115</v>
      </c>
      <c r="C240" t="s">
        <v>447</v>
      </c>
      <c r="D240" s="1">
        <v>32541</v>
      </c>
      <c r="E240">
        <v>24</v>
      </c>
      <c r="F240">
        <v>28</v>
      </c>
      <c r="G240" s="1" t="s">
        <v>50</v>
      </c>
      <c r="H240" t="s">
        <v>275</v>
      </c>
    </row>
    <row r="241" spans="1:8" x14ac:dyDescent="0.25">
      <c r="A241" t="s">
        <v>92</v>
      </c>
      <c r="B241" t="s">
        <v>74</v>
      </c>
      <c r="C241" t="s">
        <v>743</v>
      </c>
      <c r="D241" s="1">
        <v>29922</v>
      </c>
      <c r="E241">
        <v>25</v>
      </c>
      <c r="F241">
        <v>49</v>
      </c>
      <c r="G241" s="1" t="s">
        <v>161</v>
      </c>
      <c r="H241" t="s">
        <v>744</v>
      </c>
    </row>
    <row r="242" spans="1:8" x14ac:dyDescent="0.25">
      <c r="A242" t="s">
        <v>92</v>
      </c>
      <c r="B242" t="s">
        <v>74</v>
      </c>
      <c r="C242" t="s">
        <v>795</v>
      </c>
      <c r="D242" s="1">
        <v>31124</v>
      </c>
      <c r="E242">
        <v>30</v>
      </c>
      <c r="F242">
        <v>21</v>
      </c>
      <c r="G242" s="1" t="s">
        <v>161</v>
      </c>
      <c r="H242" t="s">
        <v>744</v>
      </c>
    </row>
    <row r="243" spans="1:8" x14ac:dyDescent="0.25">
      <c r="A243" t="s">
        <v>92</v>
      </c>
      <c r="B243" t="s">
        <v>19</v>
      </c>
      <c r="C243" t="s">
        <v>267</v>
      </c>
      <c r="D243" s="1">
        <v>34233</v>
      </c>
      <c r="E243">
        <v>21</v>
      </c>
      <c r="F243">
        <v>4</v>
      </c>
      <c r="G243" s="1" t="s">
        <v>41</v>
      </c>
      <c r="H243" t="s">
        <v>268</v>
      </c>
    </row>
    <row r="244" spans="1:8" x14ac:dyDescent="0.25">
      <c r="A244" t="s">
        <v>92</v>
      </c>
      <c r="B244" t="s">
        <v>115</v>
      </c>
      <c r="C244" t="s">
        <v>1074</v>
      </c>
      <c r="D244" s="1">
        <v>34460</v>
      </c>
      <c r="E244">
        <v>19</v>
      </c>
      <c r="F244">
        <v>9</v>
      </c>
      <c r="G244" s="1" t="s">
        <v>41</v>
      </c>
      <c r="H244" t="s">
        <v>213</v>
      </c>
    </row>
    <row r="245" spans="1:8" x14ac:dyDescent="0.25">
      <c r="A245" t="s">
        <v>92</v>
      </c>
      <c r="B245" t="s">
        <v>74</v>
      </c>
      <c r="C245" t="s">
        <v>1025</v>
      </c>
      <c r="D245" s="1">
        <v>33613</v>
      </c>
      <c r="E245">
        <v>29</v>
      </c>
      <c r="F245">
        <v>6</v>
      </c>
      <c r="G245" s="1" t="s">
        <v>41</v>
      </c>
      <c r="H245" t="s">
        <v>328</v>
      </c>
    </row>
    <row r="246" spans="1:8" x14ac:dyDescent="0.25">
      <c r="A246" t="s">
        <v>92</v>
      </c>
      <c r="B246" t="s">
        <v>74</v>
      </c>
      <c r="C246" t="s">
        <v>567</v>
      </c>
      <c r="D246" s="1">
        <v>31448</v>
      </c>
      <c r="E246">
        <v>22</v>
      </c>
      <c r="F246">
        <v>72</v>
      </c>
      <c r="G246" s="1" t="s">
        <v>117</v>
      </c>
      <c r="H246" t="s">
        <v>312</v>
      </c>
    </row>
    <row r="247" spans="1:8" x14ac:dyDescent="0.25">
      <c r="A247" t="s">
        <v>92</v>
      </c>
      <c r="B247" t="s">
        <v>706</v>
      </c>
      <c r="C247" t="s">
        <v>710</v>
      </c>
      <c r="D247" s="1">
        <v>28863</v>
      </c>
      <c r="E247">
        <v>22</v>
      </c>
      <c r="F247">
        <v>110</v>
      </c>
      <c r="G247" s="1" t="s">
        <v>117</v>
      </c>
      <c r="H247" t="s">
        <v>711</v>
      </c>
    </row>
    <row r="248" spans="1:8" x14ac:dyDescent="0.25">
      <c r="A248" t="s">
        <v>92</v>
      </c>
      <c r="B248" t="s">
        <v>115</v>
      </c>
      <c r="C248" t="s">
        <v>877</v>
      </c>
      <c r="D248" s="1">
        <v>31890</v>
      </c>
      <c r="E248">
        <v>33</v>
      </c>
      <c r="F248">
        <v>5</v>
      </c>
      <c r="G248" s="1" t="s">
        <v>31</v>
      </c>
      <c r="H248" t="s">
        <v>788</v>
      </c>
    </row>
    <row r="249" spans="1:8" x14ac:dyDescent="0.25">
      <c r="A249" t="s">
        <v>92</v>
      </c>
      <c r="B249" t="s">
        <v>115</v>
      </c>
      <c r="C249" t="s">
        <v>443</v>
      </c>
      <c r="D249" s="1">
        <v>31299</v>
      </c>
      <c r="E249">
        <v>26</v>
      </c>
      <c r="F249">
        <v>74</v>
      </c>
      <c r="G249" s="1" t="s">
        <v>31</v>
      </c>
      <c r="H249" t="s">
        <v>110</v>
      </c>
    </row>
    <row r="250" spans="1:8" x14ac:dyDescent="0.25">
      <c r="A250" t="s">
        <v>92</v>
      </c>
      <c r="B250" t="s">
        <v>115</v>
      </c>
      <c r="C250" t="s">
        <v>364</v>
      </c>
      <c r="D250" s="1">
        <v>32212</v>
      </c>
      <c r="E250">
        <v>22</v>
      </c>
      <c r="F250">
        <v>61</v>
      </c>
      <c r="G250" s="1" t="s">
        <v>31</v>
      </c>
      <c r="H250" t="s">
        <v>211</v>
      </c>
    </row>
    <row r="251" spans="1:8" x14ac:dyDescent="0.25">
      <c r="A251" t="s">
        <v>92</v>
      </c>
      <c r="B251" t="s">
        <v>115</v>
      </c>
      <c r="C251" t="s">
        <v>525</v>
      </c>
      <c r="D251" s="1">
        <v>30670</v>
      </c>
      <c r="E251">
        <v>20</v>
      </c>
      <c r="F251">
        <v>55</v>
      </c>
      <c r="G251" s="1" t="s">
        <v>99</v>
      </c>
      <c r="H251" t="s">
        <v>169</v>
      </c>
    </row>
    <row r="252" spans="1:8" x14ac:dyDescent="0.25">
      <c r="A252" t="s">
        <v>92</v>
      </c>
      <c r="B252" t="s">
        <v>74</v>
      </c>
      <c r="C252" t="s">
        <v>612</v>
      </c>
      <c r="D252" s="1">
        <v>32627</v>
      </c>
      <c r="E252">
        <v>29</v>
      </c>
      <c r="F252">
        <v>22</v>
      </c>
      <c r="G252" s="1" t="s">
        <v>99</v>
      </c>
      <c r="H252" t="s">
        <v>169</v>
      </c>
    </row>
    <row r="253" spans="1:8" x14ac:dyDescent="0.25">
      <c r="A253" t="s">
        <v>92</v>
      </c>
      <c r="B253" t="s">
        <v>19</v>
      </c>
      <c r="C253" t="s">
        <v>97</v>
      </c>
      <c r="D253" s="1">
        <v>30372</v>
      </c>
      <c r="E253">
        <v>26</v>
      </c>
      <c r="F253">
        <v>62</v>
      </c>
      <c r="G253" s="1" t="s">
        <v>99</v>
      </c>
      <c r="H253" t="s">
        <v>98</v>
      </c>
    </row>
    <row r="254" spans="1:8" x14ac:dyDescent="0.25">
      <c r="A254" t="s">
        <v>92</v>
      </c>
      <c r="B254" t="s">
        <v>74</v>
      </c>
      <c r="C254" t="s">
        <v>310</v>
      </c>
      <c r="D254" s="1">
        <v>30072</v>
      </c>
      <c r="E254">
        <v>26</v>
      </c>
      <c r="F254">
        <v>111</v>
      </c>
      <c r="G254" s="1" t="s">
        <v>99</v>
      </c>
      <c r="H254" t="s">
        <v>98</v>
      </c>
    </row>
    <row r="255" spans="1:8" x14ac:dyDescent="0.25">
      <c r="A255" t="s">
        <v>174</v>
      </c>
      <c r="B255" t="s">
        <v>74</v>
      </c>
      <c r="C255" t="s">
        <v>669</v>
      </c>
      <c r="D255" s="1">
        <v>32268</v>
      </c>
      <c r="E255">
        <v>31</v>
      </c>
      <c r="F255">
        <v>36</v>
      </c>
      <c r="G255" s="1" t="s">
        <v>32</v>
      </c>
      <c r="H255" t="s">
        <v>670</v>
      </c>
    </row>
    <row r="256" spans="1:8" x14ac:dyDescent="0.25">
      <c r="A256" t="s">
        <v>174</v>
      </c>
      <c r="B256" t="s">
        <v>115</v>
      </c>
      <c r="C256" t="s">
        <v>339</v>
      </c>
      <c r="D256" s="1">
        <v>28930</v>
      </c>
      <c r="E256">
        <v>30</v>
      </c>
      <c r="F256">
        <v>110</v>
      </c>
      <c r="G256" s="1" t="s">
        <v>124</v>
      </c>
      <c r="H256" t="s">
        <v>340</v>
      </c>
    </row>
    <row r="257" spans="1:8" x14ac:dyDescent="0.25">
      <c r="A257" t="s">
        <v>174</v>
      </c>
      <c r="B257" t="s">
        <v>115</v>
      </c>
      <c r="C257" t="s">
        <v>789</v>
      </c>
      <c r="D257" s="1">
        <v>30609</v>
      </c>
      <c r="E257">
        <v>25</v>
      </c>
      <c r="F257">
        <v>48</v>
      </c>
      <c r="G257" s="1" t="s">
        <v>174</v>
      </c>
      <c r="H257" t="s">
        <v>790</v>
      </c>
    </row>
    <row r="258" spans="1:8" x14ac:dyDescent="0.25">
      <c r="A258" t="s">
        <v>174</v>
      </c>
      <c r="B258" t="s">
        <v>706</v>
      </c>
      <c r="C258" t="s">
        <v>826</v>
      </c>
      <c r="D258" s="1">
        <v>31397</v>
      </c>
      <c r="E258">
        <v>24</v>
      </c>
      <c r="F258">
        <v>24</v>
      </c>
      <c r="G258" s="1" t="s">
        <v>174</v>
      </c>
      <c r="H258" t="s">
        <v>790</v>
      </c>
    </row>
    <row r="259" spans="1:8" x14ac:dyDescent="0.25">
      <c r="A259" t="s">
        <v>174</v>
      </c>
      <c r="B259" t="s">
        <v>74</v>
      </c>
      <c r="C259" t="s">
        <v>906</v>
      </c>
      <c r="D259" s="1">
        <v>31966</v>
      </c>
      <c r="E259">
        <v>26</v>
      </c>
      <c r="F259">
        <v>37</v>
      </c>
      <c r="G259" s="1" t="s">
        <v>174</v>
      </c>
      <c r="H259" t="s">
        <v>790</v>
      </c>
    </row>
    <row r="260" spans="1:8" x14ac:dyDescent="0.25">
      <c r="A260" t="s">
        <v>174</v>
      </c>
      <c r="B260" t="s">
        <v>706</v>
      </c>
      <c r="C260" t="s">
        <v>929</v>
      </c>
      <c r="D260" s="1">
        <v>32394</v>
      </c>
      <c r="E260">
        <v>31</v>
      </c>
      <c r="F260">
        <v>3</v>
      </c>
      <c r="G260" s="1" t="s">
        <v>174</v>
      </c>
      <c r="H260" t="s">
        <v>930</v>
      </c>
    </row>
    <row r="261" spans="1:8" x14ac:dyDescent="0.25">
      <c r="A261" t="s">
        <v>174</v>
      </c>
      <c r="B261" t="s">
        <v>74</v>
      </c>
      <c r="C261" t="s">
        <v>646</v>
      </c>
      <c r="D261" s="1">
        <v>29857</v>
      </c>
      <c r="E261">
        <v>23</v>
      </c>
      <c r="F261">
        <v>58</v>
      </c>
      <c r="G261" s="1" t="s">
        <v>174</v>
      </c>
      <c r="H261" t="s">
        <v>647</v>
      </c>
    </row>
    <row r="262" spans="1:8" x14ac:dyDescent="0.25">
      <c r="A262" t="s">
        <v>174</v>
      </c>
      <c r="B262" t="s">
        <v>74</v>
      </c>
      <c r="C262" t="s">
        <v>763</v>
      </c>
      <c r="D262" s="1">
        <v>30295</v>
      </c>
      <c r="E262">
        <v>25</v>
      </c>
      <c r="F262">
        <v>21</v>
      </c>
      <c r="G262" s="1" t="s">
        <v>174</v>
      </c>
      <c r="H262" t="s">
        <v>647</v>
      </c>
    </row>
    <row r="263" spans="1:8" x14ac:dyDescent="0.25">
      <c r="A263" t="s">
        <v>174</v>
      </c>
      <c r="B263" t="s">
        <v>74</v>
      </c>
      <c r="C263" t="s">
        <v>808</v>
      </c>
      <c r="D263" s="1">
        <v>31130</v>
      </c>
      <c r="E263">
        <v>23</v>
      </c>
      <c r="F263">
        <v>22</v>
      </c>
      <c r="G263" s="1" t="s">
        <v>174</v>
      </c>
      <c r="H263" t="s">
        <v>647</v>
      </c>
    </row>
    <row r="264" spans="1:8" x14ac:dyDescent="0.25">
      <c r="A264" t="s">
        <v>174</v>
      </c>
      <c r="B264" t="s">
        <v>706</v>
      </c>
      <c r="C264" t="s">
        <v>854</v>
      </c>
      <c r="D264" s="1">
        <v>31933</v>
      </c>
      <c r="E264">
        <v>29</v>
      </c>
      <c r="F264">
        <v>18</v>
      </c>
      <c r="G264" s="1" t="s">
        <v>174</v>
      </c>
      <c r="H264" t="s">
        <v>855</v>
      </c>
    </row>
    <row r="265" spans="1:8" x14ac:dyDescent="0.25">
      <c r="A265" t="s">
        <v>174</v>
      </c>
      <c r="B265" t="s">
        <v>115</v>
      </c>
      <c r="C265" t="s">
        <v>419</v>
      </c>
      <c r="D265" s="1">
        <v>31263</v>
      </c>
      <c r="E265">
        <v>31</v>
      </c>
      <c r="F265">
        <v>70</v>
      </c>
      <c r="G265" s="1" t="s">
        <v>27</v>
      </c>
      <c r="H265" t="s">
        <v>44</v>
      </c>
    </row>
    <row r="266" spans="1:8" x14ac:dyDescent="0.25">
      <c r="A266" t="s">
        <v>174</v>
      </c>
      <c r="B266" t="s">
        <v>115</v>
      </c>
      <c r="C266" t="s">
        <v>1082</v>
      </c>
      <c r="D266" s="1">
        <v>34808</v>
      </c>
      <c r="E266">
        <v>26</v>
      </c>
      <c r="F266">
        <v>2</v>
      </c>
      <c r="G266" s="1" t="s">
        <v>50</v>
      </c>
      <c r="H266" t="s">
        <v>141</v>
      </c>
    </row>
    <row r="267" spans="1:8" x14ac:dyDescent="0.25">
      <c r="A267" t="s">
        <v>174</v>
      </c>
      <c r="B267" t="s">
        <v>115</v>
      </c>
      <c r="C267" t="s">
        <v>448</v>
      </c>
      <c r="D267" s="1">
        <v>31890</v>
      </c>
      <c r="E267">
        <v>30</v>
      </c>
      <c r="F267">
        <v>19</v>
      </c>
      <c r="G267" s="1" t="s">
        <v>21</v>
      </c>
      <c r="H267" t="s">
        <v>449</v>
      </c>
    </row>
    <row r="268" spans="1:8" x14ac:dyDescent="0.25">
      <c r="A268" t="s">
        <v>174</v>
      </c>
      <c r="B268" t="s">
        <v>115</v>
      </c>
      <c r="C268" t="s">
        <v>290</v>
      </c>
      <c r="D268" s="1">
        <v>32752</v>
      </c>
      <c r="E268">
        <v>32</v>
      </c>
      <c r="F268">
        <v>39</v>
      </c>
      <c r="G268" s="1" t="s">
        <v>21</v>
      </c>
      <c r="H268" t="s">
        <v>291</v>
      </c>
    </row>
    <row r="269" spans="1:8" x14ac:dyDescent="0.25">
      <c r="A269" t="s">
        <v>174</v>
      </c>
      <c r="B269" t="s">
        <v>19</v>
      </c>
      <c r="C269" t="s">
        <v>172</v>
      </c>
      <c r="D269" s="1">
        <v>32816</v>
      </c>
      <c r="E269">
        <v>21</v>
      </c>
      <c r="F269">
        <v>9</v>
      </c>
      <c r="G269" s="1" t="s">
        <v>21</v>
      </c>
      <c r="H269" t="s">
        <v>173</v>
      </c>
    </row>
    <row r="270" spans="1:8" x14ac:dyDescent="0.25">
      <c r="A270" t="s">
        <v>174</v>
      </c>
      <c r="B270" t="s">
        <v>115</v>
      </c>
      <c r="C270" t="s">
        <v>488</v>
      </c>
      <c r="D270" s="1">
        <v>29078</v>
      </c>
      <c r="E270">
        <v>32</v>
      </c>
      <c r="F270">
        <v>89</v>
      </c>
      <c r="G270" s="1" t="s">
        <v>21</v>
      </c>
      <c r="H270" t="s">
        <v>173</v>
      </c>
    </row>
    <row r="271" spans="1:8" x14ac:dyDescent="0.25">
      <c r="A271" t="s">
        <v>174</v>
      </c>
      <c r="B271" t="s">
        <v>19</v>
      </c>
      <c r="C271" t="s">
        <v>207</v>
      </c>
      <c r="D271" s="1">
        <v>32194</v>
      </c>
      <c r="E271">
        <v>28</v>
      </c>
      <c r="F271">
        <v>30</v>
      </c>
      <c r="G271" s="1" t="s">
        <v>21</v>
      </c>
      <c r="H271" t="s">
        <v>208</v>
      </c>
    </row>
    <row r="272" spans="1:8" x14ac:dyDescent="0.25">
      <c r="A272" t="s">
        <v>174</v>
      </c>
      <c r="B272" t="s">
        <v>115</v>
      </c>
      <c r="C272" t="s">
        <v>257</v>
      </c>
      <c r="D272" s="1">
        <v>32919</v>
      </c>
      <c r="E272">
        <v>27</v>
      </c>
      <c r="F272">
        <v>8</v>
      </c>
      <c r="G272" s="1" t="s">
        <v>21</v>
      </c>
      <c r="H272" t="s">
        <v>208</v>
      </c>
    </row>
    <row r="273" spans="1:8" x14ac:dyDescent="0.25">
      <c r="A273" t="s">
        <v>174</v>
      </c>
      <c r="B273" t="s">
        <v>19</v>
      </c>
      <c r="C273" t="s">
        <v>543</v>
      </c>
      <c r="D273" s="1">
        <v>32673</v>
      </c>
      <c r="E273">
        <v>27</v>
      </c>
      <c r="F273">
        <v>29</v>
      </c>
      <c r="G273" s="1" t="s">
        <v>21</v>
      </c>
      <c r="H273" t="s">
        <v>149</v>
      </c>
    </row>
    <row r="274" spans="1:8" x14ac:dyDescent="0.25">
      <c r="A274" t="s">
        <v>174</v>
      </c>
      <c r="B274" t="s">
        <v>115</v>
      </c>
      <c r="C274" t="s">
        <v>1013</v>
      </c>
      <c r="D274" s="1">
        <v>33258</v>
      </c>
      <c r="E274">
        <v>25</v>
      </c>
      <c r="F274">
        <v>17</v>
      </c>
      <c r="G274" s="1" t="s">
        <v>51</v>
      </c>
      <c r="H274" t="s">
        <v>315</v>
      </c>
    </row>
    <row r="275" spans="1:8" x14ac:dyDescent="0.25">
      <c r="A275" t="s">
        <v>174</v>
      </c>
      <c r="B275" t="s">
        <v>115</v>
      </c>
      <c r="C275" t="s">
        <v>590</v>
      </c>
      <c r="D275" s="1">
        <v>31146</v>
      </c>
      <c r="E275">
        <v>20</v>
      </c>
      <c r="F275">
        <v>41</v>
      </c>
      <c r="G275" s="1" t="s">
        <v>117</v>
      </c>
      <c r="H275" t="s">
        <v>272</v>
      </c>
    </row>
    <row r="276" spans="1:8" x14ac:dyDescent="0.25">
      <c r="A276" t="s">
        <v>174</v>
      </c>
      <c r="B276" t="s">
        <v>19</v>
      </c>
      <c r="C276" t="s">
        <v>202</v>
      </c>
      <c r="D276" s="1">
        <v>32391</v>
      </c>
      <c r="E276">
        <v>26</v>
      </c>
      <c r="F276">
        <v>49</v>
      </c>
      <c r="G276" s="1" t="s">
        <v>88</v>
      </c>
      <c r="H276" t="s">
        <v>203</v>
      </c>
    </row>
    <row r="277" spans="1:8" x14ac:dyDescent="0.25">
      <c r="A277" t="s">
        <v>174</v>
      </c>
      <c r="B277" t="s">
        <v>115</v>
      </c>
      <c r="C277" t="s">
        <v>420</v>
      </c>
      <c r="D277" s="1">
        <v>30086</v>
      </c>
      <c r="E277">
        <v>32</v>
      </c>
      <c r="F277">
        <v>1</v>
      </c>
      <c r="G277" s="1" t="s">
        <v>1647</v>
      </c>
      <c r="H277" t="s">
        <v>421</v>
      </c>
    </row>
    <row r="278" spans="1:8" x14ac:dyDescent="0.25">
      <c r="A278" t="s">
        <v>27</v>
      </c>
      <c r="B278" t="s">
        <v>115</v>
      </c>
      <c r="C278" t="s">
        <v>281</v>
      </c>
      <c r="D278" s="1">
        <v>34196</v>
      </c>
      <c r="E278">
        <v>31</v>
      </c>
      <c r="F278">
        <v>14</v>
      </c>
      <c r="G278" s="1" t="s">
        <v>27</v>
      </c>
      <c r="H278" t="s">
        <v>130</v>
      </c>
    </row>
    <row r="279" spans="1:8" x14ac:dyDescent="0.25">
      <c r="A279" t="s">
        <v>27</v>
      </c>
      <c r="B279" t="s">
        <v>115</v>
      </c>
      <c r="C279" t="s">
        <v>1038</v>
      </c>
      <c r="D279" s="1">
        <v>33604</v>
      </c>
      <c r="E279">
        <v>28</v>
      </c>
      <c r="F279">
        <v>16</v>
      </c>
      <c r="G279" s="1" t="s">
        <v>27</v>
      </c>
      <c r="H279" t="s">
        <v>130</v>
      </c>
    </row>
    <row r="280" spans="1:8" x14ac:dyDescent="0.25">
      <c r="A280" t="s">
        <v>27</v>
      </c>
      <c r="B280" t="s">
        <v>115</v>
      </c>
      <c r="C280" t="s">
        <v>231</v>
      </c>
      <c r="D280" s="1">
        <v>28661</v>
      </c>
      <c r="E280">
        <v>28</v>
      </c>
      <c r="F280">
        <v>103</v>
      </c>
      <c r="G280" s="1" t="s">
        <v>27</v>
      </c>
      <c r="H280" t="s">
        <v>101</v>
      </c>
    </row>
    <row r="281" spans="1:8" x14ac:dyDescent="0.25">
      <c r="A281" t="s">
        <v>27</v>
      </c>
      <c r="B281" t="s">
        <v>74</v>
      </c>
      <c r="C281" t="s">
        <v>399</v>
      </c>
      <c r="D281" s="1">
        <v>31400</v>
      </c>
      <c r="E281">
        <v>21</v>
      </c>
      <c r="F281">
        <v>23</v>
      </c>
      <c r="G281" s="1" t="s">
        <v>27</v>
      </c>
      <c r="H281" t="s">
        <v>101</v>
      </c>
    </row>
    <row r="282" spans="1:8" x14ac:dyDescent="0.25">
      <c r="A282" t="s">
        <v>27</v>
      </c>
      <c r="B282" t="s">
        <v>74</v>
      </c>
      <c r="C282" t="s">
        <v>513</v>
      </c>
      <c r="D282" s="1">
        <v>30180</v>
      </c>
      <c r="E282">
        <v>28</v>
      </c>
      <c r="F282">
        <v>25</v>
      </c>
      <c r="G282" s="1" t="s">
        <v>27</v>
      </c>
      <c r="H282" t="s">
        <v>196</v>
      </c>
    </row>
    <row r="283" spans="1:8" x14ac:dyDescent="0.25">
      <c r="A283" t="s">
        <v>27</v>
      </c>
      <c r="B283" t="s">
        <v>74</v>
      </c>
      <c r="C283" t="s">
        <v>618</v>
      </c>
      <c r="D283" s="1">
        <v>31027</v>
      </c>
      <c r="E283">
        <v>23</v>
      </c>
      <c r="F283">
        <v>23</v>
      </c>
      <c r="G283" s="1" t="s">
        <v>27</v>
      </c>
      <c r="H283" t="s">
        <v>196</v>
      </c>
    </row>
    <row r="284" spans="1:8" x14ac:dyDescent="0.25">
      <c r="A284" t="s">
        <v>27</v>
      </c>
      <c r="B284" t="s">
        <v>115</v>
      </c>
      <c r="C284" t="s">
        <v>1070</v>
      </c>
      <c r="D284" s="1">
        <v>34308</v>
      </c>
      <c r="E284">
        <v>29</v>
      </c>
      <c r="F284">
        <v>4</v>
      </c>
      <c r="G284" s="1" t="s">
        <v>27</v>
      </c>
      <c r="H284" t="s">
        <v>196</v>
      </c>
    </row>
    <row r="285" spans="1:8" x14ac:dyDescent="0.25">
      <c r="A285" t="s">
        <v>27</v>
      </c>
      <c r="B285" t="s">
        <v>19</v>
      </c>
      <c r="C285" t="s">
        <v>144</v>
      </c>
      <c r="D285" s="1">
        <v>32752</v>
      </c>
      <c r="E285">
        <v>29</v>
      </c>
      <c r="F285">
        <v>11</v>
      </c>
      <c r="G285" s="1" t="s">
        <v>27</v>
      </c>
      <c r="H285" t="s">
        <v>68</v>
      </c>
    </row>
    <row r="286" spans="1:8" x14ac:dyDescent="0.25">
      <c r="A286" t="s">
        <v>27</v>
      </c>
      <c r="B286" t="s">
        <v>115</v>
      </c>
      <c r="C286" t="s">
        <v>307</v>
      </c>
      <c r="D286" s="1">
        <v>29371</v>
      </c>
      <c r="E286">
        <v>28</v>
      </c>
      <c r="F286">
        <v>110</v>
      </c>
      <c r="G286" s="1" t="s">
        <v>27</v>
      </c>
      <c r="H286" t="s">
        <v>68</v>
      </c>
    </row>
    <row r="287" spans="1:8" x14ac:dyDescent="0.25">
      <c r="A287" t="s">
        <v>27</v>
      </c>
      <c r="B287" t="s">
        <v>74</v>
      </c>
      <c r="C287" t="s">
        <v>691</v>
      </c>
      <c r="D287" s="1">
        <v>30917</v>
      </c>
      <c r="E287">
        <v>31</v>
      </c>
      <c r="F287">
        <v>51</v>
      </c>
      <c r="G287" s="1" t="s">
        <v>27</v>
      </c>
      <c r="H287" t="s">
        <v>68</v>
      </c>
    </row>
    <row r="288" spans="1:8" x14ac:dyDescent="0.25">
      <c r="A288" t="s">
        <v>27</v>
      </c>
      <c r="B288" t="s">
        <v>115</v>
      </c>
      <c r="C288" t="s">
        <v>959</v>
      </c>
      <c r="D288" s="1">
        <v>33041</v>
      </c>
      <c r="E288">
        <v>22</v>
      </c>
      <c r="F288">
        <v>9</v>
      </c>
      <c r="G288" s="1" t="s">
        <v>27</v>
      </c>
      <c r="H288" t="s">
        <v>68</v>
      </c>
    </row>
    <row r="289" spans="1:8" x14ac:dyDescent="0.25">
      <c r="A289" t="s">
        <v>27</v>
      </c>
      <c r="B289" t="s">
        <v>115</v>
      </c>
      <c r="C289" t="s">
        <v>1083</v>
      </c>
      <c r="D289" s="1">
        <v>34676</v>
      </c>
      <c r="E289">
        <v>27</v>
      </c>
      <c r="F289">
        <v>3</v>
      </c>
      <c r="G289" s="1" t="s">
        <v>27</v>
      </c>
      <c r="H289" t="s">
        <v>68</v>
      </c>
    </row>
    <row r="290" spans="1:8" x14ac:dyDescent="0.25">
      <c r="A290" t="s">
        <v>27</v>
      </c>
      <c r="B290" t="s">
        <v>115</v>
      </c>
      <c r="C290" t="s">
        <v>682</v>
      </c>
      <c r="D290" s="1">
        <v>31416</v>
      </c>
      <c r="E290">
        <v>20</v>
      </c>
      <c r="F290">
        <v>46</v>
      </c>
      <c r="G290" s="1" t="s">
        <v>27</v>
      </c>
      <c r="H290" t="s">
        <v>46</v>
      </c>
    </row>
    <row r="291" spans="1:8" x14ac:dyDescent="0.25">
      <c r="A291" t="s">
        <v>27</v>
      </c>
      <c r="B291" t="s">
        <v>706</v>
      </c>
      <c r="C291" t="s">
        <v>857</v>
      </c>
      <c r="D291" s="1">
        <v>31886</v>
      </c>
      <c r="E291">
        <v>30</v>
      </c>
      <c r="F291">
        <v>40</v>
      </c>
      <c r="G291" s="1" t="s">
        <v>27</v>
      </c>
      <c r="H291" t="s">
        <v>46</v>
      </c>
    </row>
    <row r="292" spans="1:8" x14ac:dyDescent="0.25">
      <c r="A292" t="s">
        <v>27</v>
      </c>
      <c r="B292" t="s">
        <v>19</v>
      </c>
      <c r="C292" t="s">
        <v>120</v>
      </c>
      <c r="D292" s="1">
        <v>31344</v>
      </c>
      <c r="E292">
        <v>30</v>
      </c>
      <c r="F292">
        <v>90</v>
      </c>
      <c r="G292" s="1" t="s">
        <v>27</v>
      </c>
      <c r="H292" t="s">
        <v>44</v>
      </c>
    </row>
    <row r="293" spans="1:8" x14ac:dyDescent="0.25">
      <c r="A293" t="s">
        <v>27</v>
      </c>
      <c r="B293" t="s">
        <v>19</v>
      </c>
      <c r="C293" t="s">
        <v>143</v>
      </c>
      <c r="D293" s="1">
        <v>33203</v>
      </c>
      <c r="E293">
        <v>25</v>
      </c>
      <c r="F293">
        <v>22</v>
      </c>
      <c r="G293" s="1" t="s">
        <v>27</v>
      </c>
      <c r="H293" t="s">
        <v>44</v>
      </c>
    </row>
    <row r="294" spans="1:8" x14ac:dyDescent="0.25">
      <c r="A294" t="s">
        <v>27</v>
      </c>
      <c r="B294" t="s">
        <v>74</v>
      </c>
      <c r="C294" t="s">
        <v>954</v>
      </c>
      <c r="D294" s="1">
        <v>32834</v>
      </c>
      <c r="E294">
        <v>27</v>
      </c>
      <c r="F294">
        <v>11</v>
      </c>
      <c r="G294" s="1" t="s">
        <v>27</v>
      </c>
      <c r="H294" t="s">
        <v>44</v>
      </c>
    </row>
    <row r="295" spans="1:8" x14ac:dyDescent="0.25">
      <c r="A295" t="s">
        <v>27</v>
      </c>
      <c r="B295" t="s">
        <v>74</v>
      </c>
      <c r="C295" t="s">
        <v>1020</v>
      </c>
      <c r="D295" s="1">
        <v>33655</v>
      </c>
      <c r="E295">
        <v>22</v>
      </c>
      <c r="F295">
        <v>9</v>
      </c>
      <c r="G295" s="1" t="s">
        <v>27</v>
      </c>
      <c r="H295" t="s">
        <v>44</v>
      </c>
    </row>
    <row r="296" spans="1:8" x14ac:dyDescent="0.25">
      <c r="A296" t="s">
        <v>27</v>
      </c>
      <c r="B296" t="s">
        <v>19</v>
      </c>
      <c r="C296" t="s">
        <v>80</v>
      </c>
      <c r="D296" s="1">
        <v>29998</v>
      </c>
      <c r="E296">
        <v>22</v>
      </c>
      <c r="F296">
        <v>4</v>
      </c>
      <c r="G296" s="1" t="s">
        <v>27</v>
      </c>
      <c r="H296" t="s">
        <v>81</v>
      </c>
    </row>
    <row r="297" spans="1:8" x14ac:dyDescent="0.25">
      <c r="A297" t="s">
        <v>27</v>
      </c>
      <c r="B297" t="s">
        <v>115</v>
      </c>
      <c r="C297" t="s">
        <v>907</v>
      </c>
      <c r="D297" s="1">
        <v>32273</v>
      </c>
      <c r="E297">
        <v>33</v>
      </c>
      <c r="F297">
        <v>4</v>
      </c>
      <c r="G297" s="1" t="s">
        <v>27</v>
      </c>
      <c r="H297" t="s">
        <v>81</v>
      </c>
    </row>
    <row r="298" spans="1:8" x14ac:dyDescent="0.25">
      <c r="A298" t="s">
        <v>27</v>
      </c>
      <c r="B298" t="s">
        <v>74</v>
      </c>
      <c r="C298" t="s">
        <v>1084</v>
      </c>
      <c r="D298" s="1">
        <v>34892</v>
      </c>
      <c r="E298">
        <v>26</v>
      </c>
      <c r="F298">
        <v>1</v>
      </c>
      <c r="G298" s="1" t="s">
        <v>27</v>
      </c>
      <c r="H298" t="s">
        <v>81</v>
      </c>
    </row>
    <row r="299" spans="1:8" x14ac:dyDescent="0.25">
      <c r="A299" t="s">
        <v>27</v>
      </c>
      <c r="B299" t="s">
        <v>706</v>
      </c>
      <c r="C299" t="s">
        <v>747</v>
      </c>
      <c r="D299" s="1">
        <v>30409</v>
      </c>
      <c r="E299">
        <v>27</v>
      </c>
      <c r="F299">
        <v>6</v>
      </c>
      <c r="G299" s="1" t="s">
        <v>27</v>
      </c>
      <c r="H299" t="s">
        <v>471</v>
      </c>
    </row>
    <row r="300" spans="1:8" x14ac:dyDescent="0.25">
      <c r="A300" t="s">
        <v>27</v>
      </c>
      <c r="B300" t="s">
        <v>706</v>
      </c>
      <c r="C300" t="s">
        <v>884</v>
      </c>
      <c r="D300" s="1">
        <v>32219</v>
      </c>
      <c r="E300">
        <v>23</v>
      </c>
      <c r="F300">
        <v>1</v>
      </c>
      <c r="G300" s="1" t="s">
        <v>442</v>
      </c>
      <c r="H300" t="s">
        <v>441</v>
      </c>
    </row>
    <row r="301" spans="1:8" x14ac:dyDescent="0.25">
      <c r="A301" t="s">
        <v>165</v>
      </c>
      <c r="B301" t="s">
        <v>19</v>
      </c>
      <c r="C301" t="s">
        <v>270</v>
      </c>
      <c r="D301" s="1">
        <v>31685</v>
      </c>
      <c r="E301">
        <v>27</v>
      </c>
      <c r="F301">
        <v>29</v>
      </c>
      <c r="G301" s="1" t="s">
        <v>27</v>
      </c>
      <c r="H301" t="s">
        <v>130</v>
      </c>
    </row>
    <row r="302" spans="1:8" x14ac:dyDescent="0.25">
      <c r="A302" t="s">
        <v>165</v>
      </c>
      <c r="B302" t="s">
        <v>74</v>
      </c>
      <c r="C302" t="s">
        <v>762</v>
      </c>
      <c r="D302" s="1">
        <v>30361</v>
      </c>
      <c r="E302">
        <v>27</v>
      </c>
      <c r="F302">
        <v>40</v>
      </c>
      <c r="G302" s="1" t="s">
        <v>27</v>
      </c>
      <c r="H302" t="s">
        <v>130</v>
      </c>
    </row>
    <row r="303" spans="1:8" x14ac:dyDescent="0.25">
      <c r="A303" t="s">
        <v>165</v>
      </c>
      <c r="B303" t="s">
        <v>74</v>
      </c>
      <c r="C303" t="s">
        <v>833</v>
      </c>
      <c r="D303" s="1">
        <v>31300</v>
      </c>
      <c r="E303">
        <v>28</v>
      </c>
      <c r="F303">
        <v>17</v>
      </c>
      <c r="G303" s="1" t="s">
        <v>27</v>
      </c>
      <c r="H303" t="s">
        <v>130</v>
      </c>
    </row>
    <row r="304" spans="1:8" x14ac:dyDescent="0.25">
      <c r="A304" t="s">
        <v>165</v>
      </c>
      <c r="B304" t="s">
        <v>74</v>
      </c>
      <c r="C304" t="s">
        <v>431</v>
      </c>
      <c r="D304" s="1">
        <v>32917</v>
      </c>
      <c r="E304">
        <v>31</v>
      </c>
      <c r="F304">
        <v>18</v>
      </c>
      <c r="G304" s="1" t="s">
        <v>27</v>
      </c>
      <c r="H304" t="s">
        <v>68</v>
      </c>
    </row>
    <row r="305" spans="1:8" x14ac:dyDescent="0.25">
      <c r="A305" t="s">
        <v>165</v>
      </c>
      <c r="B305" t="s">
        <v>74</v>
      </c>
      <c r="C305" t="s">
        <v>734</v>
      </c>
      <c r="D305" s="1">
        <v>29721</v>
      </c>
      <c r="E305">
        <v>27</v>
      </c>
      <c r="F305">
        <v>57</v>
      </c>
      <c r="G305" s="1" t="s">
        <v>27</v>
      </c>
      <c r="H305" t="s">
        <v>44</v>
      </c>
    </row>
    <row r="306" spans="1:8" x14ac:dyDescent="0.25">
      <c r="A306" t="s">
        <v>165</v>
      </c>
      <c r="B306" t="s">
        <v>19</v>
      </c>
      <c r="C306" t="s">
        <v>285</v>
      </c>
      <c r="D306" s="1">
        <v>31779</v>
      </c>
      <c r="E306">
        <v>27</v>
      </c>
      <c r="F306">
        <v>24</v>
      </c>
      <c r="G306" s="1" t="s">
        <v>27</v>
      </c>
      <c r="H306" t="s">
        <v>176</v>
      </c>
    </row>
    <row r="307" spans="1:8" x14ac:dyDescent="0.25">
      <c r="A307" t="s">
        <v>165</v>
      </c>
      <c r="B307" t="s">
        <v>74</v>
      </c>
      <c r="C307" t="s">
        <v>459</v>
      </c>
      <c r="D307" s="1">
        <v>31256</v>
      </c>
      <c r="E307">
        <v>29</v>
      </c>
      <c r="F307">
        <v>20</v>
      </c>
      <c r="G307" s="1" t="s">
        <v>27</v>
      </c>
      <c r="H307" t="s">
        <v>176</v>
      </c>
    </row>
    <row r="308" spans="1:8" x14ac:dyDescent="0.25">
      <c r="A308" t="s">
        <v>165</v>
      </c>
      <c r="B308" t="s">
        <v>115</v>
      </c>
      <c r="C308" t="s">
        <v>958</v>
      </c>
      <c r="D308" s="1">
        <v>32736</v>
      </c>
      <c r="E308">
        <v>23</v>
      </c>
      <c r="F308">
        <v>16</v>
      </c>
      <c r="G308" s="1" t="s">
        <v>27</v>
      </c>
      <c r="H308" t="s">
        <v>176</v>
      </c>
    </row>
    <row r="309" spans="1:8" x14ac:dyDescent="0.25">
      <c r="A309" t="s">
        <v>165</v>
      </c>
      <c r="B309" t="s">
        <v>115</v>
      </c>
      <c r="C309" t="s">
        <v>1106</v>
      </c>
      <c r="D309" s="1">
        <v>33245</v>
      </c>
      <c r="E309">
        <v>28</v>
      </c>
      <c r="F309">
        <v>1</v>
      </c>
      <c r="G309" s="1" t="s">
        <v>27</v>
      </c>
      <c r="H309" t="s">
        <v>81</v>
      </c>
    </row>
    <row r="310" spans="1:8" x14ac:dyDescent="0.25">
      <c r="A310" t="s">
        <v>165</v>
      </c>
      <c r="B310" t="s">
        <v>706</v>
      </c>
      <c r="C310" t="s">
        <v>862</v>
      </c>
      <c r="D310" s="1">
        <v>31772</v>
      </c>
      <c r="E310">
        <v>24</v>
      </c>
      <c r="F310">
        <v>56</v>
      </c>
      <c r="G310" s="1" t="s">
        <v>27</v>
      </c>
      <c r="H310" t="s">
        <v>295</v>
      </c>
    </row>
    <row r="311" spans="1:8" x14ac:dyDescent="0.25">
      <c r="A311" t="s">
        <v>165</v>
      </c>
      <c r="B311" t="s">
        <v>706</v>
      </c>
      <c r="C311" t="s">
        <v>861</v>
      </c>
      <c r="D311" s="1">
        <v>31682</v>
      </c>
      <c r="E311">
        <v>25</v>
      </c>
      <c r="F311">
        <v>2</v>
      </c>
      <c r="G311" s="1" t="s">
        <v>165</v>
      </c>
      <c r="H311" t="s">
        <v>413</v>
      </c>
    </row>
    <row r="312" spans="1:8" x14ac:dyDescent="0.25">
      <c r="A312" t="s">
        <v>165</v>
      </c>
      <c r="B312" t="s">
        <v>115</v>
      </c>
      <c r="C312" t="s">
        <v>792</v>
      </c>
      <c r="D312" s="1">
        <v>30749</v>
      </c>
      <c r="E312">
        <v>27</v>
      </c>
      <c r="F312">
        <v>11</v>
      </c>
      <c r="G312" s="1" t="s">
        <v>165</v>
      </c>
      <c r="H312" t="s">
        <v>164</v>
      </c>
    </row>
    <row r="313" spans="1:8" x14ac:dyDescent="0.25">
      <c r="A313" t="s">
        <v>165</v>
      </c>
      <c r="B313" t="s">
        <v>19</v>
      </c>
      <c r="C313" t="s">
        <v>303</v>
      </c>
      <c r="D313" s="1">
        <v>30413</v>
      </c>
      <c r="E313">
        <v>31</v>
      </c>
      <c r="F313">
        <v>1</v>
      </c>
      <c r="G313" s="1" t="s">
        <v>165</v>
      </c>
      <c r="H313" t="s">
        <v>304</v>
      </c>
    </row>
    <row r="314" spans="1:8" x14ac:dyDescent="0.25">
      <c r="A314" t="s">
        <v>165</v>
      </c>
      <c r="B314" t="s">
        <v>115</v>
      </c>
      <c r="C314" t="s">
        <v>355</v>
      </c>
      <c r="D314" s="1">
        <v>30953</v>
      </c>
      <c r="E314">
        <v>31</v>
      </c>
      <c r="F314">
        <v>33</v>
      </c>
      <c r="G314" s="1" t="s">
        <v>165</v>
      </c>
      <c r="H314" t="s">
        <v>356</v>
      </c>
    </row>
    <row r="315" spans="1:8" x14ac:dyDescent="0.25">
      <c r="A315" t="s">
        <v>165</v>
      </c>
      <c r="B315" t="s">
        <v>115</v>
      </c>
      <c r="C315" t="s">
        <v>540</v>
      </c>
      <c r="D315" s="1">
        <v>31426</v>
      </c>
      <c r="E315">
        <v>28</v>
      </c>
      <c r="F315">
        <v>29</v>
      </c>
      <c r="G315" s="1" t="s">
        <v>165</v>
      </c>
      <c r="H315" t="s">
        <v>187</v>
      </c>
    </row>
    <row r="316" spans="1:8" x14ac:dyDescent="0.25">
      <c r="A316" t="s">
        <v>165</v>
      </c>
      <c r="B316" t="s">
        <v>115</v>
      </c>
      <c r="C316" t="s">
        <v>611</v>
      </c>
      <c r="D316" s="1">
        <v>31876</v>
      </c>
      <c r="E316">
        <v>25</v>
      </c>
      <c r="F316">
        <v>22</v>
      </c>
      <c r="G316" s="1" t="s">
        <v>165</v>
      </c>
      <c r="H316" t="s">
        <v>187</v>
      </c>
    </row>
    <row r="317" spans="1:8" x14ac:dyDescent="0.25">
      <c r="A317" t="s">
        <v>165</v>
      </c>
      <c r="B317" t="s">
        <v>74</v>
      </c>
      <c r="C317" t="s">
        <v>1075</v>
      </c>
      <c r="D317" s="1">
        <v>34170</v>
      </c>
      <c r="E317">
        <v>32</v>
      </c>
      <c r="F317">
        <v>2</v>
      </c>
      <c r="G317" s="1" t="s">
        <v>165</v>
      </c>
      <c r="H317" t="s">
        <v>187</v>
      </c>
    </row>
    <row r="318" spans="1:8" x14ac:dyDescent="0.25">
      <c r="A318" t="s">
        <v>165</v>
      </c>
      <c r="B318" t="s">
        <v>706</v>
      </c>
      <c r="C318" t="s">
        <v>713</v>
      </c>
      <c r="D318" s="1">
        <v>28989</v>
      </c>
      <c r="E318">
        <v>31</v>
      </c>
      <c r="F318">
        <v>11</v>
      </c>
      <c r="G318" s="1" t="s">
        <v>165</v>
      </c>
      <c r="H318" t="s">
        <v>714</v>
      </c>
    </row>
    <row r="319" spans="1:8" x14ac:dyDescent="0.25">
      <c r="A319" t="s">
        <v>165</v>
      </c>
      <c r="B319" t="s">
        <v>115</v>
      </c>
      <c r="C319" t="s">
        <v>297</v>
      </c>
      <c r="D319" s="1">
        <v>34043</v>
      </c>
      <c r="E319">
        <v>28</v>
      </c>
      <c r="F319">
        <v>10</v>
      </c>
      <c r="G319" s="1" t="s">
        <v>41</v>
      </c>
      <c r="H319" t="s">
        <v>298</v>
      </c>
    </row>
    <row r="320" spans="1:8" x14ac:dyDescent="0.25">
      <c r="A320" t="s">
        <v>165</v>
      </c>
      <c r="B320" t="s">
        <v>74</v>
      </c>
      <c r="C320" t="s">
        <v>991</v>
      </c>
      <c r="D320" s="1">
        <v>33282</v>
      </c>
      <c r="E320">
        <v>26</v>
      </c>
      <c r="F320">
        <v>3</v>
      </c>
      <c r="G320" s="1" t="s">
        <v>59</v>
      </c>
      <c r="H320" t="s">
        <v>133</v>
      </c>
    </row>
    <row r="321" spans="1:8" x14ac:dyDescent="0.25">
      <c r="A321" t="s">
        <v>165</v>
      </c>
      <c r="B321" t="s">
        <v>19</v>
      </c>
      <c r="C321" t="s">
        <v>223</v>
      </c>
      <c r="D321" s="1">
        <v>32130</v>
      </c>
      <c r="E321">
        <v>22</v>
      </c>
      <c r="F321">
        <v>65</v>
      </c>
      <c r="G321" s="1" t="s">
        <v>31</v>
      </c>
      <c r="H321" t="s">
        <v>110</v>
      </c>
    </row>
    <row r="322" spans="1:8" x14ac:dyDescent="0.25">
      <c r="A322" t="s">
        <v>165</v>
      </c>
      <c r="B322" t="s">
        <v>74</v>
      </c>
      <c r="C322" t="s">
        <v>1044</v>
      </c>
      <c r="D322" s="1">
        <v>34084</v>
      </c>
      <c r="E322">
        <v>21</v>
      </c>
      <c r="F322">
        <v>5</v>
      </c>
      <c r="G322" s="1" t="s">
        <v>31</v>
      </c>
      <c r="H322" t="s">
        <v>110</v>
      </c>
    </row>
    <row r="323" spans="1:8" x14ac:dyDescent="0.25">
      <c r="A323" t="s">
        <v>165</v>
      </c>
      <c r="B323" t="s">
        <v>19</v>
      </c>
      <c r="C323" t="s">
        <v>183</v>
      </c>
      <c r="D323" s="1">
        <v>33318</v>
      </c>
      <c r="E323">
        <v>26</v>
      </c>
      <c r="F323">
        <v>3</v>
      </c>
      <c r="G323" s="1" t="s">
        <v>31</v>
      </c>
      <c r="H323" t="s">
        <v>184</v>
      </c>
    </row>
    <row r="324" spans="1:8" x14ac:dyDescent="0.25">
      <c r="A324" t="s">
        <v>50</v>
      </c>
      <c r="B324" t="s">
        <v>19</v>
      </c>
      <c r="C324" t="s">
        <v>129</v>
      </c>
      <c r="D324" s="1">
        <v>31202</v>
      </c>
      <c r="E324">
        <v>27</v>
      </c>
      <c r="F324">
        <v>113</v>
      </c>
      <c r="G324" s="1" t="s">
        <v>27</v>
      </c>
      <c r="H324" t="s">
        <v>130</v>
      </c>
    </row>
    <row r="325" spans="1:8" x14ac:dyDescent="0.25">
      <c r="A325" t="s">
        <v>50</v>
      </c>
      <c r="B325" t="s">
        <v>115</v>
      </c>
      <c r="C325" t="s">
        <v>191</v>
      </c>
      <c r="D325" s="1">
        <v>32431</v>
      </c>
      <c r="E325">
        <v>26</v>
      </c>
      <c r="F325">
        <v>54</v>
      </c>
      <c r="G325" s="1" t="s">
        <v>27</v>
      </c>
      <c r="H325" t="s">
        <v>130</v>
      </c>
    </row>
    <row r="326" spans="1:8" x14ac:dyDescent="0.25">
      <c r="A326" t="s">
        <v>50</v>
      </c>
      <c r="B326" t="s">
        <v>74</v>
      </c>
      <c r="C326" t="s">
        <v>626</v>
      </c>
      <c r="D326" s="1">
        <v>30954</v>
      </c>
      <c r="E326">
        <v>29</v>
      </c>
      <c r="F326">
        <v>97</v>
      </c>
      <c r="G326" s="1" t="s">
        <v>27</v>
      </c>
      <c r="H326" t="s">
        <v>130</v>
      </c>
    </row>
    <row r="327" spans="1:8" x14ac:dyDescent="0.25">
      <c r="A327" t="s">
        <v>50</v>
      </c>
      <c r="B327" t="s">
        <v>19</v>
      </c>
      <c r="C327" t="s">
        <v>137</v>
      </c>
      <c r="D327" s="1">
        <v>33183</v>
      </c>
      <c r="E327">
        <v>21</v>
      </c>
      <c r="F327">
        <v>32</v>
      </c>
      <c r="G327" s="1" t="s">
        <v>27</v>
      </c>
      <c r="H327" t="s">
        <v>101</v>
      </c>
    </row>
    <row r="328" spans="1:8" x14ac:dyDescent="0.25">
      <c r="A328" t="s">
        <v>50</v>
      </c>
      <c r="B328" t="s">
        <v>74</v>
      </c>
      <c r="C328" t="s">
        <v>541</v>
      </c>
      <c r="D328" s="1">
        <v>32493</v>
      </c>
      <c r="E328">
        <v>28</v>
      </c>
      <c r="F328">
        <v>29</v>
      </c>
      <c r="G328" s="1" t="s">
        <v>50</v>
      </c>
      <c r="H328" t="s">
        <v>542</v>
      </c>
    </row>
    <row r="329" spans="1:8" x14ac:dyDescent="0.25">
      <c r="A329" t="s">
        <v>50</v>
      </c>
      <c r="B329" t="s">
        <v>706</v>
      </c>
      <c r="C329" t="s">
        <v>722</v>
      </c>
      <c r="D329" s="1">
        <v>29439</v>
      </c>
      <c r="E329">
        <v>29</v>
      </c>
      <c r="F329">
        <v>2</v>
      </c>
      <c r="G329" s="1" t="s">
        <v>50</v>
      </c>
      <c r="H329" t="s">
        <v>542</v>
      </c>
    </row>
    <row r="330" spans="1:8" x14ac:dyDescent="0.25">
      <c r="A330" t="s">
        <v>50</v>
      </c>
      <c r="B330" t="s">
        <v>74</v>
      </c>
      <c r="C330" t="s">
        <v>936</v>
      </c>
      <c r="D330" s="1">
        <v>32343</v>
      </c>
      <c r="E330">
        <v>29</v>
      </c>
      <c r="F330">
        <v>4</v>
      </c>
      <c r="G330" s="1" t="s">
        <v>50</v>
      </c>
      <c r="H330" t="s">
        <v>542</v>
      </c>
    </row>
    <row r="331" spans="1:8" x14ac:dyDescent="0.25">
      <c r="A331" t="s">
        <v>50</v>
      </c>
      <c r="B331" t="s">
        <v>74</v>
      </c>
      <c r="C331" t="s">
        <v>1026</v>
      </c>
      <c r="D331" s="1">
        <v>33736</v>
      </c>
      <c r="E331">
        <v>25</v>
      </c>
      <c r="F331">
        <v>1</v>
      </c>
      <c r="G331" s="1" t="s">
        <v>50</v>
      </c>
      <c r="H331" t="s">
        <v>542</v>
      </c>
    </row>
    <row r="332" spans="1:8" x14ac:dyDescent="0.25">
      <c r="A332" t="s">
        <v>50</v>
      </c>
      <c r="B332" t="s">
        <v>115</v>
      </c>
      <c r="C332" t="s">
        <v>990</v>
      </c>
      <c r="D332" s="1">
        <v>33288</v>
      </c>
      <c r="E332">
        <v>32</v>
      </c>
      <c r="F332">
        <v>2</v>
      </c>
      <c r="G332" s="1" t="s">
        <v>50</v>
      </c>
      <c r="H332" t="s">
        <v>352</v>
      </c>
    </row>
    <row r="333" spans="1:8" x14ac:dyDescent="0.25">
      <c r="A333" t="s">
        <v>50</v>
      </c>
      <c r="B333" t="s">
        <v>19</v>
      </c>
      <c r="C333" t="s">
        <v>150</v>
      </c>
      <c r="D333" s="1">
        <v>32764</v>
      </c>
      <c r="E333">
        <v>31</v>
      </c>
      <c r="F333">
        <v>48</v>
      </c>
      <c r="G333" s="1" t="s">
        <v>50</v>
      </c>
      <c r="H333" t="s">
        <v>151</v>
      </c>
    </row>
    <row r="334" spans="1:8" x14ac:dyDescent="0.25">
      <c r="A334" t="s">
        <v>50</v>
      </c>
      <c r="B334" t="s">
        <v>19</v>
      </c>
      <c r="C334" t="s">
        <v>252</v>
      </c>
      <c r="D334" s="1">
        <v>33758</v>
      </c>
      <c r="E334">
        <v>22</v>
      </c>
      <c r="F334">
        <v>28</v>
      </c>
      <c r="G334" s="1" t="s">
        <v>50</v>
      </c>
      <c r="H334" t="s">
        <v>151</v>
      </c>
    </row>
    <row r="335" spans="1:8" x14ac:dyDescent="0.25">
      <c r="A335" t="s">
        <v>50</v>
      </c>
      <c r="B335" t="s">
        <v>115</v>
      </c>
      <c r="C335" t="s">
        <v>273</v>
      </c>
      <c r="D335" s="1">
        <v>30895</v>
      </c>
      <c r="E335">
        <v>31</v>
      </c>
      <c r="F335">
        <v>101</v>
      </c>
      <c r="G335" s="1" t="s">
        <v>50</v>
      </c>
      <c r="H335" t="s">
        <v>151</v>
      </c>
    </row>
    <row r="336" spans="1:8" x14ac:dyDescent="0.25">
      <c r="A336" t="s">
        <v>50</v>
      </c>
      <c r="B336" t="s">
        <v>115</v>
      </c>
      <c r="C336" t="s">
        <v>414</v>
      </c>
      <c r="D336" s="1">
        <v>32877</v>
      </c>
      <c r="E336">
        <v>30</v>
      </c>
      <c r="F336">
        <v>43</v>
      </c>
      <c r="G336" s="1" t="s">
        <v>50</v>
      </c>
      <c r="H336" t="s">
        <v>151</v>
      </c>
    </row>
    <row r="337" spans="1:8" x14ac:dyDescent="0.25">
      <c r="A337" t="s">
        <v>50</v>
      </c>
      <c r="B337" t="s">
        <v>115</v>
      </c>
      <c r="C337" t="s">
        <v>592</v>
      </c>
      <c r="D337" s="1">
        <v>30631</v>
      </c>
      <c r="E337">
        <v>23</v>
      </c>
      <c r="F337">
        <v>105</v>
      </c>
      <c r="G337" s="1" t="s">
        <v>50</v>
      </c>
      <c r="H337" t="s">
        <v>151</v>
      </c>
    </row>
    <row r="338" spans="1:8" x14ac:dyDescent="0.25">
      <c r="A338" t="s">
        <v>50</v>
      </c>
      <c r="B338" t="s">
        <v>706</v>
      </c>
      <c r="C338" t="s">
        <v>822</v>
      </c>
      <c r="D338" s="1">
        <v>31498</v>
      </c>
      <c r="E338">
        <v>35</v>
      </c>
      <c r="F338">
        <v>45</v>
      </c>
      <c r="G338" s="1" t="s">
        <v>50</v>
      </c>
      <c r="H338" t="s">
        <v>151</v>
      </c>
    </row>
    <row r="339" spans="1:8" x14ac:dyDescent="0.25">
      <c r="A339" t="s">
        <v>50</v>
      </c>
      <c r="B339" t="s">
        <v>74</v>
      </c>
      <c r="C339" t="s">
        <v>915</v>
      </c>
      <c r="D339" s="1">
        <v>32389</v>
      </c>
      <c r="E339">
        <v>30</v>
      </c>
      <c r="F339">
        <v>38</v>
      </c>
      <c r="G339" s="1" t="s">
        <v>50</v>
      </c>
      <c r="H339" t="s">
        <v>151</v>
      </c>
    </row>
    <row r="340" spans="1:8" x14ac:dyDescent="0.25">
      <c r="A340" t="s">
        <v>50</v>
      </c>
      <c r="B340" t="s">
        <v>115</v>
      </c>
      <c r="C340" t="s">
        <v>487</v>
      </c>
      <c r="D340" s="1">
        <v>34232</v>
      </c>
      <c r="E340">
        <v>29</v>
      </c>
      <c r="F340">
        <v>11</v>
      </c>
      <c r="G340" s="1" t="s">
        <v>50</v>
      </c>
      <c r="H340" t="s">
        <v>49</v>
      </c>
    </row>
    <row r="341" spans="1:8" x14ac:dyDescent="0.25">
      <c r="A341" t="s">
        <v>50</v>
      </c>
      <c r="B341" t="s">
        <v>74</v>
      </c>
      <c r="C341" t="s">
        <v>586</v>
      </c>
      <c r="D341" s="1">
        <v>32202</v>
      </c>
      <c r="E341">
        <v>25</v>
      </c>
      <c r="F341">
        <v>20</v>
      </c>
      <c r="G341" s="1" t="s">
        <v>50</v>
      </c>
      <c r="H341" t="s">
        <v>49</v>
      </c>
    </row>
    <row r="342" spans="1:8" x14ac:dyDescent="0.25">
      <c r="A342" t="s">
        <v>50</v>
      </c>
      <c r="B342" t="s">
        <v>706</v>
      </c>
      <c r="C342" t="s">
        <v>933</v>
      </c>
      <c r="D342" s="1">
        <v>32551</v>
      </c>
      <c r="E342">
        <v>23</v>
      </c>
      <c r="F342">
        <v>3</v>
      </c>
      <c r="G342" s="1" t="s">
        <v>50</v>
      </c>
      <c r="H342" t="s">
        <v>225</v>
      </c>
    </row>
    <row r="343" spans="1:8" x14ac:dyDescent="0.25">
      <c r="A343" t="s">
        <v>50</v>
      </c>
      <c r="B343" t="s">
        <v>74</v>
      </c>
      <c r="C343" t="s">
        <v>1069</v>
      </c>
      <c r="D343" s="1">
        <v>34353</v>
      </c>
      <c r="E343">
        <v>31</v>
      </c>
      <c r="F343">
        <v>2</v>
      </c>
      <c r="G343" s="1" t="s">
        <v>50</v>
      </c>
      <c r="H343" t="s">
        <v>603</v>
      </c>
    </row>
    <row r="344" spans="1:8" x14ac:dyDescent="0.25">
      <c r="A344" t="s">
        <v>50</v>
      </c>
      <c r="B344" t="s">
        <v>19</v>
      </c>
      <c r="C344" t="s">
        <v>61</v>
      </c>
      <c r="D344" s="1">
        <v>28650</v>
      </c>
      <c r="E344">
        <v>29</v>
      </c>
      <c r="F344">
        <v>131</v>
      </c>
      <c r="G344" s="1" t="s">
        <v>41</v>
      </c>
      <c r="H344" t="s">
        <v>62</v>
      </c>
    </row>
    <row r="345" spans="1:8" x14ac:dyDescent="0.25">
      <c r="A345" t="s">
        <v>50</v>
      </c>
      <c r="B345" t="s">
        <v>74</v>
      </c>
      <c r="C345" t="s">
        <v>153</v>
      </c>
      <c r="D345" s="1">
        <v>32659</v>
      </c>
      <c r="E345">
        <v>29</v>
      </c>
      <c r="F345">
        <v>1</v>
      </c>
      <c r="G345" s="1" t="s">
        <v>41</v>
      </c>
      <c r="H345" t="s">
        <v>154</v>
      </c>
    </row>
    <row r="346" spans="1:8" x14ac:dyDescent="0.25">
      <c r="A346" t="s">
        <v>50</v>
      </c>
      <c r="B346" t="s">
        <v>115</v>
      </c>
      <c r="C346" t="s">
        <v>492</v>
      </c>
      <c r="D346" s="1">
        <v>31871</v>
      </c>
      <c r="E346">
        <v>30</v>
      </c>
      <c r="F346">
        <v>45</v>
      </c>
      <c r="G346" s="1" t="s">
        <v>31</v>
      </c>
      <c r="H346" t="s">
        <v>110</v>
      </c>
    </row>
    <row r="347" spans="1:8" x14ac:dyDescent="0.25">
      <c r="A347" t="s">
        <v>89</v>
      </c>
      <c r="B347" t="s">
        <v>74</v>
      </c>
      <c r="C347" t="s">
        <v>1012</v>
      </c>
      <c r="D347" s="1">
        <v>33164</v>
      </c>
      <c r="E347">
        <v>25</v>
      </c>
      <c r="F347">
        <v>16</v>
      </c>
      <c r="G347" s="1" t="s">
        <v>182</v>
      </c>
      <c r="H347" t="s">
        <v>758</v>
      </c>
    </row>
    <row r="348" spans="1:8" x14ac:dyDescent="0.25">
      <c r="A348" t="s">
        <v>89</v>
      </c>
      <c r="B348" t="s">
        <v>115</v>
      </c>
      <c r="C348" t="s">
        <v>533</v>
      </c>
      <c r="D348" s="1">
        <v>32124</v>
      </c>
      <c r="E348">
        <v>27</v>
      </c>
      <c r="F348">
        <v>14</v>
      </c>
      <c r="G348" s="1" t="s">
        <v>27</v>
      </c>
      <c r="H348" t="s">
        <v>534</v>
      </c>
    </row>
    <row r="349" spans="1:8" x14ac:dyDescent="0.25">
      <c r="A349" t="s">
        <v>89</v>
      </c>
      <c r="B349" t="s">
        <v>74</v>
      </c>
      <c r="C349" t="s">
        <v>632</v>
      </c>
      <c r="D349" s="1">
        <v>33067</v>
      </c>
      <c r="E349">
        <v>33</v>
      </c>
      <c r="F349">
        <v>25</v>
      </c>
      <c r="G349" s="1" t="s">
        <v>165</v>
      </c>
      <c r="H349" t="s">
        <v>633</v>
      </c>
    </row>
    <row r="350" spans="1:8" x14ac:dyDescent="0.25">
      <c r="A350" t="s">
        <v>89</v>
      </c>
      <c r="B350" t="s">
        <v>19</v>
      </c>
      <c r="C350" t="s">
        <v>332</v>
      </c>
      <c r="D350" s="1">
        <v>33492</v>
      </c>
      <c r="E350">
        <v>25</v>
      </c>
      <c r="F350">
        <v>12</v>
      </c>
      <c r="G350" s="1" t="s">
        <v>165</v>
      </c>
      <c r="H350" t="s">
        <v>333</v>
      </c>
    </row>
    <row r="351" spans="1:8" x14ac:dyDescent="0.25">
      <c r="A351" t="s">
        <v>89</v>
      </c>
      <c r="B351" t="s">
        <v>115</v>
      </c>
      <c r="C351" t="s">
        <v>494</v>
      </c>
      <c r="D351" s="1">
        <v>32859</v>
      </c>
      <c r="E351">
        <v>28</v>
      </c>
      <c r="F351">
        <v>47</v>
      </c>
      <c r="G351" s="1" t="s">
        <v>165</v>
      </c>
      <c r="H351" t="s">
        <v>356</v>
      </c>
    </row>
    <row r="352" spans="1:8" x14ac:dyDescent="0.25">
      <c r="A352" t="s">
        <v>89</v>
      </c>
      <c r="B352" t="s">
        <v>74</v>
      </c>
      <c r="C352" t="s">
        <v>455</v>
      </c>
      <c r="D352" s="1">
        <v>31890</v>
      </c>
      <c r="E352">
        <v>32</v>
      </c>
      <c r="F352">
        <v>29</v>
      </c>
      <c r="G352" s="1" t="s">
        <v>165</v>
      </c>
      <c r="H352" t="s">
        <v>456</v>
      </c>
    </row>
    <row r="353" spans="1:8" x14ac:dyDescent="0.25">
      <c r="A353" t="s">
        <v>89</v>
      </c>
      <c r="B353" t="s">
        <v>19</v>
      </c>
      <c r="C353" t="s">
        <v>255</v>
      </c>
      <c r="D353" s="1">
        <v>33500</v>
      </c>
      <c r="E353">
        <v>25</v>
      </c>
      <c r="F353">
        <v>12</v>
      </c>
      <c r="G353" s="1" t="s">
        <v>165</v>
      </c>
      <c r="H353" t="s">
        <v>256</v>
      </c>
    </row>
    <row r="354" spans="1:8" x14ac:dyDescent="0.25">
      <c r="A354" t="s">
        <v>89</v>
      </c>
      <c r="B354" t="s">
        <v>19</v>
      </c>
      <c r="C354" t="s">
        <v>330</v>
      </c>
      <c r="D354" s="1">
        <v>31842</v>
      </c>
      <c r="E354">
        <v>27</v>
      </c>
      <c r="F354">
        <v>12</v>
      </c>
      <c r="G354" s="1" t="s">
        <v>50</v>
      </c>
      <c r="H354" t="s">
        <v>49</v>
      </c>
    </row>
    <row r="355" spans="1:8" x14ac:dyDescent="0.25">
      <c r="A355" t="s">
        <v>89</v>
      </c>
      <c r="B355" t="s">
        <v>706</v>
      </c>
      <c r="C355" t="s">
        <v>981</v>
      </c>
      <c r="D355" s="1">
        <v>32779</v>
      </c>
      <c r="E355">
        <v>25</v>
      </c>
      <c r="F355">
        <v>6</v>
      </c>
      <c r="G355" s="1" t="s">
        <v>89</v>
      </c>
      <c r="H355" t="s">
        <v>982</v>
      </c>
    </row>
    <row r="356" spans="1:8" x14ac:dyDescent="0.25">
      <c r="A356" t="s">
        <v>89</v>
      </c>
      <c r="B356" t="s">
        <v>74</v>
      </c>
      <c r="C356" t="s">
        <v>683</v>
      </c>
      <c r="D356" s="1">
        <v>32660</v>
      </c>
      <c r="E356">
        <v>26</v>
      </c>
      <c r="F356">
        <v>46</v>
      </c>
      <c r="G356" s="1" t="s">
        <v>161</v>
      </c>
      <c r="H356" t="s">
        <v>684</v>
      </c>
    </row>
    <row r="357" spans="1:8" x14ac:dyDescent="0.25">
      <c r="A357" t="s">
        <v>89</v>
      </c>
      <c r="B357" t="s">
        <v>115</v>
      </c>
      <c r="C357" t="s">
        <v>245</v>
      </c>
      <c r="D357" s="1">
        <v>30921</v>
      </c>
      <c r="E357">
        <v>24</v>
      </c>
      <c r="F357">
        <v>80</v>
      </c>
      <c r="G357" s="1" t="s">
        <v>41</v>
      </c>
      <c r="H357" t="s">
        <v>126</v>
      </c>
    </row>
    <row r="358" spans="1:8" x14ac:dyDescent="0.25">
      <c r="A358" t="s">
        <v>89</v>
      </c>
      <c r="B358" t="s">
        <v>115</v>
      </c>
      <c r="C358" t="s">
        <v>345</v>
      </c>
      <c r="D358" s="1">
        <v>30288</v>
      </c>
      <c r="E358">
        <v>28</v>
      </c>
      <c r="F358">
        <v>57</v>
      </c>
      <c r="G358" s="1" t="s">
        <v>41</v>
      </c>
      <c r="H358" t="s">
        <v>126</v>
      </c>
    </row>
    <row r="359" spans="1:8" x14ac:dyDescent="0.25">
      <c r="A359" t="s">
        <v>89</v>
      </c>
      <c r="B359" t="s">
        <v>115</v>
      </c>
      <c r="C359" t="s">
        <v>548</v>
      </c>
      <c r="D359" s="1">
        <v>32486</v>
      </c>
      <c r="E359">
        <v>30</v>
      </c>
      <c r="F359">
        <v>61</v>
      </c>
      <c r="G359" s="1" t="s">
        <v>41</v>
      </c>
      <c r="H359" t="s">
        <v>298</v>
      </c>
    </row>
    <row r="360" spans="1:8" x14ac:dyDescent="0.25">
      <c r="A360" t="s">
        <v>89</v>
      </c>
      <c r="B360" t="s">
        <v>115</v>
      </c>
      <c r="C360" t="s">
        <v>266</v>
      </c>
      <c r="D360" s="1">
        <v>33725</v>
      </c>
      <c r="E360">
        <v>26</v>
      </c>
      <c r="F360">
        <v>4</v>
      </c>
      <c r="G360" s="1" t="s">
        <v>41</v>
      </c>
      <c r="H360" t="s">
        <v>235</v>
      </c>
    </row>
    <row r="361" spans="1:8" x14ac:dyDescent="0.25">
      <c r="A361" t="s">
        <v>89</v>
      </c>
      <c r="B361" t="s">
        <v>115</v>
      </c>
      <c r="C361" t="s">
        <v>359</v>
      </c>
      <c r="D361" s="1">
        <v>33209</v>
      </c>
      <c r="E361">
        <v>29</v>
      </c>
      <c r="F361">
        <v>47</v>
      </c>
      <c r="G361" s="1" t="s">
        <v>41</v>
      </c>
      <c r="H361" t="s">
        <v>360</v>
      </c>
    </row>
    <row r="362" spans="1:8" x14ac:dyDescent="0.25">
      <c r="A362" t="s">
        <v>89</v>
      </c>
      <c r="B362" t="s">
        <v>115</v>
      </c>
      <c r="C362" t="s">
        <v>314</v>
      </c>
      <c r="D362" s="1">
        <v>33613</v>
      </c>
      <c r="E362">
        <v>22</v>
      </c>
      <c r="F362">
        <v>22</v>
      </c>
      <c r="G362" s="1" t="s">
        <v>51</v>
      </c>
      <c r="H362" t="s">
        <v>315</v>
      </c>
    </row>
    <row r="363" spans="1:8" x14ac:dyDescent="0.25">
      <c r="A363" t="s">
        <v>89</v>
      </c>
      <c r="B363" t="s">
        <v>706</v>
      </c>
      <c r="C363" t="s">
        <v>891</v>
      </c>
      <c r="D363" s="1">
        <v>32123</v>
      </c>
      <c r="E363">
        <v>23</v>
      </c>
      <c r="F363">
        <v>21</v>
      </c>
      <c r="G363" s="1" t="s">
        <v>348</v>
      </c>
      <c r="H363" t="s">
        <v>892</v>
      </c>
    </row>
    <row r="364" spans="1:8" x14ac:dyDescent="0.25">
      <c r="A364" t="s">
        <v>89</v>
      </c>
      <c r="B364" t="s">
        <v>115</v>
      </c>
      <c r="C364" t="s">
        <v>114</v>
      </c>
      <c r="D364" s="1">
        <v>33079</v>
      </c>
      <c r="E364">
        <v>33</v>
      </c>
      <c r="F364">
        <v>16</v>
      </c>
      <c r="G364" s="1" t="s">
        <v>117</v>
      </c>
      <c r="H364" t="s">
        <v>116</v>
      </c>
    </row>
    <row r="365" spans="1:8" x14ac:dyDescent="0.25">
      <c r="A365" t="s">
        <v>89</v>
      </c>
      <c r="B365" t="s">
        <v>115</v>
      </c>
      <c r="C365" t="s">
        <v>956</v>
      </c>
      <c r="D365" s="1">
        <v>32873</v>
      </c>
      <c r="E365">
        <v>25</v>
      </c>
      <c r="F365">
        <v>16</v>
      </c>
      <c r="G365" s="1" t="s">
        <v>117</v>
      </c>
      <c r="H365" t="s">
        <v>205</v>
      </c>
    </row>
    <row r="366" spans="1:8" x14ac:dyDescent="0.25">
      <c r="A366" t="s">
        <v>89</v>
      </c>
      <c r="B366" t="s">
        <v>74</v>
      </c>
      <c r="C366" t="s">
        <v>1066</v>
      </c>
      <c r="D366" s="1">
        <v>33956</v>
      </c>
      <c r="E366">
        <v>29</v>
      </c>
      <c r="F366">
        <v>8</v>
      </c>
      <c r="G366" s="1" t="s">
        <v>816</v>
      </c>
      <c r="H366" t="s">
        <v>1067</v>
      </c>
    </row>
    <row r="367" spans="1:8" x14ac:dyDescent="0.25">
      <c r="A367" t="s">
        <v>89</v>
      </c>
      <c r="B367" t="s">
        <v>706</v>
      </c>
      <c r="C367" t="s">
        <v>814</v>
      </c>
      <c r="D367" s="1">
        <v>31143</v>
      </c>
      <c r="E367">
        <v>24</v>
      </c>
      <c r="F367">
        <v>17</v>
      </c>
      <c r="G367" s="1" t="s">
        <v>816</v>
      </c>
      <c r="H367" t="s">
        <v>815</v>
      </c>
    </row>
    <row r="368" spans="1:8" x14ac:dyDescent="0.25">
      <c r="A368" t="s">
        <v>89</v>
      </c>
      <c r="B368" t="s">
        <v>74</v>
      </c>
      <c r="C368" t="s">
        <v>882</v>
      </c>
      <c r="D368" s="1">
        <v>31617</v>
      </c>
      <c r="E368">
        <v>24</v>
      </c>
      <c r="F368">
        <v>40</v>
      </c>
      <c r="G368" s="1" t="s">
        <v>379</v>
      </c>
      <c r="H368" t="s">
        <v>883</v>
      </c>
    </row>
    <row r="369" spans="1:8" x14ac:dyDescent="0.25">
      <c r="A369" t="s">
        <v>89</v>
      </c>
      <c r="B369" t="s">
        <v>19</v>
      </c>
      <c r="C369" t="s">
        <v>86</v>
      </c>
      <c r="D369" s="1">
        <v>31373</v>
      </c>
      <c r="E369">
        <v>26</v>
      </c>
      <c r="F369">
        <v>77</v>
      </c>
      <c r="G369" s="1" t="s">
        <v>88</v>
      </c>
      <c r="H369" t="s">
        <v>87</v>
      </c>
    </row>
    <row r="370" spans="1:8" x14ac:dyDescent="0.25">
      <c r="A370" t="s">
        <v>161</v>
      </c>
      <c r="B370" t="s">
        <v>19</v>
      </c>
      <c r="C370" t="s">
        <v>246</v>
      </c>
      <c r="D370" s="1">
        <v>32214</v>
      </c>
      <c r="E370">
        <v>22</v>
      </c>
      <c r="F370">
        <v>31</v>
      </c>
      <c r="G370" s="1" t="s">
        <v>27</v>
      </c>
      <c r="H370" t="s">
        <v>201</v>
      </c>
    </row>
    <row r="371" spans="1:8" x14ac:dyDescent="0.25">
      <c r="A371" t="s">
        <v>161</v>
      </c>
      <c r="B371" t="s">
        <v>115</v>
      </c>
      <c r="C371" t="s">
        <v>521</v>
      </c>
      <c r="D371" s="1">
        <v>28190</v>
      </c>
      <c r="E371">
        <v>24</v>
      </c>
      <c r="F371">
        <v>134</v>
      </c>
      <c r="G371" s="1" t="s">
        <v>27</v>
      </c>
      <c r="H371" t="s">
        <v>201</v>
      </c>
    </row>
    <row r="372" spans="1:8" x14ac:dyDescent="0.25">
      <c r="A372" t="s">
        <v>161</v>
      </c>
      <c r="B372" t="s">
        <v>74</v>
      </c>
      <c r="C372" t="s">
        <v>898</v>
      </c>
      <c r="D372" s="1">
        <v>32303</v>
      </c>
      <c r="E372">
        <v>29</v>
      </c>
      <c r="F372">
        <v>47</v>
      </c>
      <c r="G372" s="1" t="s">
        <v>50</v>
      </c>
      <c r="H372" t="s">
        <v>542</v>
      </c>
    </row>
    <row r="373" spans="1:8" x14ac:dyDescent="0.25">
      <c r="A373" t="s">
        <v>161</v>
      </c>
      <c r="B373" t="s">
        <v>74</v>
      </c>
      <c r="C373" t="s">
        <v>596</v>
      </c>
      <c r="D373" s="1">
        <v>30860</v>
      </c>
      <c r="E373">
        <v>22</v>
      </c>
      <c r="F373">
        <v>21</v>
      </c>
      <c r="G373" s="1" t="s">
        <v>161</v>
      </c>
      <c r="H373" t="s">
        <v>233</v>
      </c>
    </row>
    <row r="374" spans="1:8" x14ac:dyDescent="0.25">
      <c r="A374" t="s">
        <v>161</v>
      </c>
      <c r="B374" t="s">
        <v>115</v>
      </c>
      <c r="C374" t="s">
        <v>876</v>
      </c>
      <c r="D374" s="1">
        <v>31697</v>
      </c>
      <c r="E374">
        <v>21</v>
      </c>
      <c r="F374">
        <v>29</v>
      </c>
      <c r="G374" s="1" t="s">
        <v>161</v>
      </c>
      <c r="H374" t="s">
        <v>233</v>
      </c>
    </row>
    <row r="375" spans="1:8" x14ac:dyDescent="0.25">
      <c r="A375" t="s">
        <v>161</v>
      </c>
      <c r="B375" t="s">
        <v>115</v>
      </c>
      <c r="C375" t="s">
        <v>922</v>
      </c>
      <c r="D375" s="1">
        <v>32672</v>
      </c>
      <c r="E375">
        <v>26</v>
      </c>
      <c r="F375">
        <v>4</v>
      </c>
      <c r="G375" s="1" t="s">
        <v>161</v>
      </c>
      <c r="H375" t="s">
        <v>233</v>
      </c>
    </row>
    <row r="376" spans="1:8" x14ac:dyDescent="0.25">
      <c r="A376" t="s">
        <v>161</v>
      </c>
      <c r="B376" t="s">
        <v>74</v>
      </c>
      <c r="C376" t="s">
        <v>995</v>
      </c>
      <c r="D376" s="1">
        <v>33403</v>
      </c>
      <c r="E376">
        <v>25</v>
      </c>
      <c r="F376">
        <v>8</v>
      </c>
      <c r="G376" s="1" t="s">
        <v>161</v>
      </c>
      <c r="H376" t="s">
        <v>233</v>
      </c>
    </row>
    <row r="377" spans="1:8" x14ac:dyDescent="0.25">
      <c r="A377" t="s">
        <v>161</v>
      </c>
      <c r="B377" t="s">
        <v>706</v>
      </c>
      <c r="C377" t="s">
        <v>1068</v>
      </c>
      <c r="D377" s="1">
        <v>34411</v>
      </c>
      <c r="E377">
        <v>32</v>
      </c>
      <c r="F377">
        <v>2</v>
      </c>
      <c r="G377" s="1" t="s">
        <v>161</v>
      </c>
      <c r="H377" t="s">
        <v>744</v>
      </c>
    </row>
    <row r="378" spans="1:8" x14ac:dyDescent="0.25">
      <c r="A378" t="s">
        <v>161</v>
      </c>
      <c r="B378" t="s">
        <v>19</v>
      </c>
      <c r="C378" t="s">
        <v>322</v>
      </c>
      <c r="D378" s="1">
        <v>29816</v>
      </c>
      <c r="E378">
        <v>23</v>
      </c>
      <c r="F378">
        <v>75</v>
      </c>
      <c r="G378" s="1" t="s">
        <v>161</v>
      </c>
      <c r="H378" t="s">
        <v>323</v>
      </c>
    </row>
    <row r="379" spans="1:8" x14ac:dyDescent="0.25">
      <c r="A379" t="s">
        <v>161</v>
      </c>
      <c r="B379" t="s">
        <v>115</v>
      </c>
      <c r="C379" t="s">
        <v>509</v>
      </c>
      <c r="D379" s="1">
        <v>29027</v>
      </c>
      <c r="E379">
        <v>28</v>
      </c>
      <c r="F379">
        <v>110</v>
      </c>
      <c r="G379" s="1" t="s">
        <v>161</v>
      </c>
      <c r="H379" t="s">
        <v>323</v>
      </c>
    </row>
    <row r="380" spans="1:8" x14ac:dyDescent="0.25">
      <c r="A380" t="s">
        <v>161</v>
      </c>
      <c r="B380" t="s">
        <v>706</v>
      </c>
      <c r="C380" t="s">
        <v>858</v>
      </c>
      <c r="D380" s="1">
        <v>31695</v>
      </c>
      <c r="E380">
        <v>30</v>
      </c>
      <c r="F380">
        <v>2</v>
      </c>
      <c r="G380" s="1" t="s">
        <v>161</v>
      </c>
      <c r="H380" t="s">
        <v>323</v>
      </c>
    </row>
    <row r="381" spans="1:8" x14ac:dyDescent="0.25">
      <c r="A381" t="s">
        <v>161</v>
      </c>
      <c r="B381" t="s">
        <v>74</v>
      </c>
      <c r="C381" t="s">
        <v>901</v>
      </c>
      <c r="D381" s="1">
        <v>32107</v>
      </c>
      <c r="E381">
        <v>27</v>
      </c>
      <c r="F381">
        <v>13</v>
      </c>
      <c r="G381" s="1" t="s">
        <v>161</v>
      </c>
      <c r="H381" t="s">
        <v>323</v>
      </c>
    </row>
    <row r="382" spans="1:8" x14ac:dyDescent="0.25">
      <c r="A382" t="s">
        <v>161</v>
      </c>
      <c r="B382" t="s">
        <v>74</v>
      </c>
      <c r="C382" t="s">
        <v>444</v>
      </c>
      <c r="D382" s="1">
        <v>31208</v>
      </c>
      <c r="E382">
        <v>28</v>
      </c>
      <c r="F382">
        <v>65</v>
      </c>
      <c r="G382" s="1" t="s">
        <v>41</v>
      </c>
      <c r="H382" t="s">
        <v>249</v>
      </c>
    </row>
    <row r="383" spans="1:8" x14ac:dyDescent="0.25">
      <c r="A383" t="s">
        <v>161</v>
      </c>
      <c r="B383" t="s">
        <v>115</v>
      </c>
      <c r="C383" t="s">
        <v>572</v>
      </c>
      <c r="D383" s="1">
        <v>31765</v>
      </c>
      <c r="E383">
        <v>24</v>
      </c>
      <c r="F383">
        <v>18</v>
      </c>
      <c r="G383" s="1" t="s">
        <v>41</v>
      </c>
      <c r="H383" t="s">
        <v>573</v>
      </c>
    </row>
    <row r="384" spans="1:8" x14ac:dyDescent="0.25">
      <c r="A384" t="s">
        <v>161</v>
      </c>
      <c r="B384" t="s">
        <v>115</v>
      </c>
      <c r="C384" t="s">
        <v>900</v>
      </c>
      <c r="D384" s="1">
        <v>31984</v>
      </c>
      <c r="E384">
        <v>30</v>
      </c>
      <c r="F384">
        <v>15</v>
      </c>
      <c r="G384" s="1" t="s">
        <v>41</v>
      </c>
      <c r="H384" t="s">
        <v>573</v>
      </c>
    </row>
    <row r="385" spans="1:8" x14ac:dyDescent="0.25">
      <c r="A385" t="s">
        <v>161</v>
      </c>
      <c r="B385" t="s">
        <v>19</v>
      </c>
      <c r="C385" t="s">
        <v>327</v>
      </c>
      <c r="D385" s="1">
        <v>33228</v>
      </c>
      <c r="E385">
        <v>33</v>
      </c>
      <c r="F385">
        <v>18</v>
      </c>
      <c r="G385" s="1" t="s">
        <v>41</v>
      </c>
      <c r="H385" t="s">
        <v>328</v>
      </c>
    </row>
    <row r="386" spans="1:8" x14ac:dyDescent="0.25">
      <c r="A386" t="s">
        <v>161</v>
      </c>
      <c r="B386" t="s">
        <v>74</v>
      </c>
      <c r="C386" t="s">
        <v>735</v>
      </c>
      <c r="D386" s="1">
        <v>29824</v>
      </c>
      <c r="E386">
        <v>26</v>
      </c>
      <c r="F386">
        <v>18</v>
      </c>
      <c r="G386" s="1" t="s">
        <v>41</v>
      </c>
      <c r="H386" t="s">
        <v>736</v>
      </c>
    </row>
    <row r="387" spans="1:8" x14ac:dyDescent="0.25">
      <c r="A387" t="s">
        <v>161</v>
      </c>
      <c r="B387" t="s">
        <v>115</v>
      </c>
      <c r="C387" t="s">
        <v>989</v>
      </c>
      <c r="D387" s="1">
        <v>33284</v>
      </c>
      <c r="E387">
        <v>25</v>
      </c>
      <c r="F387">
        <v>5</v>
      </c>
      <c r="G387" s="1" t="s">
        <v>41</v>
      </c>
      <c r="H387" t="s">
        <v>909</v>
      </c>
    </row>
    <row r="388" spans="1:8" x14ac:dyDescent="0.25">
      <c r="A388" t="s">
        <v>161</v>
      </c>
      <c r="B388" t="s">
        <v>19</v>
      </c>
      <c r="C388" t="s">
        <v>440</v>
      </c>
      <c r="D388" s="1">
        <v>31099</v>
      </c>
      <c r="E388">
        <v>28</v>
      </c>
      <c r="F388">
        <v>73</v>
      </c>
      <c r="G388" s="1" t="s">
        <v>442</v>
      </c>
      <c r="H388" t="s">
        <v>441</v>
      </c>
    </row>
    <row r="389" spans="1:8" x14ac:dyDescent="0.25">
      <c r="A389" t="s">
        <v>161</v>
      </c>
      <c r="B389" t="s">
        <v>706</v>
      </c>
      <c r="C389" t="s">
        <v>824</v>
      </c>
      <c r="D389" s="1">
        <v>31239</v>
      </c>
      <c r="E389">
        <v>34</v>
      </c>
      <c r="F389">
        <v>18</v>
      </c>
      <c r="G389" s="1" t="s">
        <v>31</v>
      </c>
      <c r="H389" t="s">
        <v>825</v>
      </c>
    </row>
    <row r="390" spans="1:8" x14ac:dyDescent="0.25">
      <c r="A390" t="s">
        <v>161</v>
      </c>
      <c r="B390" t="s">
        <v>74</v>
      </c>
      <c r="C390" t="s">
        <v>727</v>
      </c>
      <c r="D390" s="1">
        <v>29622</v>
      </c>
      <c r="E390">
        <v>31</v>
      </c>
      <c r="F390">
        <v>49</v>
      </c>
      <c r="G390" s="1" t="s">
        <v>31</v>
      </c>
      <c r="H390" t="s">
        <v>728</v>
      </c>
    </row>
    <row r="391" spans="1:8" x14ac:dyDescent="0.25">
      <c r="A391" t="s">
        <v>161</v>
      </c>
      <c r="B391" t="s">
        <v>115</v>
      </c>
      <c r="C391" t="s">
        <v>688</v>
      </c>
      <c r="D391" s="1">
        <v>31091</v>
      </c>
      <c r="E391">
        <v>20</v>
      </c>
      <c r="F391">
        <v>49</v>
      </c>
      <c r="G391" s="1" t="s">
        <v>35</v>
      </c>
      <c r="H391" t="s">
        <v>689</v>
      </c>
    </row>
    <row r="392" spans="1:8" x14ac:dyDescent="0.25">
      <c r="A392" t="s">
        <v>161</v>
      </c>
      <c r="B392" t="s">
        <v>19</v>
      </c>
      <c r="C392" t="s">
        <v>159</v>
      </c>
      <c r="D392" s="1">
        <v>29364</v>
      </c>
      <c r="E392">
        <v>25</v>
      </c>
      <c r="F392">
        <v>71</v>
      </c>
      <c r="G392" s="1" t="s">
        <v>35</v>
      </c>
      <c r="H392" t="s">
        <v>160</v>
      </c>
    </row>
    <row r="393" spans="1:8" x14ac:dyDescent="0.25">
      <c r="A393" t="s">
        <v>104</v>
      </c>
      <c r="B393" t="s">
        <v>115</v>
      </c>
      <c r="C393" t="s">
        <v>560</v>
      </c>
      <c r="D393" s="1">
        <v>34044</v>
      </c>
      <c r="E393">
        <v>36</v>
      </c>
      <c r="F393">
        <v>17</v>
      </c>
      <c r="G393" s="1" t="s">
        <v>182</v>
      </c>
      <c r="H393" t="s">
        <v>561</v>
      </c>
    </row>
    <row r="394" spans="1:8" x14ac:dyDescent="0.25">
      <c r="A394" t="s">
        <v>104</v>
      </c>
      <c r="B394" t="s">
        <v>74</v>
      </c>
      <c r="C394" t="s">
        <v>799</v>
      </c>
      <c r="D394" s="1">
        <v>30892</v>
      </c>
      <c r="E394">
        <v>28</v>
      </c>
      <c r="F394">
        <v>54</v>
      </c>
      <c r="G394" s="1" t="s">
        <v>199</v>
      </c>
      <c r="H394" t="s">
        <v>800</v>
      </c>
    </row>
    <row r="395" spans="1:8" x14ac:dyDescent="0.25">
      <c r="A395" t="s">
        <v>104</v>
      </c>
      <c r="B395" t="s">
        <v>115</v>
      </c>
      <c r="C395" t="s">
        <v>279</v>
      </c>
      <c r="D395" s="1">
        <v>30084</v>
      </c>
      <c r="E395">
        <v>32</v>
      </c>
      <c r="F395">
        <v>23</v>
      </c>
      <c r="G395" s="1" t="s">
        <v>206</v>
      </c>
      <c r="H395" t="s">
        <v>280</v>
      </c>
    </row>
    <row r="396" spans="1:8" x14ac:dyDescent="0.25">
      <c r="A396" t="s">
        <v>104</v>
      </c>
      <c r="B396" t="s">
        <v>74</v>
      </c>
      <c r="C396" t="s">
        <v>658</v>
      </c>
      <c r="D396" s="1">
        <v>30438</v>
      </c>
      <c r="E396">
        <v>27</v>
      </c>
      <c r="F396">
        <v>100</v>
      </c>
      <c r="G396" s="1" t="s">
        <v>27</v>
      </c>
      <c r="H396" t="s">
        <v>350</v>
      </c>
    </row>
    <row r="397" spans="1:8" x14ac:dyDescent="0.25">
      <c r="A397" t="s">
        <v>104</v>
      </c>
      <c r="B397" t="s">
        <v>115</v>
      </c>
      <c r="C397" t="s">
        <v>576</v>
      </c>
      <c r="D397" s="1">
        <v>30892</v>
      </c>
      <c r="E397">
        <v>25</v>
      </c>
      <c r="F397">
        <v>93</v>
      </c>
      <c r="G397" s="1" t="s">
        <v>27</v>
      </c>
      <c r="H397" t="s">
        <v>325</v>
      </c>
    </row>
    <row r="398" spans="1:8" x14ac:dyDescent="0.25">
      <c r="A398" t="s">
        <v>104</v>
      </c>
      <c r="B398" t="s">
        <v>115</v>
      </c>
      <c r="C398" t="s">
        <v>468</v>
      </c>
      <c r="D398" s="1">
        <v>31710</v>
      </c>
      <c r="E398">
        <v>21</v>
      </c>
      <c r="F398">
        <v>41</v>
      </c>
      <c r="G398" s="1" t="s">
        <v>27</v>
      </c>
      <c r="H398" t="s">
        <v>469</v>
      </c>
    </row>
    <row r="399" spans="1:8" x14ac:dyDescent="0.25">
      <c r="A399" t="s">
        <v>104</v>
      </c>
      <c r="B399" t="s">
        <v>74</v>
      </c>
      <c r="C399" t="s">
        <v>666</v>
      </c>
      <c r="D399" s="1">
        <v>32210</v>
      </c>
      <c r="E399">
        <v>28</v>
      </c>
      <c r="F399">
        <v>35</v>
      </c>
      <c r="G399" s="1" t="s">
        <v>27</v>
      </c>
      <c r="H399" t="s">
        <v>469</v>
      </c>
    </row>
    <row r="400" spans="1:8" x14ac:dyDescent="0.25">
      <c r="A400" t="s">
        <v>104</v>
      </c>
      <c r="B400" t="s">
        <v>74</v>
      </c>
      <c r="C400" t="s">
        <v>484</v>
      </c>
      <c r="D400" s="1">
        <v>31407</v>
      </c>
      <c r="E400">
        <v>34</v>
      </c>
      <c r="F400">
        <v>11</v>
      </c>
      <c r="G400" s="1" t="s">
        <v>104</v>
      </c>
      <c r="H400" t="s">
        <v>485</v>
      </c>
    </row>
    <row r="401" spans="1:8" x14ac:dyDescent="0.25">
      <c r="A401" t="s">
        <v>104</v>
      </c>
      <c r="B401" t="s">
        <v>115</v>
      </c>
      <c r="C401" t="s">
        <v>553</v>
      </c>
      <c r="D401" s="1">
        <v>31420</v>
      </c>
      <c r="E401">
        <v>24</v>
      </c>
      <c r="F401">
        <v>49</v>
      </c>
      <c r="G401" s="1" t="s">
        <v>104</v>
      </c>
      <c r="H401" t="s">
        <v>485</v>
      </c>
    </row>
    <row r="402" spans="1:8" x14ac:dyDescent="0.25">
      <c r="A402" t="s">
        <v>104</v>
      </c>
      <c r="B402" t="s">
        <v>74</v>
      </c>
      <c r="C402" t="s">
        <v>620</v>
      </c>
      <c r="D402" s="1">
        <v>31379</v>
      </c>
      <c r="E402">
        <v>34</v>
      </c>
      <c r="F402">
        <v>23</v>
      </c>
      <c r="G402" s="1" t="s">
        <v>104</v>
      </c>
      <c r="H402" t="s">
        <v>621</v>
      </c>
    </row>
    <row r="403" spans="1:8" x14ac:dyDescent="0.25">
      <c r="A403" t="s">
        <v>104</v>
      </c>
      <c r="B403" t="s">
        <v>706</v>
      </c>
      <c r="C403" t="s">
        <v>708</v>
      </c>
      <c r="D403" s="1">
        <v>28248</v>
      </c>
      <c r="E403">
        <v>26</v>
      </c>
      <c r="F403">
        <v>120</v>
      </c>
      <c r="G403" s="1" t="s">
        <v>104</v>
      </c>
      <c r="H403" t="s">
        <v>621</v>
      </c>
    </row>
    <row r="404" spans="1:8" x14ac:dyDescent="0.25">
      <c r="A404" t="s">
        <v>104</v>
      </c>
      <c r="B404" t="s">
        <v>706</v>
      </c>
      <c r="C404" t="s">
        <v>732</v>
      </c>
      <c r="D404" s="1">
        <v>29620</v>
      </c>
      <c r="E404">
        <v>28</v>
      </c>
      <c r="F404">
        <v>20</v>
      </c>
      <c r="G404" s="1" t="s">
        <v>104</v>
      </c>
      <c r="H404" t="s">
        <v>621</v>
      </c>
    </row>
    <row r="405" spans="1:8" x14ac:dyDescent="0.25">
      <c r="A405" t="s">
        <v>104</v>
      </c>
      <c r="B405" t="s">
        <v>115</v>
      </c>
      <c r="C405" t="s">
        <v>1014</v>
      </c>
      <c r="D405" s="1">
        <v>33182</v>
      </c>
      <c r="E405">
        <v>24</v>
      </c>
      <c r="F405">
        <v>19</v>
      </c>
      <c r="G405" s="1" t="s">
        <v>104</v>
      </c>
      <c r="H405" t="s">
        <v>621</v>
      </c>
    </row>
    <row r="406" spans="1:8" x14ac:dyDescent="0.25">
      <c r="A406" t="s">
        <v>104</v>
      </c>
      <c r="B406" t="s">
        <v>19</v>
      </c>
      <c r="C406" t="s">
        <v>436</v>
      </c>
      <c r="D406" s="1">
        <v>32066</v>
      </c>
      <c r="E406">
        <v>34</v>
      </c>
      <c r="F406">
        <v>9</v>
      </c>
      <c r="G406" s="1" t="s">
        <v>104</v>
      </c>
      <c r="H406" t="s">
        <v>437</v>
      </c>
    </row>
    <row r="407" spans="1:8" x14ac:dyDescent="0.25">
      <c r="A407" t="s">
        <v>104</v>
      </c>
      <c r="B407" t="s">
        <v>19</v>
      </c>
      <c r="C407" t="s">
        <v>102</v>
      </c>
      <c r="D407" s="1">
        <v>30150</v>
      </c>
      <c r="E407">
        <v>28</v>
      </c>
      <c r="F407">
        <v>68</v>
      </c>
      <c r="G407" s="1" t="s">
        <v>104</v>
      </c>
      <c r="H407" t="s">
        <v>103</v>
      </c>
    </row>
    <row r="408" spans="1:8" x14ac:dyDescent="0.25">
      <c r="A408" t="s">
        <v>104</v>
      </c>
      <c r="B408" t="s">
        <v>115</v>
      </c>
      <c r="C408" t="s">
        <v>500</v>
      </c>
      <c r="D408" s="1">
        <v>32719</v>
      </c>
      <c r="E408">
        <v>19</v>
      </c>
      <c r="F408">
        <v>36</v>
      </c>
      <c r="G408" s="1" t="s">
        <v>104</v>
      </c>
      <c r="H408" t="s">
        <v>103</v>
      </c>
    </row>
    <row r="409" spans="1:8" x14ac:dyDescent="0.25">
      <c r="A409" t="s">
        <v>104</v>
      </c>
      <c r="B409" t="s">
        <v>115</v>
      </c>
      <c r="C409" t="s">
        <v>875</v>
      </c>
      <c r="D409" s="1">
        <v>31736</v>
      </c>
      <c r="E409">
        <v>32</v>
      </c>
      <c r="F409">
        <v>26</v>
      </c>
      <c r="G409" s="1" t="s">
        <v>104</v>
      </c>
      <c r="H409" t="s">
        <v>103</v>
      </c>
    </row>
    <row r="410" spans="1:8" x14ac:dyDescent="0.25">
      <c r="A410" t="s">
        <v>104</v>
      </c>
      <c r="B410" t="s">
        <v>706</v>
      </c>
      <c r="C410" t="s">
        <v>1104</v>
      </c>
      <c r="D410" s="1">
        <v>34225</v>
      </c>
      <c r="E410">
        <v>20</v>
      </c>
      <c r="F410">
        <v>0</v>
      </c>
      <c r="G410" s="1" t="s">
        <v>104</v>
      </c>
      <c r="H410" t="s">
        <v>103</v>
      </c>
    </row>
    <row r="411" spans="1:8" x14ac:dyDescent="0.25">
      <c r="A411" t="s">
        <v>104</v>
      </c>
      <c r="B411" t="s">
        <v>115</v>
      </c>
      <c r="C411" t="s">
        <v>698</v>
      </c>
      <c r="D411" s="1">
        <v>31542</v>
      </c>
      <c r="E411">
        <v>24</v>
      </c>
      <c r="F411">
        <v>65</v>
      </c>
      <c r="G411" s="1" t="s">
        <v>442</v>
      </c>
      <c r="H411" t="s">
        <v>441</v>
      </c>
    </row>
    <row r="412" spans="1:8" x14ac:dyDescent="0.25">
      <c r="A412" t="s">
        <v>104</v>
      </c>
      <c r="B412" t="s">
        <v>115</v>
      </c>
      <c r="C412" t="s">
        <v>466</v>
      </c>
      <c r="D412" s="1">
        <v>30623</v>
      </c>
      <c r="E412">
        <v>21</v>
      </c>
      <c r="F412">
        <v>41</v>
      </c>
      <c r="G412" s="1" t="s">
        <v>1647</v>
      </c>
      <c r="H412" t="s">
        <v>467</v>
      </c>
    </row>
    <row r="413" spans="1:8" x14ac:dyDescent="0.25">
      <c r="A413" t="s">
        <v>104</v>
      </c>
      <c r="B413" t="s">
        <v>115</v>
      </c>
      <c r="C413" t="s">
        <v>678</v>
      </c>
      <c r="D413" s="1">
        <v>30929</v>
      </c>
      <c r="E413">
        <v>27</v>
      </c>
      <c r="F413">
        <v>90</v>
      </c>
      <c r="G413" s="1" t="s">
        <v>1647</v>
      </c>
      <c r="H413" t="s">
        <v>679</v>
      </c>
    </row>
    <row r="414" spans="1:8" x14ac:dyDescent="0.25">
      <c r="A414" t="s">
        <v>104</v>
      </c>
      <c r="B414" t="s">
        <v>19</v>
      </c>
      <c r="C414" t="s">
        <v>111</v>
      </c>
      <c r="D414" s="1">
        <v>31875</v>
      </c>
      <c r="E414">
        <v>33</v>
      </c>
      <c r="F414">
        <v>43</v>
      </c>
      <c r="G414" s="1" t="s">
        <v>1647</v>
      </c>
      <c r="H414" t="s">
        <v>112</v>
      </c>
    </row>
    <row r="415" spans="1:8" x14ac:dyDescent="0.25">
      <c r="A415" t="s">
        <v>104</v>
      </c>
      <c r="B415" t="s">
        <v>74</v>
      </c>
      <c r="C415" t="s">
        <v>634</v>
      </c>
      <c r="D415" s="1">
        <v>30095</v>
      </c>
      <c r="E415">
        <v>32</v>
      </c>
      <c r="F415">
        <v>76</v>
      </c>
      <c r="G415" s="1" t="s">
        <v>1647</v>
      </c>
      <c r="H415" t="s">
        <v>94</v>
      </c>
    </row>
    <row r="416" spans="1:8" x14ac:dyDescent="0.25">
      <c r="A416" t="s">
        <v>28</v>
      </c>
      <c r="B416" t="s">
        <v>74</v>
      </c>
      <c r="C416" t="s">
        <v>878</v>
      </c>
      <c r="D416" s="1">
        <v>31809</v>
      </c>
      <c r="E416">
        <v>27</v>
      </c>
      <c r="F416">
        <v>6</v>
      </c>
      <c r="G416" s="1" t="s">
        <v>371</v>
      </c>
      <c r="H416" t="s">
        <v>879</v>
      </c>
    </row>
    <row r="417" spans="1:8" x14ac:dyDescent="0.25">
      <c r="A417" t="s">
        <v>28</v>
      </c>
      <c r="B417" t="s">
        <v>19</v>
      </c>
      <c r="C417" t="s">
        <v>25</v>
      </c>
      <c r="D417" s="1">
        <v>32040</v>
      </c>
      <c r="E417">
        <v>24</v>
      </c>
      <c r="F417">
        <v>13</v>
      </c>
      <c r="G417" s="1" t="s">
        <v>27</v>
      </c>
      <c r="H417" t="s">
        <v>26</v>
      </c>
    </row>
    <row r="418" spans="1:8" x14ac:dyDescent="0.25">
      <c r="A418" t="s">
        <v>28</v>
      </c>
      <c r="B418" t="s">
        <v>19</v>
      </c>
      <c r="C418" t="s">
        <v>200</v>
      </c>
      <c r="D418" s="1">
        <v>31598</v>
      </c>
      <c r="E418">
        <v>26</v>
      </c>
      <c r="F418">
        <v>13</v>
      </c>
      <c r="G418" s="1" t="s">
        <v>27</v>
      </c>
      <c r="H418" t="s">
        <v>201</v>
      </c>
    </row>
    <row r="419" spans="1:8" x14ac:dyDescent="0.25">
      <c r="A419" t="s">
        <v>28</v>
      </c>
      <c r="B419" t="s">
        <v>706</v>
      </c>
      <c r="C419" t="s">
        <v>889</v>
      </c>
      <c r="D419" s="1">
        <v>32148</v>
      </c>
      <c r="E419">
        <v>29</v>
      </c>
      <c r="F419">
        <v>4</v>
      </c>
      <c r="G419" s="1" t="s">
        <v>50</v>
      </c>
      <c r="H419" t="s">
        <v>381</v>
      </c>
    </row>
    <row r="420" spans="1:8" x14ac:dyDescent="0.25">
      <c r="A420" t="s">
        <v>28</v>
      </c>
      <c r="B420" t="s">
        <v>115</v>
      </c>
      <c r="C420" t="s">
        <v>453</v>
      </c>
      <c r="D420" s="1">
        <v>30381</v>
      </c>
      <c r="E420">
        <v>35</v>
      </c>
      <c r="F420">
        <v>77</v>
      </c>
      <c r="G420" s="1" t="s">
        <v>28</v>
      </c>
      <c r="H420" t="s">
        <v>454</v>
      </c>
    </row>
    <row r="421" spans="1:8" x14ac:dyDescent="0.25">
      <c r="A421" t="s">
        <v>28</v>
      </c>
      <c r="B421" t="s">
        <v>74</v>
      </c>
      <c r="C421" t="s">
        <v>532</v>
      </c>
      <c r="D421" s="1">
        <v>29835</v>
      </c>
      <c r="E421">
        <v>27</v>
      </c>
      <c r="F421">
        <v>14</v>
      </c>
      <c r="G421" s="1" t="s">
        <v>28</v>
      </c>
      <c r="H421" t="s">
        <v>454</v>
      </c>
    </row>
    <row r="422" spans="1:8" x14ac:dyDescent="0.25">
      <c r="A422" t="s">
        <v>28</v>
      </c>
      <c r="B422" t="s">
        <v>115</v>
      </c>
      <c r="C422" t="s">
        <v>557</v>
      </c>
      <c r="D422" s="1">
        <v>30703</v>
      </c>
      <c r="E422">
        <v>21</v>
      </c>
      <c r="F422">
        <v>17</v>
      </c>
      <c r="G422" s="1" t="s">
        <v>28</v>
      </c>
      <c r="H422" t="s">
        <v>454</v>
      </c>
    </row>
    <row r="423" spans="1:8" x14ac:dyDescent="0.25">
      <c r="A423" t="s">
        <v>28</v>
      </c>
      <c r="B423" t="s">
        <v>19</v>
      </c>
      <c r="C423" t="s">
        <v>791</v>
      </c>
      <c r="D423" s="1">
        <v>30573</v>
      </c>
      <c r="E423">
        <v>28</v>
      </c>
      <c r="F423">
        <v>47</v>
      </c>
      <c r="G423" s="1" t="s">
        <v>28</v>
      </c>
      <c r="H423" t="s">
        <v>454</v>
      </c>
    </row>
    <row r="424" spans="1:8" x14ac:dyDescent="0.25">
      <c r="A424" t="s">
        <v>28</v>
      </c>
      <c r="B424" t="s">
        <v>115</v>
      </c>
      <c r="C424" t="s">
        <v>1032</v>
      </c>
      <c r="D424" s="1">
        <v>33504</v>
      </c>
      <c r="E424">
        <v>23</v>
      </c>
      <c r="F424">
        <v>3</v>
      </c>
      <c r="G424" s="1" t="s">
        <v>28</v>
      </c>
      <c r="H424" t="s">
        <v>1033</v>
      </c>
    </row>
    <row r="425" spans="1:8" x14ac:dyDescent="0.25">
      <c r="A425" t="s">
        <v>28</v>
      </c>
      <c r="B425" t="s">
        <v>74</v>
      </c>
      <c r="C425" t="s">
        <v>432</v>
      </c>
      <c r="D425" s="1">
        <v>30244</v>
      </c>
      <c r="E425">
        <v>28</v>
      </c>
      <c r="F425">
        <v>9</v>
      </c>
      <c r="G425" s="1" t="s">
        <v>28</v>
      </c>
      <c r="H425" t="s">
        <v>433</v>
      </c>
    </row>
    <row r="426" spans="1:8" x14ac:dyDescent="0.25">
      <c r="A426" t="s">
        <v>28</v>
      </c>
      <c r="B426" t="s">
        <v>74</v>
      </c>
      <c r="C426" t="s">
        <v>526</v>
      </c>
      <c r="D426" s="1">
        <v>29985</v>
      </c>
      <c r="E426">
        <v>19</v>
      </c>
      <c r="F426">
        <v>83</v>
      </c>
      <c r="G426" s="1" t="s">
        <v>28</v>
      </c>
      <c r="H426" t="s">
        <v>527</v>
      </c>
    </row>
    <row r="427" spans="1:8" x14ac:dyDescent="0.25">
      <c r="A427" t="s">
        <v>28</v>
      </c>
      <c r="B427" t="s">
        <v>74</v>
      </c>
      <c r="C427" t="s">
        <v>871</v>
      </c>
      <c r="D427" s="1">
        <v>31671</v>
      </c>
      <c r="E427">
        <v>27</v>
      </c>
      <c r="F427">
        <v>21</v>
      </c>
      <c r="G427" s="1" t="s">
        <v>28</v>
      </c>
      <c r="H427" t="s">
        <v>527</v>
      </c>
    </row>
    <row r="428" spans="1:8" x14ac:dyDescent="0.25">
      <c r="A428" t="s">
        <v>28</v>
      </c>
      <c r="B428" t="s">
        <v>74</v>
      </c>
      <c r="C428" t="s">
        <v>873</v>
      </c>
      <c r="D428" s="1">
        <v>31834</v>
      </c>
      <c r="E428">
        <v>24</v>
      </c>
      <c r="F428">
        <v>19</v>
      </c>
      <c r="G428" s="1" t="s">
        <v>28</v>
      </c>
      <c r="H428" t="s">
        <v>527</v>
      </c>
    </row>
    <row r="429" spans="1:8" x14ac:dyDescent="0.25">
      <c r="A429" t="s">
        <v>28</v>
      </c>
      <c r="B429" t="s">
        <v>115</v>
      </c>
      <c r="C429" t="s">
        <v>921</v>
      </c>
      <c r="D429" s="1">
        <v>32540</v>
      </c>
      <c r="E429">
        <v>26</v>
      </c>
      <c r="F429">
        <v>7</v>
      </c>
      <c r="G429" s="1" t="s">
        <v>28</v>
      </c>
      <c r="H429" t="s">
        <v>527</v>
      </c>
    </row>
    <row r="430" spans="1:8" x14ac:dyDescent="0.25">
      <c r="A430" t="s">
        <v>28</v>
      </c>
      <c r="B430" t="s">
        <v>115</v>
      </c>
      <c r="C430" t="s">
        <v>648</v>
      </c>
      <c r="D430" s="1">
        <v>32929</v>
      </c>
      <c r="E430">
        <v>23</v>
      </c>
      <c r="F430">
        <v>58</v>
      </c>
      <c r="G430" s="1" t="s">
        <v>28</v>
      </c>
      <c r="H430" t="s">
        <v>649</v>
      </c>
    </row>
    <row r="431" spans="1:8" x14ac:dyDescent="0.25">
      <c r="A431" t="s">
        <v>28</v>
      </c>
      <c r="B431" t="s">
        <v>706</v>
      </c>
      <c r="C431" t="s">
        <v>730</v>
      </c>
      <c r="D431" s="1">
        <v>29432</v>
      </c>
      <c r="E431">
        <v>33</v>
      </c>
      <c r="F431">
        <v>11</v>
      </c>
      <c r="G431" s="1" t="s">
        <v>28</v>
      </c>
      <c r="H431" t="s">
        <v>649</v>
      </c>
    </row>
    <row r="432" spans="1:8" x14ac:dyDescent="0.25">
      <c r="A432" t="s">
        <v>28</v>
      </c>
      <c r="B432" t="s">
        <v>19</v>
      </c>
      <c r="C432" t="s">
        <v>276</v>
      </c>
      <c r="D432" s="1">
        <v>32966</v>
      </c>
      <c r="E432">
        <v>29</v>
      </c>
      <c r="F432">
        <v>40</v>
      </c>
      <c r="G432" s="1" t="s">
        <v>28</v>
      </c>
      <c r="H432" t="s">
        <v>277</v>
      </c>
    </row>
    <row r="433" spans="1:8" x14ac:dyDescent="0.25">
      <c r="A433" t="s">
        <v>28</v>
      </c>
      <c r="B433" t="s">
        <v>115</v>
      </c>
      <c r="C433" t="s">
        <v>779</v>
      </c>
      <c r="D433" s="1">
        <v>30509</v>
      </c>
      <c r="E433">
        <v>28</v>
      </c>
      <c r="F433">
        <v>16</v>
      </c>
      <c r="G433" s="1" t="s">
        <v>28</v>
      </c>
      <c r="H433" t="s">
        <v>780</v>
      </c>
    </row>
    <row r="434" spans="1:8" x14ac:dyDescent="0.25">
      <c r="A434" t="s">
        <v>28</v>
      </c>
      <c r="B434" t="s">
        <v>115</v>
      </c>
      <c r="C434" t="s">
        <v>239</v>
      </c>
      <c r="D434" s="1">
        <v>29471</v>
      </c>
      <c r="E434">
        <v>26</v>
      </c>
      <c r="F434">
        <v>137</v>
      </c>
      <c r="G434" s="1" t="s">
        <v>241</v>
      </c>
      <c r="H434" t="s">
        <v>240</v>
      </c>
    </row>
    <row r="435" spans="1:8" x14ac:dyDescent="0.25">
      <c r="A435" t="s">
        <v>28</v>
      </c>
      <c r="B435" t="s">
        <v>19</v>
      </c>
      <c r="C435" t="s">
        <v>300</v>
      </c>
      <c r="D435" s="1">
        <v>34192</v>
      </c>
      <c r="E435">
        <v>28</v>
      </c>
      <c r="F435">
        <v>5</v>
      </c>
      <c r="G435" s="1" t="s">
        <v>51</v>
      </c>
      <c r="H435" t="s">
        <v>301</v>
      </c>
    </row>
    <row r="436" spans="1:8" x14ac:dyDescent="0.25">
      <c r="A436" t="s">
        <v>28</v>
      </c>
      <c r="B436" t="s">
        <v>706</v>
      </c>
      <c r="C436" t="s">
        <v>886</v>
      </c>
      <c r="D436" s="1">
        <v>32265</v>
      </c>
      <c r="E436">
        <v>31</v>
      </c>
      <c r="F436">
        <v>4</v>
      </c>
      <c r="G436" s="1" t="s">
        <v>59</v>
      </c>
      <c r="H436" t="s">
        <v>887</v>
      </c>
    </row>
    <row r="437" spans="1:8" x14ac:dyDescent="0.25">
      <c r="A437" t="s">
        <v>28</v>
      </c>
      <c r="B437" t="s">
        <v>74</v>
      </c>
      <c r="C437" t="s">
        <v>583</v>
      </c>
      <c r="D437" s="1">
        <v>30565</v>
      </c>
      <c r="E437">
        <v>25</v>
      </c>
      <c r="F437">
        <v>20</v>
      </c>
      <c r="G437" s="1" t="s">
        <v>318</v>
      </c>
      <c r="H437" t="s">
        <v>584</v>
      </c>
    </row>
    <row r="438" spans="1:8" x14ac:dyDescent="0.25">
      <c r="A438" t="s">
        <v>28</v>
      </c>
      <c r="B438" t="s">
        <v>19</v>
      </c>
      <c r="C438" t="s">
        <v>457</v>
      </c>
      <c r="D438" s="1">
        <v>30842</v>
      </c>
      <c r="E438">
        <v>29</v>
      </c>
      <c r="F438">
        <v>49</v>
      </c>
      <c r="G438" s="1" t="s">
        <v>31</v>
      </c>
      <c r="H438" t="s">
        <v>458</v>
      </c>
    </row>
    <row r="439" spans="1:8" x14ac:dyDescent="0.25">
      <c r="A439" t="s">
        <v>41</v>
      </c>
      <c r="B439" t="s">
        <v>115</v>
      </c>
      <c r="C439" t="s">
        <v>299</v>
      </c>
      <c r="D439" s="1">
        <v>33913</v>
      </c>
      <c r="E439">
        <v>28</v>
      </c>
      <c r="F439">
        <v>5</v>
      </c>
      <c r="G439" s="1" t="s">
        <v>165</v>
      </c>
      <c r="H439" t="s">
        <v>187</v>
      </c>
    </row>
    <row r="440" spans="1:8" x14ac:dyDescent="0.25">
      <c r="A440" t="s">
        <v>41</v>
      </c>
      <c r="B440" t="s">
        <v>115</v>
      </c>
      <c r="C440" t="s">
        <v>609</v>
      </c>
      <c r="D440" s="1">
        <v>30191</v>
      </c>
      <c r="E440">
        <v>25</v>
      </c>
      <c r="F440">
        <v>22</v>
      </c>
      <c r="G440" s="1" t="s">
        <v>165</v>
      </c>
      <c r="H440" t="s">
        <v>187</v>
      </c>
    </row>
    <row r="441" spans="1:8" x14ac:dyDescent="0.25">
      <c r="A441" t="s">
        <v>41</v>
      </c>
      <c r="B441" t="s">
        <v>706</v>
      </c>
      <c r="C441" t="s">
        <v>859</v>
      </c>
      <c r="D441" s="1">
        <v>31789</v>
      </c>
      <c r="E441">
        <v>26</v>
      </c>
      <c r="F441">
        <v>8</v>
      </c>
      <c r="G441" s="1" t="s">
        <v>165</v>
      </c>
      <c r="H441" t="s">
        <v>187</v>
      </c>
    </row>
    <row r="442" spans="1:8" x14ac:dyDescent="0.25">
      <c r="A442" t="s">
        <v>41</v>
      </c>
      <c r="B442" t="s">
        <v>19</v>
      </c>
      <c r="C442" t="s">
        <v>125</v>
      </c>
      <c r="D442" s="1">
        <v>33097</v>
      </c>
      <c r="E442">
        <v>28</v>
      </c>
      <c r="F442">
        <v>29</v>
      </c>
      <c r="G442" s="1" t="s">
        <v>41</v>
      </c>
      <c r="H442" t="s">
        <v>126</v>
      </c>
    </row>
    <row r="443" spans="1:8" x14ac:dyDescent="0.25">
      <c r="A443" t="s">
        <v>41</v>
      </c>
      <c r="B443" t="s">
        <v>74</v>
      </c>
      <c r="C443" t="s">
        <v>578</v>
      </c>
      <c r="D443" s="1">
        <v>31728</v>
      </c>
      <c r="E443">
        <v>30</v>
      </c>
      <c r="F443">
        <v>19</v>
      </c>
      <c r="G443" s="1" t="s">
        <v>41</v>
      </c>
      <c r="H443" t="s">
        <v>126</v>
      </c>
    </row>
    <row r="444" spans="1:8" x14ac:dyDescent="0.25">
      <c r="A444" t="s">
        <v>41</v>
      </c>
      <c r="B444" t="s">
        <v>74</v>
      </c>
      <c r="C444" t="s">
        <v>1050</v>
      </c>
      <c r="D444" s="1">
        <v>33897</v>
      </c>
      <c r="E444">
        <v>27</v>
      </c>
      <c r="F444">
        <v>10</v>
      </c>
      <c r="G444" s="1" t="s">
        <v>41</v>
      </c>
      <c r="H444" t="s">
        <v>126</v>
      </c>
    </row>
    <row r="445" spans="1:8" x14ac:dyDescent="0.25">
      <c r="A445" t="s">
        <v>41</v>
      </c>
      <c r="B445" t="s">
        <v>115</v>
      </c>
      <c r="C445" t="s">
        <v>368</v>
      </c>
      <c r="D445" s="1">
        <v>30870</v>
      </c>
      <c r="E445">
        <v>24</v>
      </c>
      <c r="F445">
        <v>34</v>
      </c>
      <c r="G445" s="1" t="s">
        <v>41</v>
      </c>
      <c r="H445" t="s">
        <v>268</v>
      </c>
    </row>
    <row r="446" spans="1:8" x14ac:dyDescent="0.25">
      <c r="A446" t="s">
        <v>41</v>
      </c>
      <c r="B446" t="s">
        <v>115</v>
      </c>
      <c r="C446" t="s">
        <v>344</v>
      </c>
      <c r="D446" s="1">
        <v>30521</v>
      </c>
      <c r="E446">
        <v>27</v>
      </c>
      <c r="F446">
        <v>94</v>
      </c>
      <c r="G446" s="1" t="s">
        <v>41</v>
      </c>
      <c r="H446" t="s">
        <v>249</v>
      </c>
    </row>
    <row r="447" spans="1:8" x14ac:dyDescent="0.25">
      <c r="A447" t="s">
        <v>41</v>
      </c>
      <c r="B447" t="s">
        <v>706</v>
      </c>
      <c r="C447" t="s">
        <v>1098</v>
      </c>
      <c r="D447" s="1">
        <v>33918</v>
      </c>
      <c r="E447">
        <v>27</v>
      </c>
      <c r="F447">
        <v>0</v>
      </c>
      <c r="G447" s="1" t="s">
        <v>41</v>
      </c>
      <c r="H447" t="s">
        <v>328</v>
      </c>
    </row>
    <row r="448" spans="1:8" x14ac:dyDescent="0.25">
      <c r="A448" t="s">
        <v>41</v>
      </c>
      <c r="B448" t="s">
        <v>115</v>
      </c>
      <c r="C448" t="s">
        <v>411</v>
      </c>
      <c r="D448" s="1">
        <v>28994</v>
      </c>
      <c r="E448">
        <v>24</v>
      </c>
      <c r="F448">
        <v>108</v>
      </c>
      <c r="G448" s="1" t="s">
        <v>41</v>
      </c>
      <c r="H448" t="s">
        <v>298</v>
      </c>
    </row>
    <row r="449" spans="1:8" x14ac:dyDescent="0.25">
      <c r="A449" t="s">
        <v>41</v>
      </c>
      <c r="B449" t="s">
        <v>74</v>
      </c>
      <c r="C449" t="s">
        <v>554</v>
      </c>
      <c r="D449" s="1">
        <v>30908</v>
      </c>
      <c r="E449">
        <v>23</v>
      </c>
      <c r="F449">
        <v>67</v>
      </c>
      <c r="G449" s="1" t="s">
        <v>41</v>
      </c>
      <c r="H449" t="s">
        <v>298</v>
      </c>
    </row>
    <row r="450" spans="1:8" x14ac:dyDescent="0.25">
      <c r="A450" t="s">
        <v>41</v>
      </c>
      <c r="B450" t="s">
        <v>74</v>
      </c>
      <c r="C450" t="s">
        <v>568</v>
      </c>
      <c r="D450" s="1">
        <v>31898</v>
      </c>
      <c r="E450">
        <v>25</v>
      </c>
      <c r="F450">
        <v>36</v>
      </c>
      <c r="G450" s="1" t="s">
        <v>41</v>
      </c>
      <c r="H450" t="s">
        <v>298</v>
      </c>
    </row>
    <row r="451" spans="1:8" x14ac:dyDescent="0.25">
      <c r="A451" t="s">
        <v>41</v>
      </c>
      <c r="B451" t="s">
        <v>115</v>
      </c>
      <c r="C451" t="s">
        <v>605</v>
      </c>
      <c r="D451" s="1">
        <v>31431</v>
      </c>
      <c r="E451">
        <v>27</v>
      </c>
      <c r="F451">
        <v>43</v>
      </c>
      <c r="G451" s="1" t="s">
        <v>41</v>
      </c>
      <c r="H451" t="s">
        <v>298</v>
      </c>
    </row>
    <row r="452" spans="1:8" x14ac:dyDescent="0.25">
      <c r="A452" t="s">
        <v>41</v>
      </c>
      <c r="B452" t="s">
        <v>706</v>
      </c>
      <c r="C452" t="s">
        <v>709</v>
      </c>
      <c r="D452" s="1">
        <v>28518</v>
      </c>
      <c r="E452">
        <v>25</v>
      </c>
      <c r="F452">
        <v>139</v>
      </c>
      <c r="G452" s="1" t="s">
        <v>41</v>
      </c>
      <c r="H452" t="s">
        <v>298</v>
      </c>
    </row>
    <row r="453" spans="1:8" x14ac:dyDescent="0.25">
      <c r="A453" t="s">
        <v>41</v>
      </c>
      <c r="B453" t="s">
        <v>74</v>
      </c>
      <c r="C453" t="s">
        <v>725</v>
      </c>
      <c r="D453" s="1">
        <v>29714</v>
      </c>
      <c r="E453">
        <v>27</v>
      </c>
      <c r="F453">
        <v>47</v>
      </c>
      <c r="G453" s="1" t="s">
        <v>41</v>
      </c>
      <c r="H453" t="s">
        <v>298</v>
      </c>
    </row>
    <row r="454" spans="1:8" x14ac:dyDescent="0.25">
      <c r="A454" t="s">
        <v>41</v>
      </c>
      <c r="B454" t="s">
        <v>19</v>
      </c>
      <c r="C454" t="s">
        <v>234</v>
      </c>
      <c r="D454" s="1">
        <v>30144</v>
      </c>
      <c r="E454">
        <v>28</v>
      </c>
      <c r="F454">
        <v>36</v>
      </c>
      <c r="G454" s="1" t="s">
        <v>41</v>
      </c>
      <c r="H454" t="s">
        <v>235</v>
      </c>
    </row>
    <row r="455" spans="1:8" x14ac:dyDescent="0.25">
      <c r="A455" t="s">
        <v>41</v>
      </c>
      <c r="B455" t="s">
        <v>115</v>
      </c>
      <c r="C455" t="s">
        <v>805</v>
      </c>
      <c r="D455" s="1">
        <v>31072</v>
      </c>
      <c r="E455">
        <v>24</v>
      </c>
      <c r="F455">
        <v>3</v>
      </c>
      <c r="G455" s="1" t="s">
        <v>41</v>
      </c>
      <c r="H455" t="s">
        <v>235</v>
      </c>
    </row>
    <row r="456" spans="1:8" x14ac:dyDescent="0.25">
      <c r="A456" t="s">
        <v>41</v>
      </c>
      <c r="B456" t="s">
        <v>74</v>
      </c>
      <c r="C456" t="s">
        <v>827</v>
      </c>
      <c r="D456" s="1">
        <v>31458</v>
      </c>
      <c r="E456">
        <v>26</v>
      </c>
      <c r="F456">
        <v>2</v>
      </c>
      <c r="G456" s="1" t="s">
        <v>41</v>
      </c>
      <c r="H456" t="s">
        <v>235</v>
      </c>
    </row>
    <row r="457" spans="1:8" x14ac:dyDescent="0.25">
      <c r="A457" t="s">
        <v>41</v>
      </c>
      <c r="B457" t="s">
        <v>115</v>
      </c>
      <c r="C457" t="s">
        <v>874</v>
      </c>
      <c r="D457" s="1">
        <v>31836</v>
      </c>
      <c r="E457">
        <v>23</v>
      </c>
      <c r="F457">
        <v>19</v>
      </c>
      <c r="G457" s="1" t="s">
        <v>41</v>
      </c>
      <c r="H457" t="s">
        <v>62</v>
      </c>
    </row>
    <row r="458" spans="1:8" x14ac:dyDescent="0.25">
      <c r="A458" t="s">
        <v>41</v>
      </c>
      <c r="B458" t="s">
        <v>19</v>
      </c>
      <c r="C458" t="s">
        <v>265</v>
      </c>
      <c r="D458" s="1">
        <v>33393</v>
      </c>
      <c r="E458">
        <v>29</v>
      </c>
      <c r="F458">
        <v>4</v>
      </c>
      <c r="G458" s="1" t="s">
        <v>41</v>
      </c>
      <c r="H458" t="s">
        <v>53</v>
      </c>
    </row>
    <row r="459" spans="1:8" x14ac:dyDescent="0.25">
      <c r="A459" t="s">
        <v>41</v>
      </c>
      <c r="B459" t="s">
        <v>19</v>
      </c>
      <c r="C459" t="s">
        <v>908</v>
      </c>
      <c r="D459" s="1">
        <v>31981</v>
      </c>
      <c r="E459">
        <v>31</v>
      </c>
      <c r="F459">
        <v>11</v>
      </c>
      <c r="G459" s="1" t="s">
        <v>41</v>
      </c>
      <c r="H459" t="s">
        <v>909</v>
      </c>
    </row>
    <row r="460" spans="1:8" x14ac:dyDescent="0.25">
      <c r="A460" t="s">
        <v>41</v>
      </c>
      <c r="B460" t="s">
        <v>19</v>
      </c>
      <c r="C460" t="s">
        <v>969</v>
      </c>
      <c r="D460" s="1">
        <v>32924</v>
      </c>
      <c r="E460">
        <v>26</v>
      </c>
      <c r="F460">
        <v>2</v>
      </c>
      <c r="G460" s="1" t="s">
        <v>41</v>
      </c>
      <c r="H460" t="s">
        <v>909</v>
      </c>
    </row>
    <row r="461" spans="1:8" x14ac:dyDescent="0.25">
      <c r="A461" t="s">
        <v>41</v>
      </c>
      <c r="B461" t="s">
        <v>74</v>
      </c>
      <c r="C461" t="s">
        <v>975</v>
      </c>
      <c r="D461" s="1">
        <v>32844</v>
      </c>
      <c r="E461">
        <v>29</v>
      </c>
      <c r="F461">
        <v>1</v>
      </c>
      <c r="G461" s="1" t="s">
        <v>41</v>
      </c>
      <c r="H461" t="s">
        <v>909</v>
      </c>
    </row>
    <row r="462" spans="1:8" x14ac:dyDescent="0.25">
      <c r="A462" t="s">
        <v>36</v>
      </c>
      <c r="B462" t="s">
        <v>706</v>
      </c>
      <c r="C462" t="s">
        <v>716</v>
      </c>
      <c r="D462" s="1">
        <v>29219</v>
      </c>
      <c r="E462">
        <v>21</v>
      </c>
      <c r="F462">
        <v>76</v>
      </c>
      <c r="G462" s="1" t="s">
        <v>182</v>
      </c>
      <c r="H462" t="s">
        <v>717</v>
      </c>
    </row>
    <row r="463" spans="1:8" x14ac:dyDescent="0.25">
      <c r="A463" t="s">
        <v>36</v>
      </c>
      <c r="B463" t="s">
        <v>74</v>
      </c>
      <c r="C463" t="s">
        <v>566</v>
      </c>
      <c r="D463" s="1">
        <v>29664</v>
      </c>
      <c r="E463">
        <v>24</v>
      </c>
      <c r="F463">
        <v>106</v>
      </c>
      <c r="G463" s="1" t="s">
        <v>27</v>
      </c>
      <c r="H463" t="s">
        <v>68</v>
      </c>
    </row>
    <row r="464" spans="1:8" x14ac:dyDescent="0.25">
      <c r="A464" t="s">
        <v>36</v>
      </c>
      <c r="B464" t="s">
        <v>115</v>
      </c>
      <c r="C464" t="s">
        <v>305</v>
      </c>
      <c r="D464" s="1">
        <v>30449</v>
      </c>
      <c r="E464">
        <v>30</v>
      </c>
      <c r="F464">
        <v>82</v>
      </c>
      <c r="G464" s="1" t="s">
        <v>27</v>
      </c>
      <c r="H464" t="s">
        <v>46</v>
      </c>
    </row>
    <row r="465" spans="1:8" x14ac:dyDescent="0.25">
      <c r="A465" t="s">
        <v>36</v>
      </c>
      <c r="B465" t="s">
        <v>115</v>
      </c>
      <c r="C465" t="s">
        <v>673</v>
      </c>
      <c r="D465" s="1">
        <v>31584</v>
      </c>
      <c r="E465">
        <v>28</v>
      </c>
      <c r="F465">
        <v>42</v>
      </c>
      <c r="G465" s="1" t="s">
        <v>27</v>
      </c>
      <c r="H465" t="s">
        <v>176</v>
      </c>
    </row>
    <row r="466" spans="1:8" x14ac:dyDescent="0.25">
      <c r="A466" t="s">
        <v>36</v>
      </c>
      <c r="B466" t="s">
        <v>19</v>
      </c>
      <c r="C466" t="s">
        <v>157</v>
      </c>
      <c r="D466" s="1">
        <v>32487</v>
      </c>
      <c r="E466">
        <v>25</v>
      </c>
      <c r="F466">
        <v>23</v>
      </c>
      <c r="G466" s="1" t="s">
        <v>27</v>
      </c>
      <c r="H466" t="s">
        <v>158</v>
      </c>
    </row>
    <row r="467" spans="1:8" x14ac:dyDescent="0.25">
      <c r="A467" t="s">
        <v>36</v>
      </c>
      <c r="B467" t="s">
        <v>115</v>
      </c>
      <c r="C467" t="s">
        <v>412</v>
      </c>
      <c r="D467" s="1">
        <v>32111</v>
      </c>
      <c r="E467">
        <v>30</v>
      </c>
      <c r="F467">
        <v>25</v>
      </c>
      <c r="G467" s="1" t="s">
        <v>165</v>
      </c>
      <c r="H467" t="s">
        <v>413</v>
      </c>
    </row>
    <row r="468" spans="1:8" x14ac:dyDescent="0.25">
      <c r="A468" t="s">
        <v>36</v>
      </c>
      <c r="B468" t="s">
        <v>115</v>
      </c>
      <c r="C468" t="s">
        <v>1048</v>
      </c>
      <c r="D468" s="1">
        <v>33844</v>
      </c>
      <c r="E468">
        <v>27</v>
      </c>
      <c r="F468">
        <v>1</v>
      </c>
      <c r="G468" s="1" t="s">
        <v>165</v>
      </c>
      <c r="H468" t="s">
        <v>413</v>
      </c>
    </row>
    <row r="469" spans="1:8" x14ac:dyDescent="0.25">
      <c r="A469" t="s">
        <v>36</v>
      </c>
      <c r="B469" t="s">
        <v>19</v>
      </c>
      <c r="C469" t="s">
        <v>163</v>
      </c>
      <c r="D469" s="1">
        <v>31264</v>
      </c>
      <c r="E469">
        <v>25</v>
      </c>
      <c r="F469">
        <v>66</v>
      </c>
      <c r="G469" s="1" t="s">
        <v>165</v>
      </c>
      <c r="H469" t="s">
        <v>164</v>
      </c>
    </row>
    <row r="470" spans="1:8" x14ac:dyDescent="0.25">
      <c r="A470" t="s">
        <v>36</v>
      </c>
      <c r="B470" t="s">
        <v>74</v>
      </c>
      <c r="C470" t="s">
        <v>1049</v>
      </c>
      <c r="D470" s="1">
        <v>33888</v>
      </c>
      <c r="E470">
        <v>35</v>
      </c>
      <c r="F470">
        <v>1</v>
      </c>
      <c r="G470" s="1" t="s">
        <v>165</v>
      </c>
      <c r="H470" t="s">
        <v>451</v>
      </c>
    </row>
    <row r="471" spans="1:8" x14ac:dyDescent="0.25">
      <c r="A471" t="s">
        <v>36</v>
      </c>
      <c r="B471" t="s">
        <v>74</v>
      </c>
      <c r="C471" t="s">
        <v>1054</v>
      </c>
      <c r="D471" s="1">
        <v>33962</v>
      </c>
      <c r="E471">
        <v>28</v>
      </c>
      <c r="F471">
        <v>7</v>
      </c>
      <c r="G471" s="1" t="s">
        <v>165</v>
      </c>
      <c r="H471" t="s">
        <v>451</v>
      </c>
    </row>
    <row r="472" spans="1:8" x14ac:dyDescent="0.25">
      <c r="A472" t="s">
        <v>36</v>
      </c>
      <c r="B472" t="s">
        <v>74</v>
      </c>
      <c r="C472" t="s">
        <v>880</v>
      </c>
      <c r="D472" s="1">
        <v>31702</v>
      </c>
      <c r="E472">
        <v>21</v>
      </c>
      <c r="F472">
        <v>4</v>
      </c>
      <c r="G472" s="1" t="s">
        <v>50</v>
      </c>
      <c r="H472" t="s">
        <v>393</v>
      </c>
    </row>
    <row r="473" spans="1:8" x14ac:dyDescent="0.25">
      <c r="A473" t="s">
        <v>36</v>
      </c>
      <c r="B473" t="s">
        <v>115</v>
      </c>
      <c r="C473" t="s">
        <v>996</v>
      </c>
      <c r="D473" s="1">
        <v>33191</v>
      </c>
      <c r="E473">
        <v>29</v>
      </c>
      <c r="F473">
        <v>3</v>
      </c>
      <c r="G473" s="1" t="s">
        <v>50</v>
      </c>
      <c r="H473" t="s">
        <v>997</v>
      </c>
    </row>
    <row r="474" spans="1:8" x14ac:dyDescent="0.25">
      <c r="A474" t="s">
        <v>36</v>
      </c>
      <c r="B474" t="s">
        <v>115</v>
      </c>
      <c r="C474" t="s">
        <v>224</v>
      </c>
      <c r="D474" s="1">
        <v>30824</v>
      </c>
      <c r="E474">
        <v>24</v>
      </c>
      <c r="F474">
        <v>24</v>
      </c>
      <c r="G474" s="1" t="s">
        <v>50</v>
      </c>
      <c r="H474" t="s">
        <v>225</v>
      </c>
    </row>
    <row r="475" spans="1:8" x14ac:dyDescent="0.25">
      <c r="A475" t="s">
        <v>36</v>
      </c>
      <c r="B475" t="s">
        <v>74</v>
      </c>
      <c r="C475" t="s">
        <v>700</v>
      </c>
      <c r="D475" s="1">
        <v>30408</v>
      </c>
      <c r="E475">
        <v>30</v>
      </c>
      <c r="F475">
        <v>77</v>
      </c>
      <c r="G475" s="1" t="s">
        <v>50</v>
      </c>
      <c r="H475" t="s">
        <v>141</v>
      </c>
    </row>
    <row r="476" spans="1:8" x14ac:dyDescent="0.25">
      <c r="A476" t="s">
        <v>36</v>
      </c>
      <c r="B476" t="s">
        <v>19</v>
      </c>
      <c r="C476" t="s">
        <v>248</v>
      </c>
      <c r="D476" s="1">
        <v>31924</v>
      </c>
      <c r="E476">
        <v>20</v>
      </c>
      <c r="F476">
        <v>52</v>
      </c>
      <c r="G476" s="1" t="s">
        <v>41</v>
      </c>
      <c r="H476" t="s">
        <v>249</v>
      </c>
    </row>
    <row r="477" spans="1:8" x14ac:dyDescent="0.25">
      <c r="A477" t="s">
        <v>36</v>
      </c>
      <c r="B477" t="s">
        <v>706</v>
      </c>
      <c r="C477" t="s">
        <v>924</v>
      </c>
      <c r="D477" s="1">
        <v>32445</v>
      </c>
      <c r="E477">
        <v>22</v>
      </c>
      <c r="F477">
        <v>2</v>
      </c>
      <c r="G477" s="1" t="s">
        <v>36</v>
      </c>
      <c r="H477" t="s">
        <v>925</v>
      </c>
    </row>
    <row r="478" spans="1:8" x14ac:dyDescent="0.25">
      <c r="A478" t="s">
        <v>36</v>
      </c>
      <c r="B478" t="s">
        <v>706</v>
      </c>
      <c r="C478" t="s">
        <v>1041</v>
      </c>
      <c r="D478" s="1">
        <v>34135</v>
      </c>
      <c r="E478">
        <v>30</v>
      </c>
      <c r="F478">
        <v>1</v>
      </c>
      <c r="G478" s="1" t="s">
        <v>348</v>
      </c>
      <c r="H478" t="s">
        <v>1042</v>
      </c>
    </row>
    <row r="479" spans="1:8" x14ac:dyDescent="0.25">
      <c r="A479" t="s">
        <v>36</v>
      </c>
      <c r="B479" t="s">
        <v>115</v>
      </c>
      <c r="C479" t="s">
        <v>819</v>
      </c>
      <c r="D479" s="1">
        <v>30993</v>
      </c>
      <c r="E479">
        <v>23</v>
      </c>
      <c r="F479">
        <v>6</v>
      </c>
      <c r="G479" s="1" t="s">
        <v>76</v>
      </c>
      <c r="H479" t="s">
        <v>75</v>
      </c>
    </row>
    <row r="480" spans="1:8" x14ac:dyDescent="0.25">
      <c r="A480" t="s">
        <v>36</v>
      </c>
      <c r="B480" t="s">
        <v>19</v>
      </c>
      <c r="C480" t="s">
        <v>947</v>
      </c>
      <c r="D480" s="1">
        <v>32598</v>
      </c>
      <c r="E480">
        <v>30</v>
      </c>
      <c r="F480">
        <v>7</v>
      </c>
      <c r="G480" s="1" t="s">
        <v>76</v>
      </c>
      <c r="H480" t="s">
        <v>75</v>
      </c>
    </row>
    <row r="481" spans="1:8" x14ac:dyDescent="0.25">
      <c r="A481" t="s">
        <v>36</v>
      </c>
      <c r="B481" t="s">
        <v>74</v>
      </c>
      <c r="C481" t="s">
        <v>865</v>
      </c>
      <c r="D481" s="1">
        <v>31767</v>
      </c>
      <c r="E481">
        <v>22</v>
      </c>
      <c r="F481">
        <v>1</v>
      </c>
      <c r="G481" s="1" t="s">
        <v>35</v>
      </c>
      <c r="H481" t="s">
        <v>663</v>
      </c>
    </row>
    <row r="482" spans="1:8" x14ac:dyDescent="0.25">
      <c r="A482" t="s">
        <v>36</v>
      </c>
      <c r="B482" t="s">
        <v>19</v>
      </c>
      <c r="C482" t="s">
        <v>33</v>
      </c>
      <c r="D482" s="1">
        <v>28560</v>
      </c>
      <c r="E482">
        <v>24</v>
      </c>
      <c r="F482">
        <v>100</v>
      </c>
      <c r="G482" s="1" t="s">
        <v>35</v>
      </c>
      <c r="H482" t="s">
        <v>34</v>
      </c>
    </row>
    <row r="483" spans="1:8" x14ac:dyDescent="0.25">
      <c r="A483" t="s">
        <v>36</v>
      </c>
      <c r="B483" t="s">
        <v>74</v>
      </c>
      <c r="C483" t="s">
        <v>593</v>
      </c>
      <c r="D483" s="1">
        <v>31060</v>
      </c>
      <c r="E483">
        <v>29</v>
      </c>
      <c r="F483">
        <v>42</v>
      </c>
      <c r="G483" s="1" t="s">
        <v>35</v>
      </c>
      <c r="H483" t="s">
        <v>594</v>
      </c>
    </row>
    <row r="484" spans="1:8" x14ac:dyDescent="0.25">
      <c r="A484" t="s">
        <v>36</v>
      </c>
      <c r="B484" t="s">
        <v>74</v>
      </c>
      <c r="C484" t="s">
        <v>704</v>
      </c>
      <c r="D484" s="1">
        <v>29569</v>
      </c>
      <c r="E484">
        <v>27</v>
      </c>
      <c r="F484">
        <v>119</v>
      </c>
      <c r="G484" s="1" t="s">
        <v>35</v>
      </c>
      <c r="H484" t="s">
        <v>594</v>
      </c>
    </row>
    <row r="485" spans="1:8" x14ac:dyDescent="0.25">
      <c r="A485" t="s">
        <v>66</v>
      </c>
      <c r="B485" t="s">
        <v>706</v>
      </c>
      <c r="C485" t="s">
        <v>757</v>
      </c>
      <c r="D485" s="1">
        <v>30395</v>
      </c>
      <c r="E485">
        <v>34</v>
      </c>
      <c r="F485">
        <v>56</v>
      </c>
      <c r="G485" s="1" t="s">
        <v>182</v>
      </c>
      <c r="H485" t="s">
        <v>758</v>
      </c>
    </row>
    <row r="486" spans="1:8" x14ac:dyDescent="0.25">
      <c r="A486" t="s">
        <v>66</v>
      </c>
      <c r="B486" t="s">
        <v>19</v>
      </c>
      <c r="C486" t="s">
        <v>188</v>
      </c>
      <c r="D486" s="1">
        <v>32584</v>
      </c>
      <c r="E486">
        <v>36</v>
      </c>
      <c r="F486">
        <v>56</v>
      </c>
      <c r="G486" s="1" t="s">
        <v>27</v>
      </c>
      <c r="H486" t="s">
        <v>44</v>
      </c>
    </row>
    <row r="487" spans="1:8" x14ac:dyDescent="0.25">
      <c r="A487" t="s">
        <v>66</v>
      </c>
      <c r="B487" t="s">
        <v>74</v>
      </c>
      <c r="C487" t="s">
        <v>582</v>
      </c>
      <c r="D487" s="1">
        <v>32379</v>
      </c>
      <c r="E487">
        <v>28</v>
      </c>
      <c r="F487">
        <v>40</v>
      </c>
      <c r="G487" s="1" t="s">
        <v>27</v>
      </c>
      <c r="H487" t="s">
        <v>81</v>
      </c>
    </row>
    <row r="488" spans="1:8" x14ac:dyDescent="0.25">
      <c r="A488" t="s">
        <v>66</v>
      </c>
      <c r="B488" t="s">
        <v>19</v>
      </c>
      <c r="C488" t="s">
        <v>631</v>
      </c>
      <c r="D488" s="1">
        <v>32824</v>
      </c>
      <c r="E488">
        <v>29</v>
      </c>
      <c r="F488">
        <v>25</v>
      </c>
      <c r="G488" s="1" t="s">
        <v>50</v>
      </c>
      <c r="H488" t="s">
        <v>119</v>
      </c>
    </row>
    <row r="489" spans="1:8" x14ac:dyDescent="0.25">
      <c r="A489" t="s">
        <v>66</v>
      </c>
      <c r="B489" t="s">
        <v>115</v>
      </c>
      <c r="C489" t="s">
        <v>672</v>
      </c>
      <c r="D489" s="1">
        <v>30699</v>
      </c>
      <c r="E489">
        <v>29</v>
      </c>
      <c r="F489">
        <v>78</v>
      </c>
      <c r="G489" s="1" t="s">
        <v>50</v>
      </c>
      <c r="H489" t="s">
        <v>119</v>
      </c>
    </row>
    <row r="490" spans="1:8" x14ac:dyDescent="0.25">
      <c r="A490" t="s">
        <v>66</v>
      </c>
      <c r="B490" t="s">
        <v>74</v>
      </c>
      <c r="C490" t="s">
        <v>659</v>
      </c>
      <c r="D490" s="1">
        <v>32229</v>
      </c>
      <c r="E490">
        <v>28</v>
      </c>
      <c r="F490">
        <v>67</v>
      </c>
      <c r="G490" s="1" t="s">
        <v>50</v>
      </c>
      <c r="H490" t="s">
        <v>49</v>
      </c>
    </row>
    <row r="491" spans="1:8" x14ac:dyDescent="0.25">
      <c r="A491" t="s">
        <v>66</v>
      </c>
      <c r="B491" t="s">
        <v>19</v>
      </c>
      <c r="C491" t="s">
        <v>64</v>
      </c>
      <c r="D491" s="1">
        <v>31518</v>
      </c>
      <c r="E491">
        <v>29</v>
      </c>
      <c r="F491">
        <v>75</v>
      </c>
      <c r="G491" s="1" t="s">
        <v>50</v>
      </c>
      <c r="H491" t="s">
        <v>65</v>
      </c>
    </row>
    <row r="492" spans="1:8" x14ac:dyDescent="0.25">
      <c r="A492" t="s">
        <v>66</v>
      </c>
      <c r="B492" t="s">
        <v>74</v>
      </c>
      <c r="C492" t="s">
        <v>968</v>
      </c>
      <c r="D492" s="1">
        <v>32975</v>
      </c>
      <c r="E492">
        <v>25</v>
      </c>
      <c r="F492">
        <v>17</v>
      </c>
      <c r="G492" s="1" t="s">
        <v>50</v>
      </c>
      <c r="H492" t="s">
        <v>225</v>
      </c>
    </row>
    <row r="493" spans="1:8" x14ac:dyDescent="0.25">
      <c r="A493" t="s">
        <v>66</v>
      </c>
      <c r="B493" t="s">
        <v>19</v>
      </c>
      <c r="C493" t="s">
        <v>138</v>
      </c>
      <c r="D493" s="1">
        <v>33011</v>
      </c>
      <c r="E493">
        <v>34</v>
      </c>
      <c r="F493">
        <v>8</v>
      </c>
      <c r="G493" s="1" t="s">
        <v>50</v>
      </c>
      <c r="H493" t="s">
        <v>139</v>
      </c>
    </row>
    <row r="494" spans="1:8" x14ac:dyDescent="0.25">
      <c r="A494" t="s">
        <v>66</v>
      </c>
      <c r="B494" t="s">
        <v>74</v>
      </c>
      <c r="C494" t="s">
        <v>1008</v>
      </c>
      <c r="D494" s="1">
        <v>33311</v>
      </c>
      <c r="E494">
        <v>33</v>
      </c>
      <c r="F494">
        <v>12</v>
      </c>
      <c r="G494" s="1" t="s">
        <v>50</v>
      </c>
      <c r="H494" t="s">
        <v>141</v>
      </c>
    </row>
    <row r="495" spans="1:8" x14ac:dyDescent="0.25">
      <c r="A495" t="s">
        <v>66</v>
      </c>
      <c r="B495" t="s">
        <v>19</v>
      </c>
      <c r="C495" t="s">
        <v>142</v>
      </c>
      <c r="D495" s="1">
        <v>31576</v>
      </c>
      <c r="E495">
        <v>23</v>
      </c>
      <c r="F495">
        <v>55</v>
      </c>
      <c r="G495" s="1" t="s">
        <v>41</v>
      </c>
      <c r="H495" t="s">
        <v>126</v>
      </c>
    </row>
    <row r="496" spans="1:8" x14ac:dyDescent="0.25">
      <c r="A496" t="s">
        <v>66</v>
      </c>
      <c r="B496" t="s">
        <v>74</v>
      </c>
      <c r="C496" t="s">
        <v>614</v>
      </c>
      <c r="D496" s="1">
        <v>31667</v>
      </c>
      <c r="E496">
        <v>26</v>
      </c>
      <c r="F496">
        <v>69</v>
      </c>
      <c r="G496" s="1" t="s">
        <v>41</v>
      </c>
      <c r="H496" t="s">
        <v>213</v>
      </c>
    </row>
    <row r="497" spans="1:8" x14ac:dyDescent="0.25">
      <c r="A497" t="s">
        <v>66</v>
      </c>
      <c r="B497" t="s">
        <v>19</v>
      </c>
      <c r="C497" t="s">
        <v>105</v>
      </c>
      <c r="D497" s="1">
        <v>32876</v>
      </c>
      <c r="E497">
        <v>29</v>
      </c>
      <c r="F497">
        <v>11</v>
      </c>
      <c r="G497" s="1" t="s">
        <v>66</v>
      </c>
      <c r="H497" t="s">
        <v>106</v>
      </c>
    </row>
    <row r="498" spans="1:8" x14ac:dyDescent="0.25">
      <c r="A498" t="s">
        <v>66</v>
      </c>
      <c r="B498" t="s">
        <v>115</v>
      </c>
      <c r="C498" t="s">
        <v>1010</v>
      </c>
      <c r="D498" s="1">
        <v>33152</v>
      </c>
      <c r="E498">
        <v>28</v>
      </c>
      <c r="F498">
        <v>11</v>
      </c>
      <c r="G498" s="1" t="s">
        <v>66</v>
      </c>
      <c r="H498" t="s">
        <v>106</v>
      </c>
    </row>
    <row r="499" spans="1:8" x14ac:dyDescent="0.25">
      <c r="A499" t="s">
        <v>66</v>
      </c>
      <c r="B499" t="s">
        <v>74</v>
      </c>
      <c r="C499" t="s">
        <v>434</v>
      </c>
      <c r="D499" s="1">
        <v>31918</v>
      </c>
      <c r="E499">
        <v>20</v>
      </c>
      <c r="F499">
        <v>9</v>
      </c>
      <c r="G499" s="1" t="s">
        <v>66</v>
      </c>
      <c r="H499" t="s">
        <v>435</v>
      </c>
    </row>
    <row r="500" spans="1:8" x14ac:dyDescent="0.25">
      <c r="A500" t="s">
        <v>66</v>
      </c>
      <c r="B500" t="s">
        <v>706</v>
      </c>
      <c r="C500" t="s">
        <v>932</v>
      </c>
      <c r="D500" s="1">
        <v>32570</v>
      </c>
      <c r="E500">
        <v>24</v>
      </c>
      <c r="F500">
        <v>2</v>
      </c>
      <c r="G500" s="1" t="s">
        <v>66</v>
      </c>
      <c r="H500" t="s">
        <v>435</v>
      </c>
    </row>
    <row r="501" spans="1:8" x14ac:dyDescent="0.25">
      <c r="A501" t="s">
        <v>66</v>
      </c>
      <c r="B501" t="s">
        <v>115</v>
      </c>
      <c r="C501" t="s">
        <v>495</v>
      </c>
      <c r="D501" s="1">
        <v>29248</v>
      </c>
      <c r="E501">
        <v>27</v>
      </c>
      <c r="F501">
        <v>143</v>
      </c>
      <c r="G501" s="1" t="s">
        <v>66</v>
      </c>
      <c r="H501" t="s">
        <v>496</v>
      </c>
    </row>
    <row r="502" spans="1:8" x14ac:dyDescent="0.25">
      <c r="A502" t="s">
        <v>66</v>
      </c>
      <c r="B502" t="s">
        <v>74</v>
      </c>
      <c r="C502" t="s">
        <v>701</v>
      </c>
      <c r="D502" s="1">
        <v>30341</v>
      </c>
      <c r="E502">
        <v>30</v>
      </c>
      <c r="F502">
        <v>80</v>
      </c>
      <c r="G502" s="1" t="s">
        <v>66</v>
      </c>
      <c r="H502" t="s">
        <v>496</v>
      </c>
    </row>
    <row r="503" spans="1:8" x14ac:dyDescent="0.25">
      <c r="A503" t="s">
        <v>66</v>
      </c>
      <c r="B503" t="s">
        <v>74</v>
      </c>
      <c r="C503" t="s">
        <v>599</v>
      </c>
      <c r="D503" s="1">
        <v>31287</v>
      </c>
      <c r="E503">
        <v>27</v>
      </c>
      <c r="F503">
        <v>21</v>
      </c>
      <c r="G503" s="1" t="s">
        <v>66</v>
      </c>
      <c r="H503" t="s">
        <v>600</v>
      </c>
    </row>
    <row r="504" spans="1:8" x14ac:dyDescent="0.25">
      <c r="A504" t="s">
        <v>66</v>
      </c>
      <c r="B504" t="s">
        <v>19</v>
      </c>
      <c r="C504" t="s">
        <v>489</v>
      </c>
      <c r="D504" s="1">
        <v>30111</v>
      </c>
      <c r="E504">
        <v>26</v>
      </c>
      <c r="F504">
        <v>56</v>
      </c>
      <c r="G504" s="1" t="s">
        <v>66</v>
      </c>
      <c r="H504" t="s">
        <v>490</v>
      </c>
    </row>
    <row r="505" spans="1:8" x14ac:dyDescent="0.25">
      <c r="A505" t="s">
        <v>66</v>
      </c>
      <c r="B505" t="s">
        <v>115</v>
      </c>
      <c r="C505" t="s">
        <v>851</v>
      </c>
      <c r="D505" s="1">
        <v>31465</v>
      </c>
      <c r="E505">
        <v>33</v>
      </c>
      <c r="F505">
        <v>5</v>
      </c>
      <c r="G505" s="1" t="s">
        <v>66</v>
      </c>
      <c r="H505" t="s">
        <v>852</v>
      </c>
    </row>
    <row r="506" spans="1:8" x14ac:dyDescent="0.25">
      <c r="A506" t="s">
        <v>66</v>
      </c>
      <c r="B506" t="s">
        <v>706</v>
      </c>
      <c r="C506" t="s">
        <v>835</v>
      </c>
      <c r="D506" s="1">
        <v>31581</v>
      </c>
      <c r="E506">
        <v>25</v>
      </c>
      <c r="F506">
        <v>12</v>
      </c>
      <c r="G506" s="1" t="s">
        <v>66</v>
      </c>
      <c r="H506" t="s">
        <v>836</v>
      </c>
    </row>
    <row r="507" spans="1:8" x14ac:dyDescent="0.25">
      <c r="A507" t="s">
        <v>66</v>
      </c>
      <c r="B507" t="s">
        <v>19</v>
      </c>
      <c r="C507" t="s">
        <v>261</v>
      </c>
      <c r="D507" s="1">
        <v>32967</v>
      </c>
      <c r="E507">
        <v>25</v>
      </c>
      <c r="F507">
        <v>4</v>
      </c>
      <c r="G507" s="1" t="s">
        <v>66</v>
      </c>
      <c r="H507" t="s">
        <v>262</v>
      </c>
    </row>
    <row r="508" spans="1:8" x14ac:dyDescent="0.25">
      <c r="A508" t="s">
        <v>21</v>
      </c>
      <c r="B508" t="s">
        <v>19</v>
      </c>
      <c r="C508" t="s">
        <v>43</v>
      </c>
      <c r="D508" s="1">
        <v>32295</v>
      </c>
      <c r="E508">
        <v>25</v>
      </c>
      <c r="F508">
        <v>61</v>
      </c>
      <c r="G508" s="1" t="s">
        <v>27</v>
      </c>
      <c r="H508" t="s">
        <v>44</v>
      </c>
    </row>
    <row r="509" spans="1:8" x14ac:dyDescent="0.25">
      <c r="A509" t="s">
        <v>21</v>
      </c>
      <c r="B509" t="s">
        <v>706</v>
      </c>
      <c r="C509" t="s">
        <v>834</v>
      </c>
      <c r="D509" s="1">
        <v>31241</v>
      </c>
      <c r="E509">
        <v>26</v>
      </c>
      <c r="F509">
        <v>56</v>
      </c>
      <c r="G509" s="1" t="s">
        <v>165</v>
      </c>
      <c r="H509" t="s">
        <v>775</v>
      </c>
    </row>
    <row r="510" spans="1:8" x14ac:dyDescent="0.25">
      <c r="A510" t="s">
        <v>21</v>
      </c>
      <c r="B510" t="s">
        <v>74</v>
      </c>
      <c r="C510" t="s">
        <v>386</v>
      </c>
      <c r="D510" s="1">
        <v>31683</v>
      </c>
      <c r="E510">
        <v>43</v>
      </c>
      <c r="F510">
        <v>101</v>
      </c>
      <c r="G510" s="1" t="s">
        <v>50</v>
      </c>
      <c r="H510" t="s">
        <v>254</v>
      </c>
    </row>
    <row r="511" spans="1:8" x14ac:dyDescent="0.25">
      <c r="A511" t="s">
        <v>21</v>
      </c>
      <c r="B511" t="s">
        <v>19</v>
      </c>
      <c r="C511" t="s">
        <v>320</v>
      </c>
      <c r="D511" s="1">
        <v>33363</v>
      </c>
      <c r="E511">
        <v>21</v>
      </c>
      <c r="F511">
        <v>23</v>
      </c>
      <c r="G511" s="1" t="s">
        <v>21</v>
      </c>
      <c r="H511" t="s">
        <v>321</v>
      </c>
    </row>
    <row r="512" spans="1:8" x14ac:dyDescent="0.25">
      <c r="A512" t="s">
        <v>21</v>
      </c>
      <c r="B512" t="s">
        <v>74</v>
      </c>
      <c r="C512" t="s">
        <v>331</v>
      </c>
      <c r="D512" s="1">
        <v>32319</v>
      </c>
      <c r="E512">
        <v>25</v>
      </c>
      <c r="F512">
        <v>12</v>
      </c>
      <c r="G512" s="1" t="s">
        <v>21</v>
      </c>
      <c r="H512" t="s">
        <v>321</v>
      </c>
    </row>
    <row r="513" spans="1:8" x14ac:dyDescent="0.25">
      <c r="A513" t="s">
        <v>21</v>
      </c>
      <c r="B513" t="s">
        <v>74</v>
      </c>
      <c r="C513" t="s">
        <v>425</v>
      </c>
      <c r="D513" s="1">
        <v>31477</v>
      </c>
      <c r="E513">
        <v>27</v>
      </c>
      <c r="F513">
        <v>27</v>
      </c>
      <c r="G513" s="1" t="s">
        <v>21</v>
      </c>
      <c r="H513" t="s">
        <v>321</v>
      </c>
    </row>
    <row r="514" spans="1:8" x14ac:dyDescent="0.25">
      <c r="A514" t="s">
        <v>21</v>
      </c>
      <c r="B514" t="s">
        <v>74</v>
      </c>
      <c r="C514" t="s">
        <v>703</v>
      </c>
      <c r="D514" s="1">
        <v>29879</v>
      </c>
      <c r="E514">
        <v>27</v>
      </c>
      <c r="F514">
        <v>92</v>
      </c>
      <c r="G514" s="1" t="s">
        <v>21</v>
      </c>
      <c r="H514" t="s">
        <v>321</v>
      </c>
    </row>
    <row r="515" spans="1:8" x14ac:dyDescent="0.25">
      <c r="A515" t="s">
        <v>21</v>
      </c>
      <c r="B515" t="s">
        <v>74</v>
      </c>
      <c r="C515" t="s">
        <v>402</v>
      </c>
      <c r="D515" s="1">
        <v>28899</v>
      </c>
      <c r="E515">
        <v>30</v>
      </c>
      <c r="F515">
        <v>119</v>
      </c>
      <c r="G515" s="1" t="s">
        <v>21</v>
      </c>
      <c r="H515" t="s">
        <v>403</v>
      </c>
    </row>
    <row r="516" spans="1:8" x14ac:dyDescent="0.25">
      <c r="A516" t="s">
        <v>21</v>
      </c>
      <c r="B516" t="s">
        <v>115</v>
      </c>
      <c r="C516" t="s">
        <v>535</v>
      </c>
      <c r="D516" s="1">
        <v>32961</v>
      </c>
      <c r="E516">
        <v>21</v>
      </c>
      <c r="F516">
        <v>14</v>
      </c>
      <c r="G516" s="1" t="s">
        <v>21</v>
      </c>
      <c r="H516" t="s">
        <v>403</v>
      </c>
    </row>
    <row r="517" spans="1:8" x14ac:dyDescent="0.25">
      <c r="A517" t="s">
        <v>21</v>
      </c>
      <c r="B517" t="s">
        <v>115</v>
      </c>
      <c r="C517" t="s">
        <v>912</v>
      </c>
      <c r="D517" s="1">
        <v>32216</v>
      </c>
      <c r="E517">
        <v>32</v>
      </c>
      <c r="F517">
        <v>4</v>
      </c>
      <c r="G517" s="1" t="s">
        <v>21</v>
      </c>
      <c r="H517" t="s">
        <v>403</v>
      </c>
    </row>
    <row r="518" spans="1:8" x14ac:dyDescent="0.25">
      <c r="A518" t="s">
        <v>21</v>
      </c>
      <c r="B518" t="s">
        <v>19</v>
      </c>
      <c r="C518" t="s">
        <v>55</v>
      </c>
      <c r="D518" s="1">
        <v>30693</v>
      </c>
      <c r="E518">
        <v>30</v>
      </c>
      <c r="F518">
        <v>27</v>
      </c>
      <c r="G518" s="1" t="s">
        <v>21</v>
      </c>
      <c r="H518" t="s">
        <v>56</v>
      </c>
    </row>
    <row r="519" spans="1:8" x14ac:dyDescent="0.25">
      <c r="A519" t="s">
        <v>21</v>
      </c>
      <c r="B519" t="s">
        <v>115</v>
      </c>
      <c r="C519" t="s">
        <v>148</v>
      </c>
      <c r="D519" s="1">
        <v>32710</v>
      </c>
      <c r="E519">
        <v>22</v>
      </c>
      <c r="F519">
        <v>14</v>
      </c>
      <c r="G519" s="1" t="s">
        <v>21</v>
      </c>
      <c r="H519" t="s">
        <v>149</v>
      </c>
    </row>
    <row r="520" spans="1:8" x14ac:dyDescent="0.25">
      <c r="A520" t="s">
        <v>21</v>
      </c>
      <c r="B520" t="s">
        <v>706</v>
      </c>
      <c r="C520" t="s">
        <v>733</v>
      </c>
      <c r="D520" s="1">
        <v>29612</v>
      </c>
      <c r="E520">
        <v>27</v>
      </c>
      <c r="F520">
        <v>32</v>
      </c>
      <c r="G520" s="1" t="s">
        <v>21</v>
      </c>
      <c r="H520" t="s">
        <v>149</v>
      </c>
    </row>
    <row r="521" spans="1:8" x14ac:dyDescent="0.25">
      <c r="A521" t="s">
        <v>21</v>
      </c>
      <c r="B521" t="s">
        <v>706</v>
      </c>
      <c r="C521" t="s">
        <v>749</v>
      </c>
      <c r="D521" s="1">
        <v>30212</v>
      </c>
      <c r="E521">
        <v>26</v>
      </c>
      <c r="F521">
        <v>14</v>
      </c>
      <c r="G521" s="1" t="s">
        <v>21</v>
      </c>
      <c r="H521" t="s">
        <v>750</v>
      </c>
    </row>
    <row r="522" spans="1:8" x14ac:dyDescent="0.25">
      <c r="A522" t="s">
        <v>21</v>
      </c>
      <c r="B522" t="s">
        <v>74</v>
      </c>
      <c r="C522" t="s">
        <v>951</v>
      </c>
      <c r="D522" s="1">
        <v>32610</v>
      </c>
      <c r="E522">
        <v>28</v>
      </c>
      <c r="F522">
        <v>7</v>
      </c>
      <c r="G522" s="1" t="s">
        <v>21</v>
      </c>
      <c r="H522" t="s">
        <v>750</v>
      </c>
    </row>
    <row r="523" spans="1:8" x14ac:dyDescent="0.25">
      <c r="A523" t="s">
        <v>21</v>
      </c>
      <c r="B523" t="s">
        <v>115</v>
      </c>
      <c r="C523" t="s">
        <v>1011</v>
      </c>
      <c r="D523" s="1">
        <v>33113</v>
      </c>
      <c r="E523">
        <v>25</v>
      </c>
      <c r="F523">
        <v>7</v>
      </c>
      <c r="G523" s="1" t="s">
        <v>21</v>
      </c>
      <c r="H523" t="s">
        <v>750</v>
      </c>
    </row>
    <row r="524" spans="1:8" x14ac:dyDescent="0.25">
      <c r="A524" t="s">
        <v>21</v>
      </c>
      <c r="B524" t="s">
        <v>19</v>
      </c>
      <c r="C524" t="s">
        <v>18</v>
      </c>
      <c r="D524" s="1">
        <v>33305</v>
      </c>
      <c r="E524">
        <v>26</v>
      </c>
      <c r="F524">
        <v>5</v>
      </c>
      <c r="G524" s="1" t="s">
        <v>21</v>
      </c>
      <c r="H524" t="s">
        <v>20</v>
      </c>
    </row>
    <row r="525" spans="1:8" x14ac:dyDescent="0.25">
      <c r="A525" t="s">
        <v>21</v>
      </c>
      <c r="B525" t="s">
        <v>74</v>
      </c>
      <c r="C525" t="s">
        <v>497</v>
      </c>
      <c r="D525" s="1">
        <v>29313</v>
      </c>
      <c r="E525">
        <v>26</v>
      </c>
      <c r="F525">
        <v>120</v>
      </c>
      <c r="G525" s="1" t="s">
        <v>21</v>
      </c>
      <c r="H525" t="s">
        <v>20</v>
      </c>
    </row>
    <row r="526" spans="1:8" x14ac:dyDescent="0.25">
      <c r="A526" t="s">
        <v>21</v>
      </c>
      <c r="B526" t="s">
        <v>115</v>
      </c>
      <c r="C526" t="s">
        <v>976</v>
      </c>
      <c r="D526" s="1">
        <v>32982</v>
      </c>
      <c r="E526">
        <v>29</v>
      </c>
      <c r="F526">
        <v>12</v>
      </c>
      <c r="G526" s="1" t="s">
        <v>59</v>
      </c>
      <c r="H526" t="s">
        <v>133</v>
      </c>
    </row>
    <row r="527" spans="1:8" x14ac:dyDescent="0.25">
      <c r="A527" t="s">
        <v>21</v>
      </c>
      <c r="B527" t="s">
        <v>74</v>
      </c>
      <c r="C527" t="s">
        <v>1045</v>
      </c>
      <c r="D527" s="1">
        <v>33866</v>
      </c>
      <c r="E527">
        <v>23</v>
      </c>
      <c r="F527">
        <v>14</v>
      </c>
      <c r="G527" s="1" t="s">
        <v>59</v>
      </c>
      <c r="H527" t="s">
        <v>133</v>
      </c>
    </row>
    <row r="528" spans="1:8" x14ac:dyDescent="0.25">
      <c r="A528" t="s">
        <v>21</v>
      </c>
      <c r="B528" t="s">
        <v>74</v>
      </c>
      <c r="C528" t="s">
        <v>694</v>
      </c>
      <c r="D528" s="1">
        <v>32159</v>
      </c>
      <c r="E528">
        <v>32</v>
      </c>
      <c r="F528">
        <v>52</v>
      </c>
      <c r="G528" s="1" t="s">
        <v>31</v>
      </c>
      <c r="H528" t="s">
        <v>171</v>
      </c>
    </row>
    <row r="529" spans="1:8" x14ac:dyDescent="0.25">
      <c r="A529" t="s">
        <v>21</v>
      </c>
      <c r="B529" t="s">
        <v>19</v>
      </c>
      <c r="C529" t="s">
        <v>286</v>
      </c>
      <c r="D529" s="1">
        <v>32639</v>
      </c>
      <c r="E529">
        <v>25</v>
      </c>
      <c r="F529">
        <v>73</v>
      </c>
      <c r="G529" s="1" t="s">
        <v>31</v>
      </c>
      <c r="H529" t="s">
        <v>287</v>
      </c>
    </row>
    <row r="530" spans="1:8" x14ac:dyDescent="0.25">
      <c r="A530" t="s">
        <v>21</v>
      </c>
      <c r="B530" t="s">
        <v>115</v>
      </c>
      <c r="C530" t="s">
        <v>986</v>
      </c>
      <c r="D530" s="1">
        <v>32915</v>
      </c>
      <c r="E530">
        <v>24</v>
      </c>
      <c r="F530">
        <v>21</v>
      </c>
      <c r="G530" s="1" t="s">
        <v>31</v>
      </c>
      <c r="H530" t="s">
        <v>287</v>
      </c>
    </row>
    <row r="531" spans="1:8" x14ac:dyDescent="0.25">
      <c r="A531" t="s">
        <v>51</v>
      </c>
      <c r="B531" t="s">
        <v>74</v>
      </c>
      <c r="C531" t="s">
        <v>616</v>
      </c>
      <c r="D531" s="1">
        <v>31094</v>
      </c>
      <c r="E531">
        <v>24</v>
      </c>
      <c r="F531">
        <v>23</v>
      </c>
      <c r="G531" s="1" t="s">
        <v>27</v>
      </c>
      <c r="H531" t="s">
        <v>617</v>
      </c>
    </row>
    <row r="532" spans="1:8" x14ac:dyDescent="0.25">
      <c r="A532" t="s">
        <v>51</v>
      </c>
      <c r="B532" t="s">
        <v>19</v>
      </c>
      <c r="C532" t="s">
        <v>63</v>
      </c>
      <c r="D532" s="1">
        <v>30534</v>
      </c>
      <c r="E532">
        <v>29</v>
      </c>
      <c r="F532">
        <v>84</v>
      </c>
      <c r="G532" s="1" t="s">
        <v>27</v>
      </c>
      <c r="H532" t="s">
        <v>44</v>
      </c>
    </row>
    <row r="533" spans="1:8" x14ac:dyDescent="0.25">
      <c r="A533" t="s">
        <v>51</v>
      </c>
      <c r="B533" t="s">
        <v>706</v>
      </c>
      <c r="C533" t="s">
        <v>890</v>
      </c>
      <c r="D533" s="1">
        <v>32236</v>
      </c>
      <c r="E533">
        <v>23</v>
      </c>
      <c r="F533">
        <v>5</v>
      </c>
      <c r="G533" s="1" t="s">
        <v>27</v>
      </c>
      <c r="H533" t="s">
        <v>176</v>
      </c>
    </row>
    <row r="534" spans="1:8" x14ac:dyDescent="0.25">
      <c r="A534" t="s">
        <v>51</v>
      </c>
      <c r="B534" t="s">
        <v>115</v>
      </c>
      <c r="C534" t="s">
        <v>957</v>
      </c>
      <c r="D534" s="1">
        <v>32878</v>
      </c>
      <c r="E534">
        <v>24</v>
      </c>
      <c r="F534">
        <v>5</v>
      </c>
      <c r="G534" s="1" t="s">
        <v>27</v>
      </c>
      <c r="H534" t="s">
        <v>524</v>
      </c>
    </row>
    <row r="535" spans="1:8" x14ac:dyDescent="0.25">
      <c r="A535" t="s">
        <v>51</v>
      </c>
      <c r="B535" t="s">
        <v>706</v>
      </c>
      <c r="C535" t="s">
        <v>773</v>
      </c>
      <c r="D535" s="1">
        <v>30609</v>
      </c>
      <c r="E535">
        <v>21</v>
      </c>
      <c r="F535">
        <v>14</v>
      </c>
      <c r="G535" s="1" t="s">
        <v>27</v>
      </c>
      <c r="H535" t="s">
        <v>158</v>
      </c>
    </row>
    <row r="536" spans="1:8" x14ac:dyDescent="0.25">
      <c r="A536" t="s">
        <v>51</v>
      </c>
      <c r="B536" t="s">
        <v>115</v>
      </c>
      <c r="C536" t="s">
        <v>910</v>
      </c>
      <c r="D536" s="1">
        <v>32033</v>
      </c>
      <c r="E536">
        <v>28</v>
      </c>
      <c r="F536">
        <v>10</v>
      </c>
      <c r="G536" s="1" t="s">
        <v>27</v>
      </c>
      <c r="H536" t="s">
        <v>158</v>
      </c>
    </row>
    <row r="537" spans="1:8" x14ac:dyDescent="0.25">
      <c r="A537" t="s">
        <v>51</v>
      </c>
      <c r="B537" t="s">
        <v>74</v>
      </c>
      <c r="C537" t="s">
        <v>781</v>
      </c>
      <c r="D537" s="1">
        <v>30560</v>
      </c>
      <c r="E537">
        <v>25</v>
      </c>
      <c r="F537">
        <v>2</v>
      </c>
      <c r="G537" s="1" t="s">
        <v>50</v>
      </c>
      <c r="H537" t="s">
        <v>217</v>
      </c>
    </row>
    <row r="538" spans="1:8" x14ac:dyDescent="0.25">
      <c r="A538" t="s">
        <v>51</v>
      </c>
      <c r="B538" t="s">
        <v>19</v>
      </c>
      <c r="C538" t="s">
        <v>214</v>
      </c>
      <c r="D538" s="1">
        <v>30704</v>
      </c>
      <c r="E538">
        <v>19</v>
      </c>
      <c r="F538">
        <v>74</v>
      </c>
      <c r="G538" s="1" t="s">
        <v>50</v>
      </c>
      <c r="H538" t="s">
        <v>151</v>
      </c>
    </row>
    <row r="539" spans="1:8" x14ac:dyDescent="0.25">
      <c r="A539" t="s">
        <v>51</v>
      </c>
      <c r="B539" t="s">
        <v>19</v>
      </c>
      <c r="C539" t="s">
        <v>48</v>
      </c>
      <c r="D539" s="1">
        <v>30540</v>
      </c>
      <c r="E539">
        <v>29</v>
      </c>
      <c r="F539">
        <v>61</v>
      </c>
      <c r="G539" s="1" t="s">
        <v>50</v>
      </c>
      <c r="H539" t="s">
        <v>49</v>
      </c>
    </row>
    <row r="540" spans="1:8" x14ac:dyDescent="0.25">
      <c r="A540" t="s">
        <v>51</v>
      </c>
      <c r="B540" t="s">
        <v>115</v>
      </c>
      <c r="C540" t="s">
        <v>699</v>
      </c>
      <c r="D540" s="1">
        <v>31016</v>
      </c>
      <c r="E540">
        <v>33</v>
      </c>
      <c r="F540">
        <v>70</v>
      </c>
      <c r="G540" s="1" t="s">
        <v>41</v>
      </c>
      <c r="H540" t="s">
        <v>126</v>
      </c>
    </row>
    <row r="541" spans="1:8" x14ac:dyDescent="0.25">
      <c r="A541" t="s">
        <v>51</v>
      </c>
      <c r="B541" t="s">
        <v>706</v>
      </c>
      <c r="C541" t="s">
        <v>934</v>
      </c>
      <c r="D541" s="1">
        <v>32620</v>
      </c>
      <c r="E541">
        <v>28</v>
      </c>
      <c r="F541">
        <v>7</v>
      </c>
      <c r="G541" s="1" t="s">
        <v>51</v>
      </c>
      <c r="H541" t="s">
        <v>935</v>
      </c>
    </row>
    <row r="542" spans="1:8" x14ac:dyDescent="0.25">
      <c r="A542" t="s">
        <v>51</v>
      </c>
      <c r="B542" t="s">
        <v>74</v>
      </c>
      <c r="C542" t="s">
        <v>977</v>
      </c>
      <c r="D542" s="1">
        <v>32941</v>
      </c>
      <c r="E542">
        <v>28</v>
      </c>
      <c r="F542">
        <v>11</v>
      </c>
      <c r="G542" s="1" t="s">
        <v>51</v>
      </c>
      <c r="H542" t="s">
        <v>935</v>
      </c>
    </row>
    <row r="543" spans="1:8" x14ac:dyDescent="0.25">
      <c r="A543" t="s">
        <v>51</v>
      </c>
      <c r="B543" t="s">
        <v>74</v>
      </c>
      <c r="C543" t="s">
        <v>1027</v>
      </c>
      <c r="D543" s="1">
        <v>33618</v>
      </c>
      <c r="E543">
        <v>29</v>
      </c>
      <c r="F543">
        <v>2</v>
      </c>
      <c r="G543" s="1" t="s">
        <v>51</v>
      </c>
      <c r="H543" t="s">
        <v>935</v>
      </c>
    </row>
    <row r="544" spans="1:8" x14ac:dyDescent="0.25">
      <c r="A544" t="s">
        <v>51</v>
      </c>
      <c r="B544" t="s">
        <v>74</v>
      </c>
      <c r="C544" t="s">
        <v>397</v>
      </c>
      <c r="D544" s="1">
        <v>33642</v>
      </c>
      <c r="E544">
        <v>24</v>
      </c>
      <c r="F544">
        <v>15</v>
      </c>
      <c r="G544" s="1" t="s">
        <v>51</v>
      </c>
      <c r="H544" t="s">
        <v>398</v>
      </c>
    </row>
    <row r="545" spans="1:8" x14ac:dyDescent="0.25">
      <c r="A545" t="s">
        <v>51</v>
      </c>
      <c r="B545" t="s">
        <v>74</v>
      </c>
      <c r="C545" t="s">
        <v>960</v>
      </c>
      <c r="D545" s="1">
        <v>32711</v>
      </c>
      <c r="E545">
        <v>28</v>
      </c>
      <c r="F545">
        <v>15</v>
      </c>
      <c r="G545" s="1" t="s">
        <v>51</v>
      </c>
      <c r="H545" t="s">
        <v>398</v>
      </c>
    </row>
    <row r="546" spans="1:8" x14ac:dyDescent="0.25">
      <c r="A546" t="s">
        <v>51</v>
      </c>
      <c r="B546" t="s">
        <v>74</v>
      </c>
      <c r="C546" t="s">
        <v>1017</v>
      </c>
      <c r="D546" s="1">
        <v>33639</v>
      </c>
      <c r="E546">
        <v>22</v>
      </c>
      <c r="F546">
        <v>11</v>
      </c>
      <c r="G546" s="1" t="s">
        <v>51</v>
      </c>
      <c r="H546" t="s">
        <v>398</v>
      </c>
    </row>
    <row r="547" spans="1:8" x14ac:dyDescent="0.25">
      <c r="A547" t="s">
        <v>51</v>
      </c>
      <c r="B547" t="s">
        <v>115</v>
      </c>
      <c r="C547" t="s">
        <v>1040</v>
      </c>
      <c r="D547" s="1">
        <v>33416</v>
      </c>
      <c r="E547">
        <v>31</v>
      </c>
      <c r="F547">
        <v>8</v>
      </c>
      <c r="G547" s="1" t="s">
        <v>51</v>
      </c>
      <c r="H547" t="s">
        <v>398</v>
      </c>
    </row>
    <row r="548" spans="1:8" x14ac:dyDescent="0.25">
      <c r="A548" t="s">
        <v>51</v>
      </c>
      <c r="B548" t="s">
        <v>74</v>
      </c>
      <c r="C548" t="s">
        <v>1073</v>
      </c>
      <c r="D548" s="1">
        <v>34379</v>
      </c>
      <c r="E548">
        <v>23</v>
      </c>
      <c r="F548">
        <v>1</v>
      </c>
      <c r="G548" s="1" t="s">
        <v>51</v>
      </c>
      <c r="H548" t="s">
        <v>398</v>
      </c>
    </row>
    <row r="549" spans="1:8" x14ac:dyDescent="0.25">
      <c r="A549" t="s">
        <v>51</v>
      </c>
      <c r="B549" t="s">
        <v>115</v>
      </c>
      <c r="C549" t="s">
        <v>263</v>
      </c>
      <c r="D549" s="1">
        <v>33188</v>
      </c>
      <c r="E549">
        <v>30</v>
      </c>
      <c r="F549">
        <v>4</v>
      </c>
      <c r="G549" s="1" t="s">
        <v>51</v>
      </c>
      <c r="H549" t="s">
        <v>264</v>
      </c>
    </row>
    <row r="550" spans="1:8" x14ac:dyDescent="0.25">
      <c r="A550" t="s">
        <v>51</v>
      </c>
      <c r="B550" t="s">
        <v>19</v>
      </c>
      <c r="C550" t="s">
        <v>1076</v>
      </c>
      <c r="D550" s="1">
        <v>34378</v>
      </c>
      <c r="E550">
        <v>31</v>
      </c>
      <c r="F550">
        <v>6</v>
      </c>
      <c r="G550" s="1" t="s">
        <v>51</v>
      </c>
      <c r="H550" t="s">
        <v>264</v>
      </c>
    </row>
    <row r="551" spans="1:8" x14ac:dyDescent="0.25">
      <c r="A551" t="s">
        <v>51</v>
      </c>
      <c r="B551" t="s">
        <v>19</v>
      </c>
      <c r="C551" t="s">
        <v>269</v>
      </c>
      <c r="D551" s="1">
        <v>29424</v>
      </c>
      <c r="E551">
        <v>32</v>
      </c>
      <c r="F551">
        <v>98</v>
      </c>
      <c r="G551" s="1" t="s">
        <v>35</v>
      </c>
      <c r="H551" t="s">
        <v>128</v>
      </c>
    </row>
    <row r="552" spans="1:8" x14ac:dyDescent="0.25">
      <c r="A552" t="s">
        <v>51</v>
      </c>
      <c r="B552" t="s">
        <v>115</v>
      </c>
      <c r="C552" t="s">
        <v>242</v>
      </c>
      <c r="D552" s="1">
        <v>30842</v>
      </c>
      <c r="E552">
        <v>25</v>
      </c>
      <c r="F552">
        <v>98</v>
      </c>
      <c r="G552" s="1" t="s">
        <v>35</v>
      </c>
      <c r="H552" t="s">
        <v>34</v>
      </c>
    </row>
    <row r="553" spans="1:8" x14ac:dyDescent="0.25">
      <c r="A553" t="s">
        <v>51</v>
      </c>
      <c r="B553" t="s">
        <v>19</v>
      </c>
      <c r="C553" t="s">
        <v>168</v>
      </c>
      <c r="D553" s="1">
        <v>32105</v>
      </c>
      <c r="E553">
        <v>22</v>
      </c>
      <c r="F553">
        <v>21</v>
      </c>
      <c r="G553" s="1" t="s">
        <v>99</v>
      </c>
      <c r="H553" t="s">
        <v>169</v>
      </c>
    </row>
    <row r="554" spans="1:8" x14ac:dyDescent="0.25">
      <c r="A554" t="s">
        <v>79</v>
      </c>
      <c r="B554" t="s">
        <v>19</v>
      </c>
      <c r="C554" t="s">
        <v>180</v>
      </c>
      <c r="D554" s="1">
        <v>32907</v>
      </c>
      <c r="E554">
        <v>26</v>
      </c>
      <c r="F554">
        <v>3</v>
      </c>
      <c r="G554" s="1" t="s">
        <v>182</v>
      </c>
      <c r="H554" t="s">
        <v>181</v>
      </c>
    </row>
    <row r="555" spans="1:8" x14ac:dyDescent="0.25">
      <c r="A555" t="s">
        <v>79</v>
      </c>
      <c r="B555" t="s">
        <v>115</v>
      </c>
      <c r="C555" t="s">
        <v>999</v>
      </c>
      <c r="D555" s="1">
        <v>33141</v>
      </c>
      <c r="E555">
        <v>29</v>
      </c>
      <c r="F555">
        <v>10</v>
      </c>
      <c r="G555" s="1" t="s">
        <v>182</v>
      </c>
      <c r="H555" t="s">
        <v>1000</v>
      </c>
    </row>
    <row r="556" spans="1:8" x14ac:dyDescent="0.25">
      <c r="A556" t="s">
        <v>79</v>
      </c>
      <c r="B556" t="s">
        <v>115</v>
      </c>
      <c r="C556" t="s">
        <v>539</v>
      </c>
      <c r="D556" s="1">
        <v>31889</v>
      </c>
      <c r="E556">
        <v>24</v>
      </c>
      <c r="F556">
        <v>58</v>
      </c>
      <c r="G556" s="1" t="s">
        <v>27</v>
      </c>
      <c r="H556" t="s">
        <v>101</v>
      </c>
    </row>
    <row r="557" spans="1:8" x14ac:dyDescent="0.25">
      <c r="A557" t="s">
        <v>79</v>
      </c>
      <c r="B557" t="s">
        <v>19</v>
      </c>
      <c r="C557" t="s">
        <v>228</v>
      </c>
      <c r="D557" s="1">
        <v>33219</v>
      </c>
      <c r="E557">
        <v>24</v>
      </c>
      <c r="F557">
        <v>21</v>
      </c>
      <c r="G557" s="1" t="s">
        <v>27</v>
      </c>
      <c r="H557" t="s">
        <v>68</v>
      </c>
    </row>
    <row r="558" spans="1:8" x14ac:dyDescent="0.25">
      <c r="A558" t="s">
        <v>79</v>
      </c>
      <c r="B558" t="s">
        <v>74</v>
      </c>
      <c r="C558" t="s">
        <v>1071</v>
      </c>
      <c r="D558" s="1">
        <v>34259</v>
      </c>
      <c r="E558">
        <v>28</v>
      </c>
      <c r="F558">
        <v>17</v>
      </c>
      <c r="G558" s="1" t="s">
        <v>27</v>
      </c>
      <c r="H558" t="s">
        <v>534</v>
      </c>
    </row>
    <row r="559" spans="1:8" x14ac:dyDescent="0.25">
      <c r="A559" t="s">
        <v>79</v>
      </c>
      <c r="B559" t="s">
        <v>19</v>
      </c>
      <c r="C559" t="s">
        <v>175</v>
      </c>
      <c r="D559" s="1">
        <v>29871</v>
      </c>
      <c r="E559">
        <v>21</v>
      </c>
      <c r="F559">
        <v>6</v>
      </c>
      <c r="G559" s="1" t="s">
        <v>27</v>
      </c>
      <c r="H559" t="s">
        <v>176</v>
      </c>
    </row>
    <row r="560" spans="1:8" x14ac:dyDescent="0.25">
      <c r="A560" t="s">
        <v>79</v>
      </c>
      <c r="B560" t="s">
        <v>74</v>
      </c>
      <c r="C560" t="s">
        <v>523</v>
      </c>
      <c r="D560" s="1">
        <v>29470</v>
      </c>
      <c r="E560">
        <v>22</v>
      </c>
      <c r="F560">
        <v>96</v>
      </c>
      <c r="G560" s="1" t="s">
        <v>27</v>
      </c>
      <c r="H560" t="s">
        <v>524</v>
      </c>
    </row>
    <row r="561" spans="1:8" x14ac:dyDescent="0.25">
      <c r="A561" t="s">
        <v>79</v>
      </c>
      <c r="B561" t="s">
        <v>19</v>
      </c>
      <c r="C561" t="s">
        <v>324</v>
      </c>
      <c r="D561" s="1">
        <v>29782</v>
      </c>
      <c r="E561">
        <v>24</v>
      </c>
      <c r="F561">
        <v>60</v>
      </c>
      <c r="G561" s="1" t="s">
        <v>27</v>
      </c>
      <c r="H561" t="s">
        <v>325</v>
      </c>
    </row>
    <row r="562" spans="1:8" x14ac:dyDescent="0.25">
      <c r="A562" t="s">
        <v>79</v>
      </c>
      <c r="B562" t="s">
        <v>74</v>
      </c>
      <c r="C562" t="s">
        <v>591</v>
      </c>
      <c r="D562" s="1">
        <v>32162</v>
      </c>
      <c r="E562">
        <v>28</v>
      </c>
      <c r="F562">
        <v>41</v>
      </c>
      <c r="G562" s="1" t="s">
        <v>165</v>
      </c>
      <c r="H562" t="s">
        <v>309</v>
      </c>
    </row>
    <row r="563" spans="1:8" x14ac:dyDescent="0.25">
      <c r="A563" t="s">
        <v>79</v>
      </c>
      <c r="B563" t="s">
        <v>706</v>
      </c>
      <c r="C563" t="s">
        <v>759</v>
      </c>
      <c r="D563" s="1">
        <v>30192</v>
      </c>
      <c r="E563">
        <v>29</v>
      </c>
      <c r="F563">
        <v>90</v>
      </c>
      <c r="G563" s="1" t="s">
        <v>165</v>
      </c>
      <c r="H563" t="s">
        <v>164</v>
      </c>
    </row>
    <row r="564" spans="1:8" x14ac:dyDescent="0.25">
      <c r="A564" t="s">
        <v>79</v>
      </c>
      <c r="B564" t="s">
        <v>74</v>
      </c>
      <c r="C564" t="s">
        <v>1002</v>
      </c>
      <c r="D564" s="1">
        <v>33130</v>
      </c>
      <c r="E564">
        <v>30</v>
      </c>
      <c r="F564">
        <v>9</v>
      </c>
      <c r="G564" s="1" t="s">
        <v>771</v>
      </c>
      <c r="H564" t="s">
        <v>1003</v>
      </c>
    </row>
    <row r="565" spans="1:8" x14ac:dyDescent="0.25">
      <c r="A565" t="s">
        <v>79</v>
      </c>
      <c r="B565" t="s">
        <v>706</v>
      </c>
      <c r="C565" t="s">
        <v>769</v>
      </c>
      <c r="D565" s="1">
        <v>30780</v>
      </c>
      <c r="E565">
        <v>21</v>
      </c>
      <c r="F565">
        <v>31</v>
      </c>
      <c r="G565" s="1" t="s">
        <v>771</v>
      </c>
      <c r="H565" t="s">
        <v>770</v>
      </c>
    </row>
    <row r="566" spans="1:8" x14ac:dyDescent="0.25">
      <c r="A566" t="s">
        <v>79</v>
      </c>
      <c r="B566" t="s">
        <v>115</v>
      </c>
      <c r="C566" t="s">
        <v>589</v>
      </c>
      <c r="D566" s="1">
        <v>33963</v>
      </c>
      <c r="E566">
        <v>22</v>
      </c>
      <c r="F566">
        <v>20</v>
      </c>
      <c r="G566" s="1" t="s">
        <v>41</v>
      </c>
      <c r="H566" t="s">
        <v>62</v>
      </c>
    </row>
    <row r="567" spans="1:8" x14ac:dyDescent="0.25">
      <c r="A567" t="s">
        <v>79</v>
      </c>
      <c r="B567" t="s">
        <v>19</v>
      </c>
      <c r="C567" t="s">
        <v>77</v>
      </c>
      <c r="D567" s="1">
        <v>33498</v>
      </c>
      <c r="E567">
        <v>23</v>
      </c>
      <c r="F567">
        <v>6</v>
      </c>
      <c r="G567" s="1" t="s">
        <v>51</v>
      </c>
      <c r="H567" t="s">
        <v>78</v>
      </c>
    </row>
    <row r="568" spans="1:8" x14ac:dyDescent="0.25">
      <c r="A568" t="s">
        <v>79</v>
      </c>
      <c r="B568" t="s">
        <v>706</v>
      </c>
      <c r="C568" t="s">
        <v>801</v>
      </c>
      <c r="D568" s="1">
        <v>31014</v>
      </c>
      <c r="E568">
        <v>28</v>
      </c>
      <c r="F568">
        <v>14</v>
      </c>
      <c r="G568" s="1" t="s">
        <v>79</v>
      </c>
      <c r="H568" t="s">
        <v>802</v>
      </c>
    </row>
    <row r="569" spans="1:8" x14ac:dyDescent="0.25">
      <c r="A569" t="s">
        <v>79</v>
      </c>
      <c r="B569" t="s">
        <v>74</v>
      </c>
      <c r="C569" t="s">
        <v>993</v>
      </c>
      <c r="D569" s="1">
        <v>33358</v>
      </c>
      <c r="E569">
        <v>26</v>
      </c>
      <c r="F569">
        <v>11</v>
      </c>
      <c r="G569" s="1" t="s">
        <v>79</v>
      </c>
      <c r="H569" t="s">
        <v>994</v>
      </c>
    </row>
    <row r="570" spans="1:8" x14ac:dyDescent="0.25">
      <c r="A570" t="s">
        <v>79</v>
      </c>
      <c r="B570" t="s">
        <v>74</v>
      </c>
      <c r="C570" t="s">
        <v>654</v>
      </c>
      <c r="D570" s="1">
        <v>32705</v>
      </c>
      <c r="E570">
        <v>32</v>
      </c>
      <c r="F570">
        <v>31</v>
      </c>
      <c r="G570" s="1" t="s">
        <v>79</v>
      </c>
      <c r="H570" t="s">
        <v>655</v>
      </c>
    </row>
    <row r="571" spans="1:8" x14ac:dyDescent="0.25">
      <c r="A571" t="s">
        <v>79</v>
      </c>
      <c r="B571" t="s">
        <v>19</v>
      </c>
      <c r="C571" t="s">
        <v>394</v>
      </c>
      <c r="D571" s="1">
        <v>33891</v>
      </c>
      <c r="E571">
        <v>21</v>
      </c>
      <c r="F571">
        <v>37</v>
      </c>
      <c r="G571" s="1" t="s">
        <v>117</v>
      </c>
      <c r="H571" t="s">
        <v>251</v>
      </c>
    </row>
    <row r="572" spans="1:8" x14ac:dyDescent="0.25">
      <c r="A572" t="s">
        <v>79</v>
      </c>
      <c r="B572" t="s">
        <v>74</v>
      </c>
      <c r="C572" t="s">
        <v>671</v>
      </c>
      <c r="D572" s="1">
        <v>32434</v>
      </c>
      <c r="E572">
        <v>26</v>
      </c>
      <c r="F572">
        <v>36</v>
      </c>
      <c r="G572" s="1" t="s">
        <v>442</v>
      </c>
      <c r="H572" t="s">
        <v>441</v>
      </c>
    </row>
    <row r="573" spans="1:8" x14ac:dyDescent="0.25">
      <c r="A573" t="s">
        <v>79</v>
      </c>
      <c r="B573" t="s">
        <v>115</v>
      </c>
      <c r="C573" t="s">
        <v>1059</v>
      </c>
      <c r="D573" s="1">
        <v>33950</v>
      </c>
      <c r="E573">
        <v>28</v>
      </c>
      <c r="F573">
        <v>1</v>
      </c>
      <c r="G573" s="1" t="s">
        <v>31</v>
      </c>
      <c r="H573" t="s">
        <v>1060</v>
      </c>
    </row>
    <row r="574" spans="1:8" x14ac:dyDescent="0.25">
      <c r="A574" t="s">
        <v>79</v>
      </c>
      <c r="B574" t="s">
        <v>74</v>
      </c>
      <c r="C574" t="s">
        <v>662</v>
      </c>
      <c r="D574" s="1">
        <v>33132</v>
      </c>
      <c r="E574">
        <v>21</v>
      </c>
      <c r="F574">
        <v>34</v>
      </c>
      <c r="G574" s="1" t="s">
        <v>35</v>
      </c>
      <c r="H574" t="s">
        <v>663</v>
      </c>
    </row>
    <row r="575" spans="1:8" x14ac:dyDescent="0.25">
      <c r="A575" t="s">
        <v>79</v>
      </c>
      <c r="B575" t="s">
        <v>19</v>
      </c>
      <c r="C575" t="s">
        <v>127</v>
      </c>
      <c r="D575" s="1">
        <v>31907</v>
      </c>
      <c r="E575">
        <v>28</v>
      </c>
      <c r="F575">
        <v>22</v>
      </c>
      <c r="G575" s="1" t="s">
        <v>35</v>
      </c>
      <c r="H575" t="s">
        <v>128</v>
      </c>
    </row>
    <row r="576" spans="1:8" x14ac:dyDescent="0.25">
      <c r="A576" t="s">
        <v>79</v>
      </c>
      <c r="B576" t="s">
        <v>19</v>
      </c>
      <c r="C576" t="s">
        <v>1062</v>
      </c>
      <c r="D576" s="1">
        <v>33962</v>
      </c>
      <c r="E576">
        <v>34</v>
      </c>
      <c r="F576">
        <v>4</v>
      </c>
      <c r="G576" s="1" t="s">
        <v>99</v>
      </c>
      <c r="H576" t="s">
        <v>1063</v>
      </c>
    </row>
    <row r="577" spans="1:8" x14ac:dyDescent="0.25">
      <c r="A577" t="s">
        <v>59</v>
      </c>
      <c r="B577" t="s">
        <v>19</v>
      </c>
      <c r="C577" t="s">
        <v>306</v>
      </c>
      <c r="D577" s="1">
        <v>31733</v>
      </c>
      <c r="E577">
        <v>30</v>
      </c>
      <c r="F577">
        <v>73</v>
      </c>
      <c r="G577" s="1" t="s">
        <v>27</v>
      </c>
      <c r="H577" t="s">
        <v>44</v>
      </c>
    </row>
    <row r="578" spans="1:8" x14ac:dyDescent="0.25">
      <c r="A578" t="s">
        <v>59</v>
      </c>
      <c r="B578" t="s">
        <v>115</v>
      </c>
      <c r="C578" t="s">
        <v>656</v>
      </c>
      <c r="D578" s="1">
        <v>31663</v>
      </c>
      <c r="E578">
        <v>26</v>
      </c>
      <c r="F578">
        <v>66</v>
      </c>
      <c r="G578" s="1" t="s">
        <v>165</v>
      </c>
      <c r="H578" t="s">
        <v>309</v>
      </c>
    </row>
    <row r="579" spans="1:8" x14ac:dyDescent="0.25">
      <c r="A579" t="s">
        <v>59</v>
      </c>
      <c r="B579" t="s">
        <v>19</v>
      </c>
      <c r="C579" t="s">
        <v>853</v>
      </c>
      <c r="D579" s="1">
        <v>31436</v>
      </c>
      <c r="E579">
        <v>22</v>
      </c>
      <c r="F579">
        <v>7</v>
      </c>
      <c r="G579" s="1" t="s">
        <v>50</v>
      </c>
      <c r="H579" t="s">
        <v>275</v>
      </c>
    </row>
    <row r="580" spans="1:8" x14ac:dyDescent="0.25">
      <c r="A580" t="s">
        <v>59</v>
      </c>
      <c r="B580" t="s">
        <v>19</v>
      </c>
      <c r="C580" t="s">
        <v>131</v>
      </c>
      <c r="D580" s="1">
        <v>30165</v>
      </c>
      <c r="E580">
        <v>27</v>
      </c>
      <c r="F580">
        <v>67</v>
      </c>
      <c r="G580" s="1" t="s">
        <v>41</v>
      </c>
      <c r="H580" t="s">
        <v>62</v>
      </c>
    </row>
    <row r="581" spans="1:8" x14ac:dyDescent="0.25">
      <c r="A581" t="s">
        <v>59</v>
      </c>
      <c r="B581" t="s">
        <v>19</v>
      </c>
      <c r="C581" t="s">
        <v>313</v>
      </c>
      <c r="D581" s="1">
        <v>31080</v>
      </c>
      <c r="E581">
        <v>24</v>
      </c>
      <c r="F581">
        <v>22</v>
      </c>
      <c r="G581" s="1" t="s">
        <v>59</v>
      </c>
      <c r="H581" t="s">
        <v>133</v>
      </c>
    </row>
    <row r="582" spans="1:8" x14ac:dyDescent="0.25">
      <c r="A582" t="s">
        <v>59</v>
      </c>
      <c r="B582" t="s">
        <v>115</v>
      </c>
      <c r="C582" t="s">
        <v>813</v>
      </c>
      <c r="D582" s="1">
        <v>31074</v>
      </c>
      <c r="E582">
        <v>30</v>
      </c>
      <c r="F582">
        <v>11</v>
      </c>
      <c r="G582" s="1" t="s">
        <v>59</v>
      </c>
      <c r="H582" t="s">
        <v>336</v>
      </c>
    </row>
    <row r="583" spans="1:8" x14ac:dyDescent="0.25">
      <c r="A583" t="s">
        <v>59</v>
      </c>
      <c r="B583" t="s">
        <v>74</v>
      </c>
      <c r="C583" t="s">
        <v>998</v>
      </c>
      <c r="D583" s="1">
        <v>33126</v>
      </c>
      <c r="E583">
        <v>27</v>
      </c>
      <c r="F583">
        <v>3</v>
      </c>
      <c r="G583" s="1" t="s">
        <v>59</v>
      </c>
      <c r="H583" t="s">
        <v>336</v>
      </c>
    </row>
    <row r="584" spans="1:8" x14ac:dyDescent="0.25">
      <c r="A584" t="s">
        <v>59</v>
      </c>
      <c r="B584" t="s">
        <v>706</v>
      </c>
      <c r="C584" t="s">
        <v>97</v>
      </c>
      <c r="D584" s="1">
        <v>30213</v>
      </c>
      <c r="E584">
        <v>29</v>
      </c>
      <c r="F584">
        <v>33</v>
      </c>
      <c r="G584" s="1" t="s">
        <v>59</v>
      </c>
      <c r="H584" t="s">
        <v>752</v>
      </c>
    </row>
    <row r="585" spans="1:8" x14ac:dyDescent="0.25">
      <c r="A585" t="s">
        <v>59</v>
      </c>
      <c r="B585" t="s">
        <v>19</v>
      </c>
      <c r="C585" t="s">
        <v>893</v>
      </c>
      <c r="D585" s="1">
        <v>32133</v>
      </c>
      <c r="E585">
        <v>23</v>
      </c>
      <c r="F585">
        <v>7</v>
      </c>
      <c r="G585" s="1" t="s">
        <v>59</v>
      </c>
      <c r="H585" t="s">
        <v>752</v>
      </c>
    </row>
    <row r="586" spans="1:8" x14ac:dyDescent="0.25">
      <c r="A586" t="s">
        <v>59</v>
      </c>
      <c r="B586" t="s">
        <v>19</v>
      </c>
      <c r="C586" t="s">
        <v>1058</v>
      </c>
      <c r="D586" s="1">
        <v>34106</v>
      </c>
      <c r="E586">
        <v>29</v>
      </c>
      <c r="F586">
        <v>2</v>
      </c>
      <c r="G586" s="1" t="s">
        <v>59</v>
      </c>
      <c r="H586" t="s">
        <v>752</v>
      </c>
    </row>
    <row r="587" spans="1:8" x14ac:dyDescent="0.25">
      <c r="A587" t="s">
        <v>59</v>
      </c>
      <c r="B587" t="s">
        <v>706</v>
      </c>
      <c r="C587" t="s">
        <v>894</v>
      </c>
      <c r="D587" s="1">
        <v>32188</v>
      </c>
      <c r="E587">
        <v>21</v>
      </c>
      <c r="F587">
        <v>29</v>
      </c>
      <c r="G587" s="1" t="s">
        <v>59</v>
      </c>
      <c r="H587" t="s">
        <v>58</v>
      </c>
    </row>
    <row r="588" spans="1:8" x14ac:dyDescent="0.25">
      <c r="A588" t="s">
        <v>59</v>
      </c>
      <c r="B588" t="s">
        <v>115</v>
      </c>
      <c r="C588" t="s">
        <v>1019</v>
      </c>
      <c r="D588" s="1">
        <v>33701</v>
      </c>
      <c r="E588">
        <v>24</v>
      </c>
      <c r="F588">
        <v>3</v>
      </c>
      <c r="G588" s="1" t="s">
        <v>59</v>
      </c>
      <c r="H588" t="s">
        <v>58</v>
      </c>
    </row>
    <row r="589" spans="1:8" x14ac:dyDescent="0.25">
      <c r="A589" t="s">
        <v>59</v>
      </c>
      <c r="B589" t="s">
        <v>74</v>
      </c>
      <c r="C589" t="s">
        <v>899</v>
      </c>
      <c r="D589" s="1">
        <v>32289</v>
      </c>
      <c r="E589">
        <v>31</v>
      </c>
      <c r="F589">
        <v>7</v>
      </c>
      <c r="G589" s="1" t="s">
        <v>117</v>
      </c>
      <c r="H589" t="s">
        <v>179</v>
      </c>
    </row>
    <row r="590" spans="1:8" x14ac:dyDescent="0.25">
      <c r="A590" t="s">
        <v>59</v>
      </c>
      <c r="B590" t="s">
        <v>19</v>
      </c>
      <c r="C590" t="s">
        <v>109</v>
      </c>
      <c r="D590" s="1">
        <v>31083</v>
      </c>
      <c r="E590">
        <v>25</v>
      </c>
      <c r="F590">
        <v>110</v>
      </c>
      <c r="G590" s="1" t="s">
        <v>31</v>
      </c>
      <c r="H590" t="s">
        <v>110</v>
      </c>
    </row>
    <row r="591" spans="1:8" x14ac:dyDescent="0.25">
      <c r="A591" t="s">
        <v>59</v>
      </c>
      <c r="B591" t="s">
        <v>74</v>
      </c>
      <c r="C591" t="s">
        <v>538</v>
      </c>
      <c r="D591" s="1">
        <v>32213</v>
      </c>
      <c r="E591">
        <v>29</v>
      </c>
      <c r="F591">
        <v>43</v>
      </c>
      <c r="G591" s="1" t="s">
        <v>31</v>
      </c>
      <c r="H591" t="s">
        <v>110</v>
      </c>
    </row>
    <row r="592" spans="1:8" x14ac:dyDescent="0.25">
      <c r="A592" t="s">
        <v>59</v>
      </c>
      <c r="B592" t="s">
        <v>74</v>
      </c>
      <c r="C592" t="s">
        <v>577</v>
      </c>
      <c r="D592" s="1">
        <v>30373</v>
      </c>
      <c r="E592">
        <v>26</v>
      </c>
      <c r="F592">
        <v>57</v>
      </c>
      <c r="G592" s="1" t="s">
        <v>31</v>
      </c>
      <c r="H592" t="s">
        <v>110</v>
      </c>
    </row>
    <row r="593" spans="1:8" x14ac:dyDescent="0.25">
      <c r="A593" t="s">
        <v>59</v>
      </c>
      <c r="B593" t="s">
        <v>706</v>
      </c>
      <c r="C593" t="s">
        <v>739</v>
      </c>
      <c r="D593" s="1">
        <v>30072</v>
      </c>
      <c r="E593">
        <v>24</v>
      </c>
      <c r="F593">
        <v>7</v>
      </c>
      <c r="G593" s="1" t="s">
        <v>31</v>
      </c>
      <c r="H593" t="s">
        <v>211</v>
      </c>
    </row>
    <row r="594" spans="1:8" x14ac:dyDescent="0.25">
      <c r="A594" t="s">
        <v>59</v>
      </c>
      <c r="B594" t="s">
        <v>74</v>
      </c>
      <c r="C594" t="s">
        <v>569</v>
      </c>
      <c r="D594" s="1">
        <v>29722</v>
      </c>
      <c r="E594">
        <v>22</v>
      </c>
      <c r="F594">
        <v>18</v>
      </c>
      <c r="G594" s="1" t="s">
        <v>31</v>
      </c>
      <c r="H594" t="s">
        <v>108</v>
      </c>
    </row>
    <row r="595" spans="1:8" x14ac:dyDescent="0.25">
      <c r="A595" t="s">
        <v>59</v>
      </c>
      <c r="B595" t="s">
        <v>74</v>
      </c>
      <c r="C595" t="s">
        <v>793</v>
      </c>
      <c r="D595" s="1">
        <v>30737</v>
      </c>
      <c r="E595">
        <v>24</v>
      </c>
      <c r="F595">
        <v>35</v>
      </c>
      <c r="G595" s="1" t="s">
        <v>31</v>
      </c>
      <c r="H595" t="s">
        <v>108</v>
      </c>
    </row>
    <row r="596" spans="1:8" x14ac:dyDescent="0.25">
      <c r="A596" t="s">
        <v>59</v>
      </c>
      <c r="B596" t="s">
        <v>19</v>
      </c>
      <c r="C596" t="s">
        <v>189</v>
      </c>
      <c r="D596" s="1">
        <v>30825</v>
      </c>
      <c r="E596">
        <v>25</v>
      </c>
      <c r="F596">
        <v>54</v>
      </c>
      <c r="G596" s="1" t="s">
        <v>35</v>
      </c>
      <c r="H596" t="s">
        <v>190</v>
      </c>
    </row>
    <row r="597" spans="1:8" x14ac:dyDescent="0.25">
      <c r="A597" t="s">
        <v>59</v>
      </c>
      <c r="B597" t="s">
        <v>115</v>
      </c>
      <c r="C597" t="s">
        <v>389</v>
      </c>
      <c r="D597" s="1">
        <v>30392</v>
      </c>
      <c r="E597">
        <v>25</v>
      </c>
      <c r="F597">
        <v>73</v>
      </c>
      <c r="G597" s="1" t="s">
        <v>35</v>
      </c>
      <c r="H597" t="s">
        <v>128</v>
      </c>
    </row>
    <row r="598" spans="1:8" x14ac:dyDescent="0.25">
      <c r="A598" t="s">
        <v>59</v>
      </c>
      <c r="B598" t="s">
        <v>74</v>
      </c>
      <c r="C598" t="s">
        <v>400</v>
      </c>
      <c r="D598" s="1">
        <v>29917</v>
      </c>
      <c r="E598">
        <v>26</v>
      </c>
      <c r="F598">
        <v>71</v>
      </c>
      <c r="G598" s="1" t="s">
        <v>35</v>
      </c>
      <c r="H598" t="s">
        <v>128</v>
      </c>
    </row>
    <row r="599" spans="1:8" x14ac:dyDescent="0.25">
      <c r="A599" t="s">
        <v>59</v>
      </c>
      <c r="B599" t="s">
        <v>115</v>
      </c>
      <c r="C599" t="s">
        <v>622</v>
      </c>
      <c r="D599" s="1">
        <v>31543</v>
      </c>
      <c r="E599">
        <v>26</v>
      </c>
      <c r="F599">
        <v>47</v>
      </c>
      <c r="G599" s="1" t="s">
        <v>99</v>
      </c>
      <c r="H599" t="s">
        <v>169</v>
      </c>
    </row>
    <row r="600" spans="1:8" x14ac:dyDescent="0.25">
      <c r="A600" t="s">
        <v>117</v>
      </c>
      <c r="B600" t="s">
        <v>115</v>
      </c>
      <c r="C600" t="s">
        <v>250</v>
      </c>
      <c r="D600" s="1">
        <v>33041</v>
      </c>
      <c r="E600">
        <v>28</v>
      </c>
      <c r="F600">
        <v>32</v>
      </c>
      <c r="G600" s="1" t="s">
        <v>117</v>
      </c>
      <c r="H600" t="s">
        <v>251</v>
      </c>
    </row>
    <row r="601" spans="1:8" x14ac:dyDescent="0.25">
      <c r="A601" t="s">
        <v>117</v>
      </c>
      <c r="B601" t="s">
        <v>74</v>
      </c>
      <c r="C601" t="s">
        <v>579</v>
      </c>
      <c r="D601" s="1">
        <v>29050</v>
      </c>
      <c r="E601">
        <v>29</v>
      </c>
      <c r="F601">
        <v>97</v>
      </c>
      <c r="G601" s="1" t="s">
        <v>117</v>
      </c>
      <c r="H601" t="s">
        <v>251</v>
      </c>
    </row>
    <row r="602" spans="1:8" x14ac:dyDescent="0.25">
      <c r="A602" t="s">
        <v>117</v>
      </c>
      <c r="B602" t="s">
        <v>74</v>
      </c>
      <c r="C602" t="s">
        <v>636</v>
      </c>
      <c r="D602" s="1">
        <v>30122</v>
      </c>
      <c r="E602">
        <v>27</v>
      </c>
      <c r="F602">
        <v>77</v>
      </c>
      <c r="G602" s="1" t="s">
        <v>117</v>
      </c>
      <c r="H602" t="s">
        <v>251</v>
      </c>
    </row>
    <row r="603" spans="1:8" x14ac:dyDescent="0.25">
      <c r="A603" t="s">
        <v>117</v>
      </c>
      <c r="B603" t="s">
        <v>706</v>
      </c>
      <c r="C603" t="s">
        <v>832</v>
      </c>
      <c r="D603" s="1">
        <v>31510</v>
      </c>
      <c r="E603">
        <v>31</v>
      </c>
      <c r="F603">
        <v>68</v>
      </c>
      <c r="G603" s="1" t="s">
        <v>117</v>
      </c>
      <c r="H603" t="s">
        <v>251</v>
      </c>
    </row>
    <row r="604" spans="1:8" x14ac:dyDescent="0.25">
      <c r="A604" t="s">
        <v>117</v>
      </c>
      <c r="B604" t="s">
        <v>74</v>
      </c>
      <c r="C604" t="s">
        <v>1005</v>
      </c>
      <c r="D604" s="1">
        <v>33355</v>
      </c>
      <c r="E604">
        <v>28</v>
      </c>
      <c r="F604">
        <v>3</v>
      </c>
      <c r="G604" s="1" t="s">
        <v>117</v>
      </c>
      <c r="H604" t="s">
        <v>251</v>
      </c>
    </row>
    <row r="605" spans="1:8" x14ac:dyDescent="0.25">
      <c r="A605" t="s">
        <v>117</v>
      </c>
      <c r="B605" t="s">
        <v>74</v>
      </c>
      <c r="C605" t="s">
        <v>782</v>
      </c>
      <c r="D605" s="1">
        <v>30721</v>
      </c>
      <c r="E605">
        <v>24</v>
      </c>
      <c r="F605">
        <v>11</v>
      </c>
      <c r="G605" s="1" t="s">
        <v>117</v>
      </c>
      <c r="H605" t="s">
        <v>783</v>
      </c>
    </row>
    <row r="606" spans="1:8" x14ac:dyDescent="0.25">
      <c r="A606" t="s">
        <v>117</v>
      </c>
      <c r="B606" t="s">
        <v>19</v>
      </c>
      <c r="C606" t="s">
        <v>271</v>
      </c>
      <c r="D606" s="1">
        <v>33316</v>
      </c>
      <c r="E606">
        <v>29</v>
      </c>
      <c r="F606">
        <v>21</v>
      </c>
      <c r="G606" s="1" t="s">
        <v>117</v>
      </c>
      <c r="H606" t="s">
        <v>272</v>
      </c>
    </row>
    <row r="607" spans="1:8" x14ac:dyDescent="0.25">
      <c r="A607" t="s">
        <v>117</v>
      </c>
      <c r="B607" t="s">
        <v>19</v>
      </c>
      <c r="C607" t="s">
        <v>776</v>
      </c>
      <c r="D607" s="1">
        <v>30548</v>
      </c>
      <c r="E607">
        <v>24</v>
      </c>
      <c r="F607">
        <v>60</v>
      </c>
      <c r="G607" s="1" t="s">
        <v>117</v>
      </c>
      <c r="H607" t="s">
        <v>272</v>
      </c>
    </row>
    <row r="608" spans="1:8" x14ac:dyDescent="0.25">
      <c r="A608" t="s">
        <v>117</v>
      </c>
      <c r="B608" t="s">
        <v>115</v>
      </c>
      <c r="C608" t="s">
        <v>784</v>
      </c>
      <c r="D608" s="1">
        <v>30819</v>
      </c>
      <c r="E608">
        <v>27</v>
      </c>
      <c r="F608">
        <v>43</v>
      </c>
      <c r="G608" s="1" t="s">
        <v>117</v>
      </c>
      <c r="H608" t="s">
        <v>272</v>
      </c>
    </row>
    <row r="609" spans="1:8" x14ac:dyDescent="0.25">
      <c r="A609" t="s">
        <v>117</v>
      </c>
      <c r="B609" t="s">
        <v>74</v>
      </c>
      <c r="C609" t="s">
        <v>867</v>
      </c>
      <c r="D609" s="1">
        <v>31771</v>
      </c>
      <c r="E609">
        <v>22</v>
      </c>
      <c r="F609">
        <v>10</v>
      </c>
      <c r="G609" s="1" t="s">
        <v>117</v>
      </c>
      <c r="H609" t="s">
        <v>272</v>
      </c>
    </row>
    <row r="610" spans="1:8" x14ac:dyDescent="0.25">
      <c r="A610" t="s">
        <v>117</v>
      </c>
      <c r="B610" t="s">
        <v>74</v>
      </c>
      <c r="C610" t="s">
        <v>868</v>
      </c>
      <c r="D610" s="1">
        <v>31919</v>
      </c>
      <c r="E610">
        <v>20</v>
      </c>
      <c r="F610">
        <v>4</v>
      </c>
      <c r="G610" s="1" t="s">
        <v>117</v>
      </c>
      <c r="H610" t="s">
        <v>272</v>
      </c>
    </row>
    <row r="611" spans="1:8" x14ac:dyDescent="0.25">
      <c r="A611" t="s">
        <v>117</v>
      </c>
      <c r="B611" t="s">
        <v>19</v>
      </c>
      <c r="C611" t="s">
        <v>950</v>
      </c>
      <c r="D611" s="1">
        <v>32557</v>
      </c>
      <c r="E611">
        <v>30</v>
      </c>
      <c r="F611">
        <v>5</v>
      </c>
      <c r="G611" s="1" t="s">
        <v>117</v>
      </c>
      <c r="H611" t="s">
        <v>272</v>
      </c>
    </row>
    <row r="612" spans="1:8" x14ac:dyDescent="0.25">
      <c r="A612" t="s">
        <v>117</v>
      </c>
      <c r="B612" t="s">
        <v>19</v>
      </c>
      <c r="C612" t="s">
        <v>311</v>
      </c>
      <c r="D612" s="1">
        <v>30882</v>
      </c>
      <c r="E612">
        <v>24</v>
      </c>
      <c r="F612">
        <v>16</v>
      </c>
      <c r="G612" s="1" t="s">
        <v>117</v>
      </c>
      <c r="H612" t="s">
        <v>312</v>
      </c>
    </row>
    <row r="613" spans="1:8" x14ac:dyDescent="0.25">
      <c r="A613" t="s">
        <v>117</v>
      </c>
      <c r="B613" t="s">
        <v>115</v>
      </c>
      <c r="C613" t="s">
        <v>222</v>
      </c>
      <c r="D613" s="1">
        <v>29773</v>
      </c>
      <c r="E613">
        <v>32</v>
      </c>
      <c r="F613">
        <v>1</v>
      </c>
      <c r="G613" s="1" t="s">
        <v>117</v>
      </c>
      <c r="H613" t="s">
        <v>116</v>
      </c>
    </row>
    <row r="614" spans="1:8" x14ac:dyDescent="0.25">
      <c r="A614" t="s">
        <v>117</v>
      </c>
      <c r="B614" t="s">
        <v>706</v>
      </c>
      <c r="C614" t="s">
        <v>719</v>
      </c>
      <c r="D614" s="1">
        <v>29483</v>
      </c>
      <c r="E614">
        <v>29</v>
      </c>
      <c r="F614">
        <v>1</v>
      </c>
      <c r="G614" s="1" t="s">
        <v>117</v>
      </c>
      <c r="H614" t="s">
        <v>116</v>
      </c>
    </row>
    <row r="615" spans="1:8" x14ac:dyDescent="0.25">
      <c r="A615" t="s">
        <v>117</v>
      </c>
      <c r="B615" t="s">
        <v>115</v>
      </c>
      <c r="C615" t="s">
        <v>415</v>
      </c>
      <c r="D615" s="1">
        <v>31804</v>
      </c>
      <c r="E615">
        <v>29</v>
      </c>
      <c r="F615">
        <v>26</v>
      </c>
      <c r="G615" s="1" t="s">
        <v>117</v>
      </c>
      <c r="H615" t="s">
        <v>416</v>
      </c>
    </row>
    <row r="616" spans="1:8" x14ac:dyDescent="0.25">
      <c r="A616" t="s">
        <v>117</v>
      </c>
      <c r="B616" t="s">
        <v>74</v>
      </c>
      <c r="C616" t="s">
        <v>610</v>
      </c>
      <c r="D616" s="1">
        <v>31799</v>
      </c>
      <c r="E616">
        <v>23</v>
      </c>
      <c r="F616">
        <v>22</v>
      </c>
      <c r="G616" s="1" t="s">
        <v>117</v>
      </c>
      <c r="H616" t="s">
        <v>416</v>
      </c>
    </row>
    <row r="617" spans="1:8" x14ac:dyDescent="0.25">
      <c r="A617" t="s">
        <v>117</v>
      </c>
      <c r="B617" t="s">
        <v>74</v>
      </c>
      <c r="C617" t="s">
        <v>918</v>
      </c>
      <c r="D617" s="1">
        <v>32591</v>
      </c>
      <c r="E617">
        <v>28</v>
      </c>
      <c r="F617">
        <v>1</v>
      </c>
      <c r="G617" s="1" t="s">
        <v>117</v>
      </c>
      <c r="H617" t="s">
        <v>919</v>
      </c>
    </row>
    <row r="618" spans="1:8" x14ac:dyDescent="0.25">
      <c r="A618" t="s">
        <v>117</v>
      </c>
      <c r="B618" t="s">
        <v>115</v>
      </c>
      <c r="C618" t="s">
        <v>178</v>
      </c>
      <c r="D618" s="1">
        <v>33083</v>
      </c>
      <c r="E618">
        <v>22</v>
      </c>
      <c r="F618">
        <v>6</v>
      </c>
      <c r="G618" s="1" t="s">
        <v>117</v>
      </c>
      <c r="H618" t="s">
        <v>179</v>
      </c>
    </row>
    <row r="619" spans="1:8" x14ac:dyDescent="0.25">
      <c r="A619" t="s">
        <v>117</v>
      </c>
      <c r="B619" t="s">
        <v>19</v>
      </c>
      <c r="C619" t="s">
        <v>192</v>
      </c>
      <c r="D619" s="1">
        <v>30282</v>
      </c>
      <c r="E619">
        <v>27</v>
      </c>
      <c r="F619">
        <v>80</v>
      </c>
      <c r="G619" s="1" t="s">
        <v>117</v>
      </c>
      <c r="H619" t="s">
        <v>179</v>
      </c>
    </row>
    <row r="620" spans="1:8" x14ac:dyDescent="0.25">
      <c r="A620" t="s">
        <v>117</v>
      </c>
      <c r="B620" t="s">
        <v>115</v>
      </c>
      <c r="C620" t="s">
        <v>278</v>
      </c>
      <c r="D620" s="1">
        <v>31524</v>
      </c>
      <c r="E620">
        <v>34</v>
      </c>
      <c r="F620">
        <v>18</v>
      </c>
      <c r="G620" s="1" t="s">
        <v>117</v>
      </c>
      <c r="H620" t="s">
        <v>179</v>
      </c>
    </row>
    <row r="621" spans="1:8" x14ac:dyDescent="0.25">
      <c r="A621" t="s">
        <v>117</v>
      </c>
      <c r="B621" t="s">
        <v>706</v>
      </c>
      <c r="C621" t="s">
        <v>961</v>
      </c>
      <c r="D621" s="1">
        <v>33019</v>
      </c>
      <c r="E621">
        <v>25</v>
      </c>
      <c r="F621">
        <v>2</v>
      </c>
      <c r="G621" s="1" t="s">
        <v>117</v>
      </c>
      <c r="H621" t="s">
        <v>179</v>
      </c>
    </row>
    <row r="622" spans="1:8" x14ac:dyDescent="0.25">
      <c r="A622" t="s">
        <v>117</v>
      </c>
      <c r="B622" t="s">
        <v>19</v>
      </c>
      <c r="C622" t="s">
        <v>1023</v>
      </c>
      <c r="D622" s="1">
        <v>33433</v>
      </c>
      <c r="E622">
        <v>21</v>
      </c>
      <c r="F622">
        <v>2</v>
      </c>
      <c r="G622" s="1" t="s">
        <v>117</v>
      </c>
      <c r="H622" t="s">
        <v>1024</v>
      </c>
    </row>
    <row r="623" spans="1:8" x14ac:dyDescent="0.25">
      <c r="A623" t="s">
        <v>136</v>
      </c>
      <c r="B623" t="s">
        <v>115</v>
      </c>
      <c r="C623" t="s">
        <v>811</v>
      </c>
      <c r="D623" s="1">
        <v>31108</v>
      </c>
      <c r="E623">
        <v>26</v>
      </c>
      <c r="F623">
        <v>13</v>
      </c>
      <c r="G623" s="1" t="s">
        <v>199</v>
      </c>
      <c r="H623" t="s">
        <v>812</v>
      </c>
    </row>
    <row r="624" spans="1:8" x14ac:dyDescent="0.25">
      <c r="A624" t="s">
        <v>136</v>
      </c>
      <c r="B624" t="s">
        <v>74</v>
      </c>
      <c r="C624" t="s">
        <v>587</v>
      </c>
      <c r="D624" s="1">
        <v>32931</v>
      </c>
      <c r="E624">
        <v>23</v>
      </c>
      <c r="F624">
        <v>20</v>
      </c>
      <c r="G624" s="1" t="s">
        <v>199</v>
      </c>
      <c r="H624" t="s">
        <v>588</v>
      </c>
    </row>
    <row r="625" spans="1:8" x14ac:dyDescent="0.25">
      <c r="A625" t="s">
        <v>136</v>
      </c>
      <c r="B625" t="s">
        <v>115</v>
      </c>
      <c r="C625" t="s">
        <v>945</v>
      </c>
      <c r="D625" s="1">
        <v>32577</v>
      </c>
      <c r="E625">
        <v>33</v>
      </c>
      <c r="F625">
        <v>10</v>
      </c>
      <c r="G625" s="1" t="s">
        <v>199</v>
      </c>
      <c r="H625" t="s">
        <v>946</v>
      </c>
    </row>
    <row r="626" spans="1:8" x14ac:dyDescent="0.25">
      <c r="A626" t="s">
        <v>136</v>
      </c>
      <c r="B626" t="s">
        <v>115</v>
      </c>
      <c r="C626" t="s">
        <v>423</v>
      </c>
      <c r="D626" s="1">
        <v>32326</v>
      </c>
      <c r="E626">
        <v>28</v>
      </c>
      <c r="F626">
        <v>54</v>
      </c>
      <c r="G626" s="1" t="s">
        <v>27</v>
      </c>
      <c r="H626" t="s">
        <v>424</v>
      </c>
    </row>
    <row r="627" spans="1:8" x14ac:dyDescent="0.25">
      <c r="A627" t="s">
        <v>136</v>
      </c>
      <c r="B627" t="s">
        <v>115</v>
      </c>
      <c r="C627" t="s">
        <v>429</v>
      </c>
      <c r="D627" s="1">
        <v>32787</v>
      </c>
      <c r="E627">
        <v>22</v>
      </c>
      <c r="F627">
        <v>27</v>
      </c>
      <c r="G627" s="1" t="s">
        <v>27</v>
      </c>
      <c r="H627" t="s">
        <v>430</v>
      </c>
    </row>
    <row r="628" spans="1:8" x14ac:dyDescent="0.25">
      <c r="A628" t="s">
        <v>136</v>
      </c>
      <c r="B628" t="s">
        <v>74</v>
      </c>
      <c r="C628" t="s">
        <v>973</v>
      </c>
      <c r="D628" s="1">
        <v>32917</v>
      </c>
      <c r="E628">
        <v>24</v>
      </c>
      <c r="F628">
        <v>3</v>
      </c>
      <c r="G628" s="1" t="s">
        <v>27</v>
      </c>
      <c r="H628" t="s">
        <v>778</v>
      </c>
    </row>
    <row r="629" spans="1:8" x14ac:dyDescent="0.25">
      <c r="A629" t="s">
        <v>136</v>
      </c>
      <c r="B629" t="s">
        <v>115</v>
      </c>
      <c r="C629" t="s">
        <v>493</v>
      </c>
      <c r="D629" s="1">
        <v>32532</v>
      </c>
      <c r="E629">
        <v>29</v>
      </c>
      <c r="F629">
        <v>58</v>
      </c>
      <c r="G629" s="1" t="s">
        <v>27</v>
      </c>
      <c r="H629" t="s">
        <v>219</v>
      </c>
    </row>
    <row r="630" spans="1:8" x14ac:dyDescent="0.25">
      <c r="A630" t="s">
        <v>136</v>
      </c>
      <c r="B630" t="s">
        <v>19</v>
      </c>
      <c r="C630" t="s">
        <v>134</v>
      </c>
      <c r="D630" s="1">
        <v>31238</v>
      </c>
      <c r="E630">
        <v>24</v>
      </c>
      <c r="F630">
        <v>62</v>
      </c>
      <c r="G630" s="1" t="s">
        <v>27</v>
      </c>
      <c r="H630" t="s">
        <v>135</v>
      </c>
    </row>
    <row r="631" spans="1:8" x14ac:dyDescent="0.25">
      <c r="A631" t="s">
        <v>136</v>
      </c>
      <c r="B631" t="s">
        <v>115</v>
      </c>
      <c r="C631" t="s">
        <v>253</v>
      </c>
      <c r="D631" s="1">
        <v>33793</v>
      </c>
      <c r="E631">
        <v>30</v>
      </c>
      <c r="F631">
        <v>24</v>
      </c>
      <c r="G631" s="1" t="s">
        <v>50</v>
      </c>
      <c r="H631" t="s">
        <v>254</v>
      </c>
    </row>
    <row r="632" spans="1:8" x14ac:dyDescent="0.25">
      <c r="A632" t="s">
        <v>136</v>
      </c>
      <c r="B632" t="s">
        <v>115</v>
      </c>
      <c r="C632" t="s">
        <v>216</v>
      </c>
      <c r="D632" s="1">
        <v>33386</v>
      </c>
      <c r="E632">
        <v>19</v>
      </c>
      <c r="F632">
        <v>27</v>
      </c>
      <c r="G632" s="1" t="s">
        <v>50</v>
      </c>
      <c r="H632" t="s">
        <v>217</v>
      </c>
    </row>
    <row r="633" spans="1:8" x14ac:dyDescent="0.25">
      <c r="A633" t="s">
        <v>136</v>
      </c>
      <c r="B633" t="s">
        <v>74</v>
      </c>
      <c r="C633" t="s">
        <v>625</v>
      </c>
      <c r="D633" s="1">
        <v>32732</v>
      </c>
      <c r="E633">
        <v>29</v>
      </c>
      <c r="F633">
        <v>24</v>
      </c>
      <c r="G633" s="1" t="s">
        <v>50</v>
      </c>
      <c r="H633" t="s">
        <v>217</v>
      </c>
    </row>
    <row r="634" spans="1:8" x14ac:dyDescent="0.25">
      <c r="A634" t="s">
        <v>136</v>
      </c>
      <c r="B634" t="s">
        <v>19</v>
      </c>
      <c r="C634" t="s">
        <v>167</v>
      </c>
      <c r="D634" s="1">
        <v>32566</v>
      </c>
      <c r="E634">
        <v>22</v>
      </c>
      <c r="F634">
        <v>36</v>
      </c>
      <c r="G634" s="1" t="s">
        <v>50</v>
      </c>
      <c r="H634" t="s">
        <v>65</v>
      </c>
    </row>
    <row r="635" spans="1:8" x14ac:dyDescent="0.25">
      <c r="A635" t="s">
        <v>136</v>
      </c>
      <c r="B635" t="s">
        <v>74</v>
      </c>
      <c r="C635" t="s">
        <v>881</v>
      </c>
      <c r="D635" s="1">
        <v>31793</v>
      </c>
      <c r="E635">
        <v>26</v>
      </c>
      <c r="F635">
        <v>13</v>
      </c>
      <c r="G635" s="1" t="s">
        <v>50</v>
      </c>
      <c r="H635" t="s">
        <v>65</v>
      </c>
    </row>
    <row r="636" spans="1:8" x14ac:dyDescent="0.25">
      <c r="A636" t="s">
        <v>136</v>
      </c>
      <c r="B636" t="s">
        <v>74</v>
      </c>
      <c r="C636" t="s">
        <v>845</v>
      </c>
      <c r="D636" s="1">
        <v>31302</v>
      </c>
      <c r="E636">
        <v>26</v>
      </c>
      <c r="F636">
        <v>8</v>
      </c>
      <c r="G636" s="1" t="s">
        <v>66</v>
      </c>
      <c r="H636" t="s">
        <v>846</v>
      </c>
    </row>
    <row r="637" spans="1:8" x14ac:dyDescent="0.25">
      <c r="A637" t="s">
        <v>136</v>
      </c>
      <c r="B637" t="s">
        <v>115</v>
      </c>
      <c r="C637" t="s">
        <v>972</v>
      </c>
      <c r="D637" s="1">
        <v>32982</v>
      </c>
      <c r="E637">
        <v>25</v>
      </c>
      <c r="F637">
        <v>9</v>
      </c>
      <c r="G637" s="1" t="s">
        <v>66</v>
      </c>
      <c r="H637" t="s">
        <v>846</v>
      </c>
    </row>
    <row r="638" spans="1:8" x14ac:dyDescent="0.25">
      <c r="A638" t="s">
        <v>136</v>
      </c>
      <c r="B638" t="s">
        <v>74</v>
      </c>
      <c r="C638" t="s">
        <v>974</v>
      </c>
      <c r="D638" s="1">
        <v>32686</v>
      </c>
      <c r="E638">
        <v>24</v>
      </c>
      <c r="F638">
        <v>3</v>
      </c>
      <c r="G638" s="1" t="s">
        <v>66</v>
      </c>
      <c r="H638" t="s">
        <v>852</v>
      </c>
    </row>
    <row r="639" spans="1:8" x14ac:dyDescent="0.25">
      <c r="A639" t="s">
        <v>136</v>
      </c>
      <c r="B639" t="s">
        <v>74</v>
      </c>
      <c r="C639" t="s">
        <v>365</v>
      </c>
      <c r="D639" s="1">
        <v>29775</v>
      </c>
      <c r="E639">
        <v>29</v>
      </c>
      <c r="F639">
        <v>34</v>
      </c>
      <c r="G639" s="1" t="s">
        <v>367</v>
      </c>
      <c r="H639" t="s">
        <v>366</v>
      </c>
    </row>
    <row r="640" spans="1:8" x14ac:dyDescent="0.25">
      <c r="A640" t="s">
        <v>136</v>
      </c>
      <c r="B640" t="s">
        <v>706</v>
      </c>
      <c r="C640" t="s">
        <v>1091</v>
      </c>
      <c r="D640" s="1">
        <v>32600</v>
      </c>
      <c r="E640">
        <v>32</v>
      </c>
      <c r="F640">
        <v>0</v>
      </c>
      <c r="G640" s="1" t="s">
        <v>136</v>
      </c>
      <c r="H640" t="s">
        <v>1092</v>
      </c>
    </row>
    <row r="641" spans="1:8" x14ac:dyDescent="0.25">
      <c r="A641" t="s">
        <v>136</v>
      </c>
      <c r="B641" t="s">
        <v>19</v>
      </c>
      <c r="C641" t="s">
        <v>226</v>
      </c>
      <c r="D641" s="1">
        <v>31148</v>
      </c>
      <c r="E641">
        <v>29</v>
      </c>
      <c r="F641">
        <v>63</v>
      </c>
      <c r="G641" s="1" t="s">
        <v>136</v>
      </c>
      <c r="H641" t="s">
        <v>227</v>
      </c>
    </row>
    <row r="642" spans="1:8" x14ac:dyDescent="0.25">
      <c r="A642" t="s">
        <v>136</v>
      </c>
      <c r="B642" t="s">
        <v>706</v>
      </c>
      <c r="C642" t="s">
        <v>797</v>
      </c>
      <c r="D642" s="1">
        <v>31051</v>
      </c>
      <c r="E642">
        <v>31</v>
      </c>
      <c r="F642">
        <v>60</v>
      </c>
      <c r="G642" s="1" t="s">
        <v>136</v>
      </c>
      <c r="H642" t="s">
        <v>798</v>
      </c>
    </row>
    <row r="643" spans="1:8" x14ac:dyDescent="0.25">
      <c r="A643" t="s">
        <v>136</v>
      </c>
      <c r="B643" t="s">
        <v>19</v>
      </c>
      <c r="C643" t="s">
        <v>426</v>
      </c>
      <c r="D643" s="1">
        <v>32247</v>
      </c>
      <c r="E643">
        <v>25</v>
      </c>
      <c r="F643">
        <v>27</v>
      </c>
      <c r="G643" s="1" t="s">
        <v>136</v>
      </c>
      <c r="H643" t="s">
        <v>427</v>
      </c>
    </row>
    <row r="644" spans="1:8" x14ac:dyDescent="0.25">
      <c r="A644" t="s">
        <v>136</v>
      </c>
      <c r="B644" t="s">
        <v>74</v>
      </c>
      <c r="C644" t="s">
        <v>872</v>
      </c>
      <c r="D644" s="1">
        <v>31770</v>
      </c>
      <c r="E644">
        <v>32</v>
      </c>
      <c r="F644">
        <v>11</v>
      </c>
      <c r="G644" s="1" t="s">
        <v>136</v>
      </c>
      <c r="H644" t="s">
        <v>427</v>
      </c>
    </row>
    <row r="645" spans="1:8" x14ac:dyDescent="0.25">
      <c r="A645" t="s">
        <v>136</v>
      </c>
      <c r="B645" t="s">
        <v>706</v>
      </c>
      <c r="C645" t="s">
        <v>992</v>
      </c>
      <c r="D645" s="1">
        <v>33146</v>
      </c>
      <c r="E645">
        <v>30</v>
      </c>
      <c r="F645">
        <v>5</v>
      </c>
      <c r="G645" s="1" t="s">
        <v>136</v>
      </c>
      <c r="H645" t="s">
        <v>427</v>
      </c>
    </row>
    <row r="646" spans="1:8" x14ac:dyDescent="0.25">
      <c r="A646" t="s">
        <v>31</v>
      </c>
      <c r="B646" t="s">
        <v>115</v>
      </c>
      <c r="C646" t="s">
        <v>319</v>
      </c>
      <c r="D646" s="1">
        <v>31029</v>
      </c>
      <c r="E646">
        <v>21</v>
      </c>
      <c r="F646">
        <v>63</v>
      </c>
      <c r="G646" s="1" t="s">
        <v>27</v>
      </c>
      <c r="H646" t="s">
        <v>130</v>
      </c>
    </row>
    <row r="647" spans="1:8" x14ac:dyDescent="0.25">
      <c r="A647" t="s">
        <v>31</v>
      </c>
      <c r="B647" t="s">
        <v>19</v>
      </c>
      <c r="C647" t="s">
        <v>162</v>
      </c>
      <c r="D647" s="1">
        <v>30761</v>
      </c>
      <c r="E647">
        <v>25</v>
      </c>
      <c r="F647">
        <v>107</v>
      </c>
      <c r="G647" s="1" t="s">
        <v>27</v>
      </c>
      <c r="H647" t="s">
        <v>101</v>
      </c>
    </row>
    <row r="648" spans="1:8" x14ac:dyDescent="0.25">
      <c r="A648" t="s">
        <v>31</v>
      </c>
      <c r="B648" t="s">
        <v>115</v>
      </c>
      <c r="C648" t="s">
        <v>980</v>
      </c>
      <c r="D648" s="1">
        <v>32748</v>
      </c>
      <c r="E648">
        <v>27</v>
      </c>
      <c r="F648">
        <v>6</v>
      </c>
      <c r="G648" s="1" t="s">
        <v>27</v>
      </c>
      <c r="H648" t="s">
        <v>101</v>
      </c>
    </row>
    <row r="649" spans="1:8" x14ac:dyDescent="0.25">
      <c r="A649" t="s">
        <v>31</v>
      </c>
      <c r="B649" t="s">
        <v>115</v>
      </c>
      <c r="C649" t="s">
        <v>247</v>
      </c>
      <c r="D649" s="1">
        <v>31420</v>
      </c>
      <c r="E649">
        <v>21</v>
      </c>
      <c r="F649">
        <v>79</v>
      </c>
      <c r="G649" s="1" t="s">
        <v>27</v>
      </c>
      <c r="H649" t="s">
        <v>46</v>
      </c>
    </row>
    <row r="650" spans="1:8" x14ac:dyDescent="0.25">
      <c r="A650" t="s">
        <v>31</v>
      </c>
      <c r="B650" t="s">
        <v>19</v>
      </c>
      <c r="C650" t="s">
        <v>237</v>
      </c>
      <c r="D650" s="1">
        <v>32261</v>
      </c>
      <c r="E650">
        <v>30</v>
      </c>
      <c r="F650">
        <v>33</v>
      </c>
      <c r="G650" s="1" t="s">
        <v>27</v>
      </c>
      <c r="H650" t="s">
        <v>44</v>
      </c>
    </row>
    <row r="651" spans="1:8" x14ac:dyDescent="0.25">
      <c r="A651" t="s">
        <v>31</v>
      </c>
      <c r="B651" t="s">
        <v>706</v>
      </c>
      <c r="C651" t="s">
        <v>1094</v>
      </c>
      <c r="D651" s="1">
        <v>33184</v>
      </c>
      <c r="E651">
        <v>35</v>
      </c>
      <c r="F651">
        <v>0</v>
      </c>
      <c r="G651" s="1" t="s">
        <v>27</v>
      </c>
      <c r="H651" t="s">
        <v>44</v>
      </c>
    </row>
    <row r="652" spans="1:8" x14ac:dyDescent="0.25">
      <c r="A652" t="s">
        <v>31</v>
      </c>
      <c r="B652" t="s">
        <v>115</v>
      </c>
      <c r="C652" t="s">
        <v>923</v>
      </c>
      <c r="D652" s="1">
        <v>32388</v>
      </c>
      <c r="E652">
        <v>23</v>
      </c>
      <c r="F652">
        <v>16</v>
      </c>
      <c r="G652" s="1" t="s">
        <v>50</v>
      </c>
      <c r="H652" t="s">
        <v>151</v>
      </c>
    </row>
    <row r="653" spans="1:8" x14ac:dyDescent="0.25">
      <c r="A653" t="s">
        <v>31</v>
      </c>
      <c r="B653" t="s">
        <v>706</v>
      </c>
      <c r="C653" t="s">
        <v>751</v>
      </c>
      <c r="D653" s="1">
        <v>30194</v>
      </c>
      <c r="E653">
        <v>33</v>
      </c>
      <c r="F653">
        <v>32</v>
      </c>
      <c r="G653" s="1" t="s">
        <v>41</v>
      </c>
      <c r="H653" t="s">
        <v>53</v>
      </c>
    </row>
    <row r="654" spans="1:8" x14ac:dyDescent="0.25">
      <c r="A654" t="s">
        <v>31</v>
      </c>
      <c r="B654" t="s">
        <v>74</v>
      </c>
      <c r="C654" t="s">
        <v>828</v>
      </c>
      <c r="D654" s="1">
        <v>31294</v>
      </c>
      <c r="E654">
        <v>32</v>
      </c>
      <c r="F654">
        <v>46</v>
      </c>
      <c r="G654" s="1" t="s">
        <v>41</v>
      </c>
      <c r="H654" t="s">
        <v>53</v>
      </c>
    </row>
    <row r="655" spans="1:8" x14ac:dyDescent="0.25">
      <c r="A655" t="s">
        <v>31</v>
      </c>
      <c r="B655" t="s">
        <v>19</v>
      </c>
      <c r="C655" t="s">
        <v>37</v>
      </c>
      <c r="D655" s="1">
        <v>29923</v>
      </c>
      <c r="E655">
        <v>27</v>
      </c>
      <c r="F655">
        <v>95</v>
      </c>
      <c r="G655" s="1" t="s">
        <v>31</v>
      </c>
      <c r="H655" t="s">
        <v>38</v>
      </c>
    </row>
    <row r="656" spans="1:8" x14ac:dyDescent="0.25">
      <c r="A656" t="s">
        <v>31</v>
      </c>
      <c r="B656" t="s">
        <v>74</v>
      </c>
      <c r="C656" t="s">
        <v>374</v>
      </c>
      <c r="D656" s="1">
        <v>31056</v>
      </c>
      <c r="E656">
        <v>28</v>
      </c>
      <c r="F656">
        <v>7</v>
      </c>
      <c r="G656" s="1" t="s">
        <v>31</v>
      </c>
      <c r="H656" t="s">
        <v>38</v>
      </c>
    </row>
    <row r="657" spans="1:8" x14ac:dyDescent="0.25">
      <c r="A657" t="s">
        <v>31</v>
      </c>
      <c r="B657" t="s">
        <v>19</v>
      </c>
      <c r="C657" t="s">
        <v>931</v>
      </c>
      <c r="D657" s="1">
        <v>32423</v>
      </c>
      <c r="E657">
        <v>21</v>
      </c>
      <c r="F657">
        <v>3</v>
      </c>
      <c r="G657" s="1" t="s">
        <v>31</v>
      </c>
      <c r="H657" t="s">
        <v>38</v>
      </c>
    </row>
    <row r="658" spans="1:8" x14ac:dyDescent="0.25">
      <c r="A658" t="s">
        <v>31</v>
      </c>
      <c r="B658" t="s">
        <v>115</v>
      </c>
      <c r="C658" t="s">
        <v>1037</v>
      </c>
      <c r="D658" s="1">
        <v>33611</v>
      </c>
      <c r="E658">
        <v>28</v>
      </c>
      <c r="F658">
        <v>7</v>
      </c>
      <c r="G658" s="1" t="s">
        <v>31</v>
      </c>
      <c r="H658" t="s">
        <v>38</v>
      </c>
    </row>
    <row r="659" spans="1:8" x14ac:dyDescent="0.25">
      <c r="A659" t="s">
        <v>31</v>
      </c>
      <c r="B659" t="s">
        <v>19</v>
      </c>
      <c r="C659" t="s">
        <v>147</v>
      </c>
      <c r="D659" s="1">
        <v>31986</v>
      </c>
      <c r="E659">
        <v>28</v>
      </c>
      <c r="F659">
        <v>39</v>
      </c>
      <c r="G659" s="1" t="s">
        <v>31</v>
      </c>
      <c r="H659" t="s">
        <v>30</v>
      </c>
    </row>
    <row r="660" spans="1:8" x14ac:dyDescent="0.25">
      <c r="A660" t="s">
        <v>31</v>
      </c>
      <c r="B660" t="s">
        <v>74</v>
      </c>
      <c r="C660" t="s">
        <v>296</v>
      </c>
      <c r="D660" s="1">
        <v>32588</v>
      </c>
      <c r="E660">
        <v>31</v>
      </c>
      <c r="F660">
        <v>25</v>
      </c>
      <c r="G660" s="1" t="s">
        <v>31</v>
      </c>
      <c r="H660" t="s">
        <v>30</v>
      </c>
    </row>
    <row r="661" spans="1:8" x14ac:dyDescent="0.25">
      <c r="A661" t="s">
        <v>31</v>
      </c>
      <c r="B661" t="s">
        <v>115</v>
      </c>
      <c r="C661" t="s">
        <v>363</v>
      </c>
      <c r="D661" s="1">
        <v>31901</v>
      </c>
      <c r="E661">
        <v>27</v>
      </c>
      <c r="F661">
        <v>88</v>
      </c>
      <c r="G661" s="1" t="s">
        <v>31</v>
      </c>
      <c r="H661" t="s">
        <v>30</v>
      </c>
    </row>
    <row r="662" spans="1:8" x14ac:dyDescent="0.25">
      <c r="A662" t="s">
        <v>31</v>
      </c>
      <c r="B662" t="s">
        <v>115</v>
      </c>
      <c r="C662" t="s">
        <v>404</v>
      </c>
      <c r="D662" s="1">
        <v>30813</v>
      </c>
      <c r="E662">
        <v>23</v>
      </c>
      <c r="F662">
        <v>96</v>
      </c>
      <c r="G662" s="1" t="s">
        <v>31</v>
      </c>
      <c r="H662" t="s">
        <v>30</v>
      </c>
    </row>
    <row r="663" spans="1:8" x14ac:dyDescent="0.25">
      <c r="A663" t="s">
        <v>31</v>
      </c>
      <c r="B663" t="s">
        <v>115</v>
      </c>
      <c r="C663" t="s">
        <v>479</v>
      </c>
      <c r="D663" s="1">
        <v>29245</v>
      </c>
      <c r="E663">
        <v>28</v>
      </c>
      <c r="F663">
        <v>131</v>
      </c>
      <c r="G663" s="1" t="s">
        <v>31</v>
      </c>
      <c r="H663" t="s">
        <v>30</v>
      </c>
    </row>
    <row r="664" spans="1:8" x14ac:dyDescent="0.25">
      <c r="A664" t="s">
        <v>31</v>
      </c>
      <c r="B664" t="s">
        <v>74</v>
      </c>
      <c r="C664" t="s">
        <v>545</v>
      </c>
      <c r="D664" s="1">
        <v>31810</v>
      </c>
      <c r="E664">
        <v>33</v>
      </c>
      <c r="F664">
        <v>60</v>
      </c>
      <c r="G664" s="1" t="s">
        <v>31</v>
      </c>
      <c r="H664" t="s">
        <v>30</v>
      </c>
    </row>
    <row r="665" spans="1:8" x14ac:dyDescent="0.25">
      <c r="A665" t="s">
        <v>31</v>
      </c>
      <c r="B665" t="s">
        <v>115</v>
      </c>
      <c r="C665" t="s">
        <v>926</v>
      </c>
      <c r="D665" s="1">
        <v>32340</v>
      </c>
      <c r="E665">
        <v>21</v>
      </c>
      <c r="F665">
        <v>65</v>
      </c>
      <c r="G665" s="1" t="s">
        <v>31</v>
      </c>
      <c r="H665" t="s">
        <v>30</v>
      </c>
    </row>
    <row r="666" spans="1:8" x14ac:dyDescent="0.25">
      <c r="A666" t="s">
        <v>31</v>
      </c>
      <c r="B666" t="s">
        <v>115</v>
      </c>
      <c r="C666" t="s">
        <v>388</v>
      </c>
      <c r="D666" s="1">
        <v>29915</v>
      </c>
      <c r="E666">
        <v>27</v>
      </c>
      <c r="F666">
        <v>109</v>
      </c>
      <c r="G666" s="1" t="s">
        <v>31</v>
      </c>
      <c r="H666" t="s">
        <v>110</v>
      </c>
    </row>
    <row r="667" spans="1:8" x14ac:dyDescent="0.25">
      <c r="A667" t="s">
        <v>31</v>
      </c>
      <c r="B667" t="s">
        <v>74</v>
      </c>
      <c r="C667" t="s">
        <v>518</v>
      </c>
      <c r="D667" s="1">
        <v>31501</v>
      </c>
      <c r="E667">
        <v>26</v>
      </c>
      <c r="F667">
        <v>115</v>
      </c>
      <c r="G667" s="1" t="s">
        <v>31</v>
      </c>
      <c r="H667" t="s">
        <v>110</v>
      </c>
    </row>
    <row r="668" spans="1:8" x14ac:dyDescent="0.25">
      <c r="A668" t="s">
        <v>31</v>
      </c>
      <c r="B668" t="s">
        <v>706</v>
      </c>
      <c r="C668" t="s">
        <v>726</v>
      </c>
      <c r="D668" s="1">
        <v>29726</v>
      </c>
      <c r="E668">
        <v>28</v>
      </c>
      <c r="F668">
        <v>153</v>
      </c>
      <c r="G668" s="1" t="s">
        <v>31</v>
      </c>
      <c r="H668" t="s">
        <v>110</v>
      </c>
    </row>
    <row r="669" spans="1:8" x14ac:dyDescent="0.25">
      <c r="A669" t="s">
        <v>76</v>
      </c>
      <c r="B669" t="s">
        <v>19</v>
      </c>
      <c r="C669" t="s">
        <v>118</v>
      </c>
      <c r="D669" s="1">
        <v>33824</v>
      </c>
      <c r="E669">
        <v>32</v>
      </c>
      <c r="F669">
        <v>7</v>
      </c>
      <c r="G669" s="1" t="s">
        <v>50</v>
      </c>
      <c r="H669" t="s">
        <v>119</v>
      </c>
    </row>
    <row r="670" spans="1:8" x14ac:dyDescent="0.25">
      <c r="A670" t="s">
        <v>76</v>
      </c>
      <c r="B670" t="s">
        <v>115</v>
      </c>
      <c r="C670" t="s">
        <v>351</v>
      </c>
      <c r="D670" s="1">
        <v>33874</v>
      </c>
      <c r="E670">
        <v>27</v>
      </c>
      <c r="F670">
        <v>26</v>
      </c>
      <c r="G670" s="1" t="s">
        <v>50</v>
      </c>
      <c r="H670" t="s">
        <v>352</v>
      </c>
    </row>
    <row r="671" spans="1:8" x14ac:dyDescent="0.25">
      <c r="A671" t="s">
        <v>76</v>
      </c>
      <c r="B671" t="s">
        <v>115</v>
      </c>
      <c r="C671" t="s">
        <v>392</v>
      </c>
      <c r="D671" s="1">
        <v>31189</v>
      </c>
      <c r="E671">
        <v>22</v>
      </c>
      <c r="F671">
        <v>74</v>
      </c>
      <c r="G671" s="1" t="s">
        <v>50</v>
      </c>
      <c r="H671" t="s">
        <v>393</v>
      </c>
    </row>
    <row r="672" spans="1:8" x14ac:dyDescent="0.25">
      <c r="A672" t="s">
        <v>76</v>
      </c>
      <c r="B672" t="s">
        <v>115</v>
      </c>
      <c r="C672" t="s">
        <v>238</v>
      </c>
      <c r="D672" s="1">
        <v>33521</v>
      </c>
      <c r="E672">
        <v>28</v>
      </c>
      <c r="F672">
        <v>33</v>
      </c>
      <c r="G672" s="1" t="s">
        <v>50</v>
      </c>
      <c r="H672" t="s">
        <v>151</v>
      </c>
    </row>
    <row r="673" spans="1:8" x14ac:dyDescent="0.25">
      <c r="A673" t="s">
        <v>76</v>
      </c>
      <c r="B673" t="s">
        <v>74</v>
      </c>
      <c r="C673" t="s">
        <v>674</v>
      </c>
      <c r="D673" s="1">
        <v>31795</v>
      </c>
      <c r="E673">
        <v>37</v>
      </c>
      <c r="F673">
        <v>44</v>
      </c>
      <c r="G673" s="1" t="s">
        <v>50</v>
      </c>
      <c r="H673" t="s">
        <v>675</v>
      </c>
    </row>
    <row r="674" spans="1:8" x14ac:dyDescent="0.25">
      <c r="A674" t="s">
        <v>76</v>
      </c>
      <c r="B674" t="s">
        <v>19</v>
      </c>
      <c r="C674" t="s">
        <v>602</v>
      </c>
      <c r="D674" s="1">
        <v>33313</v>
      </c>
      <c r="E674">
        <v>31</v>
      </c>
      <c r="F674">
        <v>21</v>
      </c>
      <c r="G674" s="1" t="s">
        <v>50</v>
      </c>
      <c r="H674" t="s">
        <v>603</v>
      </c>
    </row>
    <row r="675" spans="1:8" x14ac:dyDescent="0.25">
      <c r="A675" t="s">
        <v>76</v>
      </c>
      <c r="B675" t="s">
        <v>115</v>
      </c>
      <c r="C675" t="s">
        <v>623</v>
      </c>
      <c r="D675" s="1">
        <v>31657</v>
      </c>
      <c r="E675">
        <v>32</v>
      </c>
      <c r="F675">
        <v>47</v>
      </c>
      <c r="G675" s="1" t="s">
        <v>50</v>
      </c>
      <c r="H675" t="s">
        <v>603</v>
      </c>
    </row>
    <row r="676" spans="1:8" x14ac:dyDescent="0.25">
      <c r="A676" t="s">
        <v>76</v>
      </c>
      <c r="B676" t="s">
        <v>706</v>
      </c>
      <c r="C676" t="s">
        <v>764</v>
      </c>
      <c r="D676" s="1">
        <v>30567</v>
      </c>
      <c r="E676">
        <v>25</v>
      </c>
      <c r="F676">
        <v>57</v>
      </c>
      <c r="G676" s="1" t="s">
        <v>50</v>
      </c>
      <c r="H676" t="s">
        <v>275</v>
      </c>
    </row>
    <row r="677" spans="1:8" x14ac:dyDescent="0.25">
      <c r="A677" t="s">
        <v>76</v>
      </c>
      <c r="B677" t="s">
        <v>74</v>
      </c>
      <c r="C677" t="s">
        <v>1047</v>
      </c>
      <c r="D677" s="1">
        <v>33841</v>
      </c>
      <c r="E677">
        <v>27</v>
      </c>
      <c r="F677">
        <v>21</v>
      </c>
      <c r="G677" s="1" t="s">
        <v>50</v>
      </c>
      <c r="H677" t="s">
        <v>275</v>
      </c>
    </row>
    <row r="678" spans="1:8" x14ac:dyDescent="0.25">
      <c r="A678" t="s">
        <v>76</v>
      </c>
      <c r="B678" t="s">
        <v>74</v>
      </c>
      <c r="C678" t="s">
        <v>517</v>
      </c>
      <c r="D678" s="1">
        <v>30697</v>
      </c>
      <c r="E678">
        <v>27</v>
      </c>
      <c r="F678">
        <v>63</v>
      </c>
      <c r="G678" s="1" t="s">
        <v>41</v>
      </c>
      <c r="H678" t="s">
        <v>298</v>
      </c>
    </row>
    <row r="679" spans="1:8" x14ac:dyDescent="0.25">
      <c r="A679" t="s">
        <v>76</v>
      </c>
      <c r="B679" t="s">
        <v>115</v>
      </c>
      <c r="C679" t="s">
        <v>508</v>
      </c>
      <c r="D679" s="1">
        <v>30860</v>
      </c>
      <c r="E679">
        <v>34</v>
      </c>
      <c r="F679">
        <v>73</v>
      </c>
      <c r="G679" s="1" t="s">
        <v>41</v>
      </c>
      <c r="H679" t="s">
        <v>53</v>
      </c>
    </row>
    <row r="680" spans="1:8" x14ac:dyDescent="0.25">
      <c r="A680" t="s">
        <v>76</v>
      </c>
      <c r="B680" t="s">
        <v>115</v>
      </c>
      <c r="C680" t="s">
        <v>624</v>
      </c>
      <c r="D680" s="1">
        <v>31156</v>
      </c>
      <c r="E680">
        <v>23</v>
      </c>
      <c r="F680">
        <v>48</v>
      </c>
      <c r="G680" s="1" t="s">
        <v>41</v>
      </c>
      <c r="H680" t="s">
        <v>53</v>
      </c>
    </row>
    <row r="681" spans="1:8" x14ac:dyDescent="0.25">
      <c r="A681" t="s">
        <v>76</v>
      </c>
      <c r="B681" t="s">
        <v>115</v>
      </c>
      <c r="C681" t="s">
        <v>660</v>
      </c>
      <c r="D681" s="1">
        <v>31514</v>
      </c>
      <c r="E681">
        <v>24</v>
      </c>
      <c r="F681">
        <v>34</v>
      </c>
      <c r="G681" s="1" t="s">
        <v>41</v>
      </c>
      <c r="H681" t="s">
        <v>53</v>
      </c>
    </row>
    <row r="682" spans="1:8" x14ac:dyDescent="0.25">
      <c r="A682" t="s">
        <v>76</v>
      </c>
      <c r="B682" t="s">
        <v>74</v>
      </c>
      <c r="C682" t="s">
        <v>664</v>
      </c>
      <c r="D682" s="1">
        <v>31428</v>
      </c>
      <c r="E682">
        <v>29</v>
      </c>
      <c r="F682">
        <v>35</v>
      </c>
      <c r="G682" s="1" t="s">
        <v>41</v>
      </c>
      <c r="H682" t="s">
        <v>665</v>
      </c>
    </row>
    <row r="683" spans="1:8" x14ac:dyDescent="0.25">
      <c r="A683" t="s">
        <v>76</v>
      </c>
      <c r="B683" t="s">
        <v>19</v>
      </c>
      <c r="C683" t="s">
        <v>486</v>
      </c>
      <c r="D683" s="1">
        <v>33656</v>
      </c>
      <c r="E683">
        <v>25</v>
      </c>
      <c r="F683">
        <v>11</v>
      </c>
      <c r="G683" s="1" t="s">
        <v>31</v>
      </c>
      <c r="H683" t="s">
        <v>184</v>
      </c>
    </row>
    <row r="684" spans="1:8" x14ac:dyDescent="0.25">
      <c r="A684" t="s">
        <v>76</v>
      </c>
      <c r="B684" t="s">
        <v>74</v>
      </c>
      <c r="C684" t="s">
        <v>476</v>
      </c>
      <c r="D684" s="1">
        <v>31092</v>
      </c>
      <c r="E684">
        <v>24</v>
      </c>
      <c r="F684">
        <v>53</v>
      </c>
      <c r="G684" s="1" t="s">
        <v>31</v>
      </c>
      <c r="H684" t="s">
        <v>108</v>
      </c>
    </row>
    <row r="685" spans="1:8" x14ac:dyDescent="0.25">
      <c r="A685" t="s">
        <v>76</v>
      </c>
      <c r="B685" t="s">
        <v>74</v>
      </c>
      <c r="C685" t="s">
        <v>760</v>
      </c>
      <c r="D685" s="1">
        <v>30477</v>
      </c>
      <c r="E685">
        <v>27</v>
      </c>
      <c r="F685">
        <v>41</v>
      </c>
      <c r="G685" s="1" t="s">
        <v>76</v>
      </c>
      <c r="H685" t="s">
        <v>761</v>
      </c>
    </row>
    <row r="686" spans="1:8" x14ac:dyDescent="0.25">
      <c r="A686" t="s">
        <v>76</v>
      </c>
      <c r="B686" t="s">
        <v>74</v>
      </c>
      <c r="C686" t="s">
        <v>73</v>
      </c>
      <c r="D686" s="1">
        <v>33592</v>
      </c>
      <c r="E686">
        <v>23</v>
      </c>
      <c r="F686">
        <v>6</v>
      </c>
      <c r="G686" s="1" t="s">
        <v>76</v>
      </c>
      <c r="H686" t="s">
        <v>75</v>
      </c>
    </row>
    <row r="687" spans="1:8" x14ac:dyDescent="0.25">
      <c r="A687" t="s">
        <v>76</v>
      </c>
      <c r="B687" t="s">
        <v>115</v>
      </c>
      <c r="C687" t="s">
        <v>405</v>
      </c>
      <c r="D687" s="1">
        <v>32610</v>
      </c>
      <c r="E687">
        <v>30</v>
      </c>
      <c r="F687">
        <v>24</v>
      </c>
      <c r="G687" s="1" t="s">
        <v>76</v>
      </c>
      <c r="H687" t="s">
        <v>75</v>
      </c>
    </row>
    <row r="688" spans="1:8" x14ac:dyDescent="0.25">
      <c r="A688" t="s">
        <v>76</v>
      </c>
      <c r="B688" t="s">
        <v>706</v>
      </c>
      <c r="C688" t="s">
        <v>941</v>
      </c>
      <c r="D688" s="1">
        <v>32494</v>
      </c>
      <c r="E688">
        <v>27</v>
      </c>
      <c r="F688">
        <v>6</v>
      </c>
      <c r="G688" s="1" t="s">
        <v>76</v>
      </c>
      <c r="H688" t="s">
        <v>75</v>
      </c>
    </row>
    <row r="689" spans="1:8" x14ac:dyDescent="0.25">
      <c r="A689" t="s">
        <v>76</v>
      </c>
      <c r="B689" t="s">
        <v>19</v>
      </c>
      <c r="C689" t="s">
        <v>145</v>
      </c>
      <c r="D689" s="1">
        <v>32836</v>
      </c>
      <c r="E689">
        <v>27</v>
      </c>
      <c r="F689">
        <v>11</v>
      </c>
      <c r="G689" s="1" t="s">
        <v>76</v>
      </c>
      <c r="H689" t="s">
        <v>146</v>
      </c>
    </row>
    <row r="690" spans="1:8" x14ac:dyDescent="0.25">
      <c r="A690" t="s">
        <v>76</v>
      </c>
      <c r="B690" t="s">
        <v>74</v>
      </c>
      <c r="C690" t="s">
        <v>337</v>
      </c>
      <c r="D690" s="1">
        <v>33277</v>
      </c>
      <c r="E690">
        <v>28</v>
      </c>
      <c r="F690">
        <v>6</v>
      </c>
      <c r="G690" s="1" t="s">
        <v>76</v>
      </c>
      <c r="H690" t="s">
        <v>338</v>
      </c>
    </row>
    <row r="691" spans="1:8" x14ac:dyDescent="0.25">
      <c r="A691" t="s">
        <v>76</v>
      </c>
      <c r="B691" t="s">
        <v>706</v>
      </c>
      <c r="C691" t="s">
        <v>1095</v>
      </c>
      <c r="D691" s="1">
        <v>33191</v>
      </c>
      <c r="E691">
        <v>32</v>
      </c>
      <c r="F691">
        <v>0</v>
      </c>
      <c r="G691" s="1" t="s">
        <v>76</v>
      </c>
      <c r="H691" t="s">
        <v>338</v>
      </c>
    </row>
    <row r="692" spans="1:8" x14ac:dyDescent="0.25">
      <c r="A692" t="s">
        <v>42</v>
      </c>
      <c r="B692" t="s">
        <v>115</v>
      </c>
      <c r="C692" t="s">
        <v>417</v>
      </c>
      <c r="D692" s="1">
        <v>32588</v>
      </c>
      <c r="E692">
        <v>30</v>
      </c>
      <c r="F692">
        <v>26</v>
      </c>
      <c r="G692" s="1" t="s">
        <v>32</v>
      </c>
      <c r="H692" t="s">
        <v>418</v>
      </c>
    </row>
    <row r="693" spans="1:8" x14ac:dyDescent="0.25">
      <c r="A693" t="s">
        <v>42</v>
      </c>
      <c r="B693" t="s">
        <v>706</v>
      </c>
      <c r="C693" t="s">
        <v>753</v>
      </c>
      <c r="D693" s="1">
        <v>30400</v>
      </c>
      <c r="E693">
        <v>27</v>
      </c>
      <c r="F693">
        <v>4</v>
      </c>
      <c r="G693" s="1" t="s">
        <v>32</v>
      </c>
      <c r="H693" t="s">
        <v>754</v>
      </c>
    </row>
    <row r="694" spans="1:8" x14ac:dyDescent="0.25">
      <c r="A694" t="s">
        <v>42</v>
      </c>
      <c r="B694" t="s">
        <v>115</v>
      </c>
      <c r="C694" t="s">
        <v>445</v>
      </c>
      <c r="D694" s="1">
        <v>31379</v>
      </c>
      <c r="E694">
        <v>25</v>
      </c>
      <c r="F694">
        <v>56</v>
      </c>
      <c r="G694" s="1" t="s">
        <v>32</v>
      </c>
      <c r="H694" t="s">
        <v>446</v>
      </c>
    </row>
    <row r="695" spans="1:8" x14ac:dyDescent="0.25">
      <c r="A695" t="s">
        <v>42</v>
      </c>
      <c r="B695" t="s">
        <v>19</v>
      </c>
      <c r="C695" t="s">
        <v>67</v>
      </c>
      <c r="D695" s="1">
        <v>31801</v>
      </c>
      <c r="E695">
        <v>28</v>
      </c>
      <c r="F695">
        <v>77</v>
      </c>
      <c r="G695" s="1" t="s">
        <v>27</v>
      </c>
      <c r="H695" t="s">
        <v>68</v>
      </c>
    </row>
    <row r="696" spans="1:8" x14ac:dyDescent="0.25">
      <c r="A696" t="s">
        <v>42</v>
      </c>
      <c r="B696" t="s">
        <v>115</v>
      </c>
      <c r="C696" t="s">
        <v>1004</v>
      </c>
      <c r="D696" s="1">
        <v>33209</v>
      </c>
      <c r="E696">
        <v>34</v>
      </c>
      <c r="F696">
        <v>28</v>
      </c>
      <c r="G696" s="1" t="s">
        <v>27</v>
      </c>
      <c r="H696" t="s">
        <v>81</v>
      </c>
    </row>
    <row r="697" spans="1:8" x14ac:dyDescent="0.25">
      <c r="A697" t="s">
        <v>42</v>
      </c>
      <c r="B697" t="s">
        <v>74</v>
      </c>
      <c r="C697" t="s">
        <v>470</v>
      </c>
      <c r="D697" s="1">
        <v>29527</v>
      </c>
      <c r="E697">
        <v>24</v>
      </c>
      <c r="F697">
        <v>93</v>
      </c>
      <c r="G697" s="1" t="s">
        <v>27</v>
      </c>
      <c r="H697" t="s">
        <v>471</v>
      </c>
    </row>
    <row r="698" spans="1:8" x14ac:dyDescent="0.25">
      <c r="A698" t="s">
        <v>42</v>
      </c>
      <c r="B698" t="s">
        <v>19</v>
      </c>
      <c r="C698" t="s">
        <v>186</v>
      </c>
      <c r="D698" s="1">
        <v>31822</v>
      </c>
      <c r="E698">
        <v>23</v>
      </c>
      <c r="F698">
        <v>61</v>
      </c>
      <c r="G698" s="1" t="s">
        <v>165</v>
      </c>
      <c r="H698" t="s">
        <v>187</v>
      </c>
    </row>
    <row r="699" spans="1:8" x14ac:dyDescent="0.25">
      <c r="A699" t="s">
        <v>42</v>
      </c>
      <c r="B699" t="s">
        <v>115</v>
      </c>
      <c r="C699" t="s">
        <v>677</v>
      </c>
      <c r="D699" s="1">
        <v>29359</v>
      </c>
      <c r="E699">
        <v>29</v>
      </c>
      <c r="F699">
        <v>89</v>
      </c>
      <c r="G699" s="1" t="s">
        <v>41</v>
      </c>
      <c r="H699" t="s">
        <v>573</v>
      </c>
    </row>
    <row r="700" spans="1:8" x14ac:dyDescent="0.25">
      <c r="A700" t="s">
        <v>42</v>
      </c>
      <c r="B700" t="s">
        <v>74</v>
      </c>
      <c r="C700" t="s">
        <v>695</v>
      </c>
      <c r="D700" s="1">
        <v>31874</v>
      </c>
      <c r="E700">
        <v>32</v>
      </c>
      <c r="F700">
        <v>56</v>
      </c>
      <c r="G700" s="1" t="s">
        <v>41</v>
      </c>
      <c r="H700" t="s">
        <v>298</v>
      </c>
    </row>
    <row r="701" spans="1:8" x14ac:dyDescent="0.25">
      <c r="A701" t="s">
        <v>42</v>
      </c>
      <c r="B701" t="s">
        <v>115</v>
      </c>
      <c r="C701" t="s">
        <v>697</v>
      </c>
      <c r="D701" s="1">
        <v>30886</v>
      </c>
      <c r="E701">
        <v>30</v>
      </c>
      <c r="F701">
        <v>62</v>
      </c>
      <c r="G701" s="1" t="s">
        <v>41</v>
      </c>
      <c r="H701" t="s">
        <v>235</v>
      </c>
    </row>
    <row r="702" spans="1:8" x14ac:dyDescent="0.25">
      <c r="A702" t="s">
        <v>42</v>
      </c>
      <c r="B702" t="s">
        <v>115</v>
      </c>
      <c r="C702" t="s">
        <v>595</v>
      </c>
      <c r="D702" s="1">
        <v>30984</v>
      </c>
      <c r="E702">
        <v>22</v>
      </c>
      <c r="F702">
        <v>42</v>
      </c>
      <c r="G702" s="1" t="s">
        <v>41</v>
      </c>
      <c r="H702" t="s">
        <v>62</v>
      </c>
    </row>
    <row r="703" spans="1:8" x14ac:dyDescent="0.25">
      <c r="A703" t="s">
        <v>42</v>
      </c>
      <c r="B703" t="s">
        <v>19</v>
      </c>
      <c r="C703" t="s">
        <v>39</v>
      </c>
      <c r="D703" s="1">
        <v>33093</v>
      </c>
      <c r="E703">
        <v>30</v>
      </c>
      <c r="F703">
        <v>12</v>
      </c>
      <c r="G703" s="1" t="s">
        <v>41</v>
      </c>
      <c r="H703" t="s">
        <v>40</v>
      </c>
    </row>
    <row r="704" spans="1:8" x14ac:dyDescent="0.25">
      <c r="A704" t="s">
        <v>42</v>
      </c>
      <c r="B704" t="s">
        <v>19</v>
      </c>
      <c r="C704" t="s">
        <v>185</v>
      </c>
      <c r="D704" s="1">
        <v>28994</v>
      </c>
      <c r="E704">
        <v>24</v>
      </c>
      <c r="F704">
        <v>109</v>
      </c>
      <c r="G704" s="1" t="s">
        <v>66</v>
      </c>
      <c r="H704" t="s">
        <v>106</v>
      </c>
    </row>
    <row r="705" spans="1:8" x14ac:dyDescent="0.25">
      <c r="A705" t="s">
        <v>42</v>
      </c>
      <c r="B705" t="s">
        <v>115</v>
      </c>
      <c r="C705" t="s">
        <v>745</v>
      </c>
      <c r="D705" s="1">
        <v>29952</v>
      </c>
      <c r="E705">
        <v>28</v>
      </c>
      <c r="F705">
        <v>54</v>
      </c>
      <c r="G705" s="1" t="s">
        <v>21</v>
      </c>
      <c r="H705" t="s">
        <v>291</v>
      </c>
    </row>
    <row r="706" spans="1:8" x14ac:dyDescent="0.25">
      <c r="A706" t="s">
        <v>42</v>
      </c>
      <c r="B706" t="s">
        <v>706</v>
      </c>
      <c r="C706" t="s">
        <v>1085</v>
      </c>
      <c r="D706" s="1">
        <v>29973</v>
      </c>
      <c r="E706">
        <v>32</v>
      </c>
      <c r="F706">
        <v>0</v>
      </c>
      <c r="G706" s="1" t="s">
        <v>1087</v>
      </c>
      <c r="H706" t="s">
        <v>1086</v>
      </c>
    </row>
    <row r="707" spans="1:8" x14ac:dyDescent="0.25">
      <c r="A707" t="s">
        <v>42</v>
      </c>
      <c r="B707" t="s">
        <v>74</v>
      </c>
      <c r="C707" t="s">
        <v>820</v>
      </c>
      <c r="D707" s="1">
        <v>31005</v>
      </c>
      <c r="E707">
        <v>25</v>
      </c>
      <c r="F707">
        <v>41</v>
      </c>
      <c r="G707" s="1" t="s">
        <v>59</v>
      </c>
      <c r="H707" t="s">
        <v>133</v>
      </c>
    </row>
    <row r="708" spans="1:8" x14ac:dyDescent="0.25">
      <c r="A708" t="s">
        <v>42</v>
      </c>
      <c r="B708" t="s">
        <v>74</v>
      </c>
      <c r="C708" t="s">
        <v>653</v>
      </c>
      <c r="D708" s="1">
        <v>30841</v>
      </c>
      <c r="E708">
        <v>27</v>
      </c>
      <c r="F708">
        <v>89</v>
      </c>
      <c r="G708" s="1" t="s">
        <v>59</v>
      </c>
      <c r="H708" t="s">
        <v>336</v>
      </c>
    </row>
    <row r="709" spans="1:8" x14ac:dyDescent="0.25">
      <c r="A709" t="s">
        <v>42</v>
      </c>
      <c r="B709" t="s">
        <v>115</v>
      </c>
      <c r="C709" t="s">
        <v>422</v>
      </c>
      <c r="D709" s="1">
        <v>31320</v>
      </c>
      <c r="E709">
        <v>28</v>
      </c>
      <c r="F709">
        <v>72</v>
      </c>
      <c r="G709" s="1" t="s">
        <v>31</v>
      </c>
      <c r="H709" t="s">
        <v>38</v>
      </c>
    </row>
    <row r="710" spans="1:8" x14ac:dyDescent="0.25">
      <c r="A710" t="s">
        <v>42</v>
      </c>
      <c r="B710" t="s">
        <v>74</v>
      </c>
      <c r="C710" t="s">
        <v>635</v>
      </c>
      <c r="D710" s="1">
        <v>31459</v>
      </c>
      <c r="E710">
        <v>28</v>
      </c>
      <c r="F710">
        <v>76</v>
      </c>
      <c r="G710" s="1" t="s">
        <v>31</v>
      </c>
      <c r="H710" t="s">
        <v>38</v>
      </c>
    </row>
    <row r="711" spans="1:8" x14ac:dyDescent="0.25">
      <c r="A711" t="s">
        <v>42</v>
      </c>
      <c r="B711" t="s">
        <v>74</v>
      </c>
      <c r="C711" t="s">
        <v>1080</v>
      </c>
      <c r="D711" s="1">
        <v>34719</v>
      </c>
      <c r="E711">
        <v>23</v>
      </c>
      <c r="F711">
        <v>5</v>
      </c>
      <c r="G711" s="1" t="s">
        <v>31</v>
      </c>
      <c r="H711" t="s">
        <v>38</v>
      </c>
    </row>
    <row r="712" spans="1:8" x14ac:dyDescent="0.25">
      <c r="A712" t="s">
        <v>42</v>
      </c>
      <c r="B712" t="s">
        <v>19</v>
      </c>
      <c r="C712" t="s">
        <v>170</v>
      </c>
      <c r="D712" s="1">
        <v>31697</v>
      </c>
      <c r="E712">
        <v>22</v>
      </c>
      <c r="F712">
        <v>9</v>
      </c>
      <c r="G712" s="1" t="s">
        <v>31</v>
      </c>
      <c r="H712" t="s">
        <v>171</v>
      </c>
    </row>
    <row r="713" spans="1:8" x14ac:dyDescent="0.25">
      <c r="A713" t="s">
        <v>42</v>
      </c>
      <c r="B713" t="s">
        <v>706</v>
      </c>
      <c r="C713" t="s">
        <v>823</v>
      </c>
      <c r="D713" s="1">
        <v>31579</v>
      </c>
      <c r="E713">
        <v>28</v>
      </c>
      <c r="F713">
        <v>57</v>
      </c>
      <c r="G713" s="1" t="s">
        <v>35</v>
      </c>
      <c r="H713" t="s">
        <v>34</v>
      </c>
    </row>
    <row r="714" spans="1:8" x14ac:dyDescent="0.25">
      <c r="A714" t="s">
        <v>42</v>
      </c>
      <c r="B714" t="s">
        <v>74</v>
      </c>
      <c r="C714" t="s">
        <v>987</v>
      </c>
      <c r="D714" s="1">
        <v>33153</v>
      </c>
      <c r="E714">
        <v>23</v>
      </c>
      <c r="F714">
        <v>14</v>
      </c>
      <c r="G714" s="1" t="s">
        <v>42</v>
      </c>
      <c r="H714" t="s">
        <v>988</v>
      </c>
    </row>
    <row r="715" spans="1:8" x14ac:dyDescent="0.25">
      <c r="A715" t="s">
        <v>1647</v>
      </c>
      <c r="B715" t="s">
        <v>115</v>
      </c>
      <c r="C715" t="s">
        <v>369</v>
      </c>
      <c r="D715" s="1">
        <v>31989</v>
      </c>
      <c r="E715">
        <v>26</v>
      </c>
      <c r="F715">
        <v>84</v>
      </c>
      <c r="G715" s="1" t="s">
        <v>371</v>
      </c>
      <c r="H715" t="s">
        <v>370</v>
      </c>
    </row>
    <row r="716" spans="1:8" x14ac:dyDescent="0.25">
      <c r="A716" t="s">
        <v>1647</v>
      </c>
      <c r="B716" t="s">
        <v>706</v>
      </c>
      <c r="C716" t="s">
        <v>794</v>
      </c>
      <c r="D716" s="1">
        <v>30934</v>
      </c>
      <c r="E716">
        <v>26</v>
      </c>
      <c r="F716">
        <v>25</v>
      </c>
      <c r="G716" s="1" t="s">
        <v>27</v>
      </c>
      <c r="H716" t="s">
        <v>617</v>
      </c>
    </row>
    <row r="717" spans="1:8" x14ac:dyDescent="0.25">
      <c r="A717" t="s">
        <v>1647</v>
      </c>
      <c r="B717" t="s">
        <v>706</v>
      </c>
      <c r="C717" t="s">
        <v>712</v>
      </c>
      <c r="D717" s="1">
        <v>28920</v>
      </c>
      <c r="E717">
        <v>23</v>
      </c>
      <c r="F717">
        <v>98</v>
      </c>
      <c r="G717" s="1" t="s">
        <v>27</v>
      </c>
      <c r="H717" t="s">
        <v>196</v>
      </c>
    </row>
    <row r="718" spans="1:8" x14ac:dyDescent="0.25">
      <c r="A718" t="s">
        <v>1647</v>
      </c>
      <c r="B718" t="s">
        <v>74</v>
      </c>
      <c r="C718" t="s">
        <v>638</v>
      </c>
      <c r="D718" s="1">
        <v>31239</v>
      </c>
      <c r="E718">
        <v>26</v>
      </c>
      <c r="F718">
        <v>26</v>
      </c>
      <c r="G718" s="1" t="s">
        <v>27</v>
      </c>
      <c r="H718" t="s">
        <v>325</v>
      </c>
    </row>
    <row r="719" spans="1:8" x14ac:dyDescent="0.25">
      <c r="A719" t="s">
        <v>1647</v>
      </c>
      <c r="B719" t="s">
        <v>19</v>
      </c>
      <c r="C719" t="s">
        <v>218</v>
      </c>
      <c r="D719" s="1">
        <v>32818</v>
      </c>
      <c r="E719">
        <v>28</v>
      </c>
      <c r="F719">
        <v>68</v>
      </c>
      <c r="G719" s="1" t="s">
        <v>27</v>
      </c>
      <c r="H719" t="s">
        <v>219</v>
      </c>
    </row>
    <row r="720" spans="1:8" x14ac:dyDescent="0.25">
      <c r="A720" t="s">
        <v>1647</v>
      </c>
      <c r="B720" t="s">
        <v>115</v>
      </c>
      <c r="C720" t="s">
        <v>639</v>
      </c>
      <c r="D720" s="1">
        <v>31896</v>
      </c>
      <c r="E720">
        <v>26</v>
      </c>
      <c r="F720">
        <v>26</v>
      </c>
      <c r="G720" s="1" t="s">
        <v>165</v>
      </c>
      <c r="H720" t="s">
        <v>640</v>
      </c>
    </row>
    <row r="721" spans="1:8" x14ac:dyDescent="0.25">
      <c r="A721" t="s">
        <v>1647</v>
      </c>
      <c r="B721" t="s">
        <v>74</v>
      </c>
      <c r="C721" t="s">
        <v>964</v>
      </c>
      <c r="D721" s="1">
        <v>32961</v>
      </c>
      <c r="E721">
        <v>29</v>
      </c>
      <c r="F721">
        <v>12</v>
      </c>
      <c r="G721" s="1" t="s">
        <v>50</v>
      </c>
      <c r="H721" t="s">
        <v>119</v>
      </c>
    </row>
    <row r="722" spans="1:8" x14ac:dyDescent="0.25">
      <c r="A722" t="s">
        <v>1647</v>
      </c>
      <c r="B722" t="s">
        <v>115</v>
      </c>
      <c r="C722" t="s">
        <v>1081</v>
      </c>
      <c r="D722" s="1">
        <v>34856</v>
      </c>
      <c r="E722">
        <v>32</v>
      </c>
      <c r="F722">
        <v>2</v>
      </c>
      <c r="G722" s="1" t="s">
        <v>50</v>
      </c>
      <c r="H722" t="s">
        <v>151</v>
      </c>
    </row>
    <row r="723" spans="1:8" x14ac:dyDescent="0.25">
      <c r="A723" t="s">
        <v>1647</v>
      </c>
      <c r="B723" t="s">
        <v>74</v>
      </c>
      <c r="C723" t="s">
        <v>1043</v>
      </c>
      <c r="D723" s="1">
        <v>33997</v>
      </c>
      <c r="E723">
        <v>25</v>
      </c>
      <c r="F723">
        <v>4</v>
      </c>
      <c r="G723" s="1" t="s">
        <v>50</v>
      </c>
      <c r="H723" t="s">
        <v>515</v>
      </c>
    </row>
    <row r="724" spans="1:8" x14ac:dyDescent="0.25">
      <c r="A724" t="s">
        <v>1647</v>
      </c>
      <c r="B724" t="s">
        <v>74</v>
      </c>
      <c r="C724" t="s">
        <v>601</v>
      </c>
      <c r="D724" s="1">
        <v>32122</v>
      </c>
      <c r="E724">
        <v>22</v>
      </c>
      <c r="F724">
        <v>21</v>
      </c>
      <c r="G724" s="1" t="s">
        <v>50</v>
      </c>
      <c r="H724" t="s">
        <v>473</v>
      </c>
    </row>
    <row r="725" spans="1:8" x14ac:dyDescent="0.25">
      <c r="A725" t="s">
        <v>1647</v>
      </c>
      <c r="B725" t="s">
        <v>74</v>
      </c>
      <c r="C725" t="s">
        <v>361</v>
      </c>
      <c r="D725" s="1">
        <v>30095</v>
      </c>
      <c r="E725">
        <v>27</v>
      </c>
      <c r="F725">
        <v>115</v>
      </c>
      <c r="G725" s="1" t="s">
        <v>21</v>
      </c>
      <c r="H725" t="s">
        <v>362</v>
      </c>
    </row>
    <row r="726" spans="1:8" x14ac:dyDescent="0.25">
      <c r="A726" t="s">
        <v>1647</v>
      </c>
      <c r="B726" t="s">
        <v>19</v>
      </c>
      <c r="C726" t="s">
        <v>258</v>
      </c>
      <c r="D726" s="1">
        <v>33187</v>
      </c>
      <c r="E726">
        <v>22</v>
      </c>
      <c r="F726">
        <v>8</v>
      </c>
      <c r="G726" s="1" t="s">
        <v>51</v>
      </c>
      <c r="H726" t="s">
        <v>259</v>
      </c>
    </row>
    <row r="727" spans="1:8" x14ac:dyDescent="0.25">
      <c r="A727" t="s">
        <v>1647</v>
      </c>
      <c r="B727" t="s">
        <v>115</v>
      </c>
      <c r="C727" t="s">
        <v>346</v>
      </c>
      <c r="D727" s="1">
        <v>33148</v>
      </c>
      <c r="E727">
        <v>26</v>
      </c>
      <c r="F727">
        <v>19</v>
      </c>
      <c r="G727" s="1" t="s">
        <v>348</v>
      </c>
      <c r="H727" t="s">
        <v>347</v>
      </c>
    </row>
    <row r="728" spans="1:8" x14ac:dyDescent="0.25">
      <c r="A728" t="s">
        <v>1647</v>
      </c>
      <c r="B728" t="s">
        <v>115</v>
      </c>
      <c r="C728" t="s">
        <v>604</v>
      </c>
      <c r="D728" s="1">
        <v>29893</v>
      </c>
      <c r="E728">
        <v>23</v>
      </c>
      <c r="F728">
        <v>43</v>
      </c>
      <c r="G728" s="1" t="s">
        <v>35</v>
      </c>
      <c r="H728" t="s">
        <v>190</v>
      </c>
    </row>
    <row r="729" spans="1:8" x14ac:dyDescent="0.25">
      <c r="A729" t="s">
        <v>1647</v>
      </c>
      <c r="B729" t="s">
        <v>115</v>
      </c>
      <c r="C729" t="s">
        <v>740</v>
      </c>
      <c r="D729" s="1">
        <v>29898</v>
      </c>
      <c r="E729">
        <v>21</v>
      </c>
      <c r="F729">
        <v>16</v>
      </c>
      <c r="G729" s="1" t="s">
        <v>1647</v>
      </c>
      <c r="H729" t="s">
        <v>679</v>
      </c>
    </row>
    <row r="730" spans="1:8" x14ac:dyDescent="0.25">
      <c r="A730" t="s">
        <v>1647</v>
      </c>
      <c r="B730" t="s">
        <v>74</v>
      </c>
      <c r="C730" t="s">
        <v>913</v>
      </c>
      <c r="D730" s="1">
        <v>32427</v>
      </c>
      <c r="E730">
        <v>31</v>
      </c>
      <c r="F730">
        <v>19</v>
      </c>
      <c r="G730" s="1" t="s">
        <v>1647</v>
      </c>
      <c r="H730" t="s">
        <v>914</v>
      </c>
    </row>
    <row r="731" spans="1:8" x14ac:dyDescent="0.25">
      <c r="A731" t="s">
        <v>1647</v>
      </c>
      <c r="B731" t="s">
        <v>115</v>
      </c>
      <c r="C731" t="s">
        <v>667</v>
      </c>
      <c r="D731" s="1">
        <v>30064</v>
      </c>
      <c r="E731">
        <v>32</v>
      </c>
      <c r="F731">
        <v>36</v>
      </c>
      <c r="G731" s="1" t="s">
        <v>1647</v>
      </c>
      <c r="H731" t="s">
        <v>668</v>
      </c>
    </row>
    <row r="732" spans="1:8" x14ac:dyDescent="0.25">
      <c r="A732" t="s">
        <v>1647</v>
      </c>
      <c r="B732" t="s">
        <v>706</v>
      </c>
      <c r="C732" t="s">
        <v>715</v>
      </c>
      <c r="D732" s="1">
        <v>29023</v>
      </c>
      <c r="E732">
        <v>23</v>
      </c>
      <c r="F732">
        <v>14</v>
      </c>
      <c r="G732" s="1" t="s">
        <v>1647</v>
      </c>
      <c r="H732" t="s">
        <v>668</v>
      </c>
    </row>
    <row r="733" spans="1:8" x14ac:dyDescent="0.25">
      <c r="A733" t="s">
        <v>1647</v>
      </c>
      <c r="B733" t="s">
        <v>19</v>
      </c>
      <c r="C733" t="s">
        <v>93</v>
      </c>
      <c r="D733" s="1">
        <v>30344</v>
      </c>
      <c r="E733">
        <v>26</v>
      </c>
      <c r="F733">
        <v>19</v>
      </c>
      <c r="G733" s="1" t="s">
        <v>1647</v>
      </c>
      <c r="H733" t="s">
        <v>94</v>
      </c>
    </row>
    <row r="734" spans="1:8" x14ac:dyDescent="0.25">
      <c r="A734" t="s">
        <v>1647</v>
      </c>
      <c r="B734" t="s">
        <v>19</v>
      </c>
      <c r="C734" t="s">
        <v>155</v>
      </c>
      <c r="D734" s="1">
        <v>30384</v>
      </c>
      <c r="E734">
        <v>26</v>
      </c>
      <c r="F734">
        <v>103</v>
      </c>
      <c r="G734" s="1" t="s">
        <v>1647</v>
      </c>
      <c r="H734" t="s">
        <v>156</v>
      </c>
    </row>
    <row r="735" spans="1:8" x14ac:dyDescent="0.25">
      <c r="A735" t="s">
        <v>1647</v>
      </c>
      <c r="B735" t="s">
        <v>74</v>
      </c>
      <c r="C735" t="s">
        <v>1077</v>
      </c>
      <c r="D735" s="1">
        <v>34159</v>
      </c>
      <c r="E735">
        <v>31</v>
      </c>
      <c r="F735">
        <v>4</v>
      </c>
      <c r="G735" s="1" t="s">
        <v>1647</v>
      </c>
      <c r="H735" t="s">
        <v>156</v>
      </c>
    </row>
    <row r="736" spans="1:8" x14ac:dyDescent="0.25">
      <c r="A736" t="s">
        <v>1647</v>
      </c>
      <c r="B736" t="s">
        <v>115</v>
      </c>
      <c r="C736" t="s">
        <v>390</v>
      </c>
      <c r="D736" s="1">
        <v>31642</v>
      </c>
      <c r="E736">
        <v>25</v>
      </c>
      <c r="F736">
        <v>22</v>
      </c>
      <c r="G736" s="1" t="s">
        <v>1647</v>
      </c>
      <c r="H736" t="s">
        <v>391</v>
      </c>
    </row>
    <row r="737" spans="1:8" x14ac:dyDescent="0.25">
      <c r="A737" t="s">
        <v>1647</v>
      </c>
      <c r="B737" t="s">
        <v>74</v>
      </c>
      <c r="C737" t="s">
        <v>870</v>
      </c>
      <c r="D737" s="1">
        <v>31819</v>
      </c>
      <c r="E737">
        <v>22</v>
      </c>
      <c r="F737">
        <v>16</v>
      </c>
      <c r="G737" s="1" t="s">
        <v>1647</v>
      </c>
      <c r="H737" t="s">
        <v>391</v>
      </c>
    </row>
  </sheetData>
  <sortState ref="A2:H73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2041-2127-411A-A719-8C4E20176CFB}">
  <sheetPr codeName="Sheet2"/>
  <dimension ref="A1:L33"/>
  <sheetViews>
    <sheetView workbookViewId="0">
      <selection activeCell="K5" sqref="K5"/>
    </sheetView>
  </sheetViews>
  <sheetFormatPr defaultRowHeight="15" x14ac:dyDescent="0.25"/>
  <cols>
    <col min="2" max="2" width="25" bestFit="1" customWidth="1"/>
    <col min="3" max="3" width="25" customWidth="1"/>
  </cols>
  <sheetData>
    <row r="1" spans="1:12" x14ac:dyDescent="0.25">
      <c r="A1" t="s">
        <v>2798</v>
      </c>
      <c r="B1" t="s">
        <v>4491</v>
      </c>
      <c r="C1" t="s">
        <v>4492</v>
      </c>
      <c r="D1" t="s">
        <v>4493</v>
      </c>
      <c r="E1" t="s">
        <v>4494</v>
      </c>
      <c r="F1" t="s">
        <v>4495</v>
      </c>
      <c r="G1" t="s">
        <v>4496</v>
      </c>
      <c r="H1" t="s">
        <v>2769</v>
      </c>
      <c r="I1" t="s">
        <v>2770</v>
      </c>
      <c r="J1" t="s">
        <v>2796</v>
      </c>
      <c r="K1" t="s">
        <v>2797</v>
      </c>
    </row>
    <row r="2" spans="1:12" x14ac:dyDescent="0.25">
      <c r="A2">
        <v>1</v>
      </c>
      <c r="B2" t="s">
        <v>31</v>
      </c>
      <c r="C2" t="s">
        <v>2785</v>
      </c>
      <c r="D2">
        <v>7</v>
      </c>
      <c r="E2">
        <v>6</v>
      </c>
      <c r="F2">
        <v>0</v>
      </c>
      <c r="G2">
        <v>1</v>
      </c>
      <c r="H2">
        <v>8</v>
      </c>
      <c r="I2">
        <v>2</v>
      </c>
      <c r="J2">
        <v>6</v>
      </c>
      <c r="K2">
        <v>18</v>
      </c>
      <c r="L2">
        <v>-1</v>
      </c>
    </row>
    <row r="3" spans="1:12" x14ac:dyDescent="0.25">
      <c r="A3">
        <v>2</v>
      </c>
      <c r="B3" t="s">
        <v>51</v>
      </c>
      <c r="C3" t="s">
        <v>2786</v>
      </c>
      <c r="D3">
        <v>7</v>
      </c>
      <c r="E3">
        <v>6</v>
      </c>
      <c r="F3">
        <v>0</v>
      </c>
      <c r="G3">
        <v>1</v>
      </c>
      <c r="H3">
        <v>12</v>
      </c>
      <c r="I3">
        <v>6</v>
      </c>
      <c r="J3">
        <v>6</v>
      </c>
      <c r="K3">
        <v>18</v>
      </c>
      <c r="L3">
        <v>-2</v>
      </c>
    </row>
    <row r="4" spans="1:12" x14ac:dyDescent="0.25">
      <c r="A4">
        <v>3</v>
      </c>
      <c r="B4" t="s">
        <v>50</v>
      </c>
      <c r="C4" t="s">
        <v>2787</v>
      </c>
      <c r="D4">
        <v>7</v>
      </c>
      <c r="E4">
        <v>5</v>
      </c>
      <c r="F4">
        <v>0</v>
      </c>
      <c r="G4">
        <v>2</v>
      </c>
      <c r="H4">
        <v>16</v>
      </c>
      <c r="I4">
        <v>5</v>
      </c>
      <c r="J4">
        <v>11</v>
      </c>
      <c r="K4">
        <v>15</v>
      </c>
      <c r="L4">
        <v>-2</v>
      </c>
    </row>
    <row r="5" spans="1:12" x14ac:dyDescent="0.25">
      <c r="A5">
        <v>4</v>
      </c>
      <c r="B5" t="s">
        <v>42</v>
      </c>
      <c r="C5" t="s">
        <v>2788</v>
      </c>
      <c r="D5">
        <v>7</v>
      </c>
      <c r="E5">
        <v>3</v>
      </c>
      <c r="F5">
        <v>2</v>
      </c>
      <c r="G5">
        <v>2</v>
      </c>
      <c r="H5">
        <v>11</v>
      </c>
      <c r="I5">
        <v>8</v>
      </c>
      <c r="J5">
        <v>3</v>
      </c>
      <c r="K5">
        <v>11</v>
      </c>
      <c r="L5">
        <v>6</v>
      </c>
    </row>
    <row r="6" spans="1:12" x14ac:dyDescent="0.25">
      <c r="A6">
        <v>5</v>
      </c>
      <c r="B6" t="s">
        <v>54</v>
      </c>
      <c r="C6" t="s">
        <v>2789</v>
      </c>
      <c r="D6">
        <v>5</v>
      </c>
      <c r="E6">
        <v>4</v>
      </c>
      <c r="F6">
        <v>0</v>
      </c>
      <c r="G6">
        <v>1</v>
      </c>
      <c r="H6">
        <v>10</v>
      </c>
      <c r="I6">
        <v>6</v>
      </c>
      <c r="J6">
        <v>4</v>
      </c>
      <c r="K6">
        <v>12</v>
      </c>
      <c r="L6">
        <v>6</v>
      </c>
    </row>
    <row r="7" spans="1:12" x14ac:dyDescent="0.25">
      <c r="A7">
        <v>6</v>
      </c>
      <c r="B7" t="s">
        <v>32</v>
      </c>
      <c r="C7" t="s">
        <v>2779</v>
      </c>
      <c r="D7">
        <v>5</v>
      </c>
      <c r="E7">
        <v>3</v>
      </c>
      <c r="F7">
        <v>1</v>
      </c>
      <c r="G7">
        <v>1</v>
      </c>
      <c r="H7">
        <v>9</v>
      </c>
      <c r="I7">
        <v>4</v>
      </c>
      <c r="J7">
        <v>5</v>
      </c>
      <c r="K7">
        <v>10</v>
      </c>
    </row>
    <row r="8" spans="1:12" x14ac:dyDescent="0.25">
      <c r="A8">
        <v>7</v>
      </c>
      <c r="B8" t="s">
        <v>89</v>
      </c>
      <c r="C8" t="s">
        <v>2787</v>
      </c>
      <c r="D8">
        <v>5</v>
      </c>
      <c r="E8">
        <v>2</v>
      </c>
      <c r="F8">
        <v>2</v>
      </c>
      <c r="G8">
        <v>1</v>
      </c>
      <c r="H8">
        <v>5</v>
      </c>
      <c r="I8">
        <v>4</v>
      </c>
      <c r="J8">
        <v>1</v>
      </c>
      <c r="K8">
        <v>8</v>
      </c>
      <c r="L8">
        <v>11</v>
      </c>
    </row>
    <row r="9" spans="1:12" x14ac:dyDescent="0.25">
      <c r="A9">
        <v>8</v>
      </c>
      <c r="B9" t="s">
        <v>1087</v>
      </c>
      <c r="C9" t="s">
        <v>2790</v>
      </c>
      <c r="D9">
        <v>5</v>
      </c>
      <c r="E9">
        <v>1</v>
      </c>
      <c r="F9">
        <v>3</v>
      </c>
      <c r="G9">
        <v>1</v>
      </c>
      <c r="H9">
        <v>3</v>
      </c>
      <c r="I9">
        <v>2</v>
      </c>
      <c r="J9">
        <v>1</v>
      </c>
      <c r="K9">
        <v>6</v>
      </c>
      <c r="L9">
        <v>3</v>
      </c>
    </row>
    <row r="10" spans="1:12" x14ac:dyDescent="0.25">
      <c r="A10">
        <v>9</v>
      </c>
      <c r="B10" t="s">
        <v>66</v>
      </c>
      <c r="C10" t="s">
        <v>2786</v>
      </c>
      <c r="D10">
        <v>4</v>
      </c>
      <c r="E10">
        <v>2</v>
      </c>
      <c r="F10">
        <v>1</v>
      </c>
      <c r="G10">
        <v>1</v>
      </c>
      <c r="H10">
        <v>4</v>
      </c>
      <c r="I10">
        <v>2</v>
      </c>
      <c r="J10">
        <v>2</v>
      </c>
      <c r="K10">
        <v>7</v>
      </c>
    </row>
    <row r="11" spans="1:12" x14ac:dyDescent="0.25">
      <c r="A11">
        <v>10</v>
      </c>
      <c r="B11" t="s">
        <v>85</v>
      </c>
      <c r="C11" t="s">
        <v>2785</v>
      </c>
      <c r="D11">
        <v>4</v>
      </c>
      <c r="E11">
        <v>2</v>
      </c>
      <c r="F11">
        <v>0</v>
      </c>
      <c r="G11">
        <v>2</v>
      </c>
      <c r="H11">
        <v>3</v>
      </c>
      <c r="I11">
        <v>5</v>
      </c>
      <c r="J11" t="s">
        <v>2791</v>
      </c>
      <c r="K11">
        <v>6</v>
      </c>
      <c r="L11">
        <v>4</v>
      </c>
    </row>
    <row r="12" spans="1:12" x14ac:dyDescent="0.25">
      <c r="A12">
        <v>11</v>
      </c>
      <c r="B12" t="s">
        <v>59</v>
      </c>
      <c r="C12" t="s">
        <v>2779</v>
      </c>
      <c r="D12">
        <v>4</v>
      </c>
      <c r="E12">
        <v>1</v>
      </c>
      <c r="F12">
        <v>2</v>
      </c>
      <c r="G12">
        <v>1</v>
      </c>
      <c r="H12">
        <v>7</v>
      </c>
      <c r="I12">
        <v>1</v>
      </c>
      <c r="J12">
        <v>6</v>
      </c>
      <c r="K12">
        <v>5</v>
      </c>
      <c r="L12">
        <v>5</v>
      </c>
    </row>
    <row r="13" spans="1:12" x14ac:dyDescent="0.25">
      <c r="A13">
        <v>12</v>
      </c>
      <c r="B13" t="s">
        <v>1647</v>
      </c>
      <c r="C13" t="s">
        <v>2792</v>
      </c>
      <c r="D13">
        <v>4</v>
      </c>
      <c r="E13">
        <v>1</v>
      </c>
      <c r="F13">
        <v>2</v>
      </c>
      <c r="G13">
        <v>1</v>
      </c>
      <c r="H13">
        <v>5</v>
      </c>
      <c r="I13">
        <v>5</v>
      </c>
      <c r="J13">
        <v>0</v>
      </c>
      <c r="K13">
        <v>5</v>
      </c>
      <c r="L13">
        <v>1</v>
      </c>
    </row>
    <row r="14" spans="1:12" x14ac:dyDescent="0.25">
      <c r="A14">
        <v>13</v>
      </c>
      <c r="B14" t="s">
        <v>27</v>
      </c>
      <c r="C14" t="s">
        <v>2792</v>
      </c>
      <c r="D14">
        <v>4</v>
      </c>
      <c r="E14">
        <v>1</v>
      </c>
      <c r="F14">
        <v>2</v>
      </c>
      <c r="G14">
        <v>1</v>
      </c>
      <c r="H14">
        <v>3</v>
      </c>
      <c r="I14">
        <v>5</v>
      </c>
      <c r="J14" t="s">
        <v>2791</v>
      </c>
      <c r="K14">
        <v>5</v>
      </c>
      <c r="L14">
        <v>1</v>
      </c>
    </row>
    <row r="15" spans="1:12" x14ac:dyDescent="0.25">
      <c r="A15">
        <v>14</v>
      </c>
      <c r="B15" t="s">
        <v>21</v>
      </c>
      <c r="C15" t="s">
        <v>2788</v>
      </c>
      <c r="D15">
        <v>4</v>
      </c>
      <c r="E15">
        <v>1</v>
      </c>
      <c r="F15">
        <v>1</v>
      </c>
      <c r="G15">
        <v>2</v>
      </c>
      <c r="H15">
        <v>4</v>
      </c>
      <c r="I15">
        <v>5</v>
      </c>
      <c r="J15" t="s">
        <v>2793</v>
      </c>
      <c r="K15">
        <v>4</v>
      </c>
    </row>
    <row r="16" spans="1:12" x14ac:dyDescent="0.25">
      <c r="A16">
        <v>15</v>
      </c>
      <c r="B16" t="s">
        <v>136</v>
      </c>
      <c r="C16" t="s">
        <v>2789</v>
      </c>
      <c r="D16">
        <v>4</v>
      </c>
      <c r="E16">
        <v>1</v>
      </c>
      <c r="F16">
        <v>1</v>
      </c>
      <c r="G16">
        <v>2</v>
      </c>
      <c r="H16">
        <v>6</v>
      </c>
      <c r="I16">
        <v>8</v>
      </c>
      <c r="J16" t="s">
        <v>2791</v>
      </c>
      <c r="K16">
        <v>4</v>
      </c>
      <c r="L16">
        <v>2</v>
      </c>
    </row>
    <row r="17" spans="1:12" x14ac:dyDescent="0.25">
      <c r="A17">
        <v>16</v>
      </c>
      <c r="B17" t="s">
        <v>2174</v>
      </c>
      <c r="C17" t="s">
        <v>2790</v>
      </c>
      <c r="D17">
        <v>4</v>
      </c>
      <c r="E17">
        <v>1</v>
      </c>
      <c r="F17">
        <v>1</v>
      </c>
      <c r="G17">
        <v>2</v>
      </c>
      <c r="H17">
        <v>5</v>
      </c>
      <c r="I17">
        <v>7</v>
      </c>
      <c r="J17" t="s">
        <v>2791</v>
      </c>
      <c r="K17">
        <v>4</v>
      </c>
      <c r="L17">
        <v>-2</v>
      </c>
    </row>
    <row r="18" spans="1:12" x14ac:dyDescent="0.25">
      <c r="A18">
        <v>17</v>
      </c>
      <c r="B18" t="s">
        <v>36</v>
      </c>
      <c r="C18" t="s">
        <v>2779</v>
      </c>
      <c r="D18">
        <v>3</v>
      </c>
      <c r="E18">
        <v>1</v>
      </c>
      <c r="F18">
        <v>1</v>
      </c>
      <c r="G18">
        <v>1</v>
      </c>
      <c r="H18">
        <v>4</v>
      </c>
      <c r="I18">
        <v>3</v>
      </c>
      <c r="J18">
        <v>1</v>
      </c>
      <c r="K18">
        <v>4</v>
      </c>
      <c r="L18">
        <v>6</v>
      </c>
    </row>
    <row r="19" spans="1:12" x14ac:dyDescent="0.25">
      <c r="A19">
        <v>18</v>
      </c>
      <c r="B19" t="s">
        <v>1603</v>
      </c>
      <c r="C19" t="s">
        <v>2792</v>
      </c>
      <c r="D19">
        <v>3</v>
      </c>
      <c r="E19">
        <v>1</v>
      </c>
      <c r="F19">
        <v>1</v>
      </c>
      <c r="G19">
        <v>1</v>
      </c>
      <c r="H19">
        <v>3</v>
      </c>
      <c r="I19">
        <v>3</v>
      </c>
      <c r="J19">
        <v>0</v>
      </c>
      <c r="K19">
        <v>4</v>
      </c>
      <c r="L19">
        <v>0</v>
      </c>
    </row>
    <row r="20" spans="1:12" x14ac:dyDescent="0.25">
      <c r="A20">
        <v>19</v>
      </c>
      <c r="B20" t="s">
        <v>76</v>
      </c>
      <c r="C20" t="s">
        <v>2785</v>
      </c>
      <c r="D20">
        <v>3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4</v>
      </c>
      <c r="L20">
        <v>-2</v>
      </c>
    </row>
    <row r="21" spans="1:12" x14ac:dyDescent="0.25">
      <c r="A21">
        <v>20</v>
      </c>
      <c r="B21" t="s">
        <v>816</v>
      </c>
      <c r="C21" t="s">
        <v>2788</v>
      </c>
      <c r="D21">
        <v>3</v>
      </c>
      <c r="E21">
        <v>1</v>
      </c>
      <c r="F21">
        <v>1</v>
      </c>
      <c r="G21">
        <v>1</v>
      </c>
      <c r="H21">
        <v>3</v>
      </c>
      <c r="I21">
        <v>5</v>
      </c>
      <c r="J21" t="s">
        <v>2791</v>
      </c>
      <c r="K21">
        <v>4</v>
      </c>
      <c r="L21">
        <v>-1</v>
      </c>
    </row>
    <row r="22" spans="1:12" x14ac:dyDescent="0.25">
      <c r="A22">
        <v>21</v>
      </c>
      <c r="B22" t="s">
        <v>24</v>
      </c>
      <c r="C22" t="s">
        <v>2787</v>
      </c>
      <c r="D22">
        <v>3</v>
      </c>
      <c r="E22">
        <v>1</v>
      </c>
      <c r="F22">
        <v>1</v>
      </c>
      <c r="G22">
        <v>1</v>
      </c>
      <c r="H22">
        <v>3</v>
      </c>
      <c r="I22">
        <v>6</v>
      </c>
      <c r="J22" t="s">
        <v>2794</v>
      </c>
      <c r="K22">
        <v>4</v>
      </c>
      <c r="L22">
        <v>-2</v>
      </c>
    </row>
    <row r="23" spans="1:12" x14ac:dyDescent="0.25">
      <c r="A23">
        <v>22</v>
      </c>
      <c r="B23" t="s">
        <v>2088</v>
      </c>
      <c r="C23" t="s">
        <v>2790</v>
      </c>
      <c r="D23">
        <v>3</v>
      </c>
      <c r="E23">
        <v>0</v>
      </c>
      <c r="F23">
        <v>3</v>
      </c>
      <c r="G23">
        <v>0</v>
      </c>
      <c r="H23">
        <v>2</v>
      </c>
      <c r="I23">
        <v>2</v>
      </c>
      <c r="J23">
        <v>0</v>
      </c>
      <c r="K23">
        <v>3</v>
      </c>
      <c r="L23">
        <v>-2</v>
      </c>
    </row>
    <row r="24" spans="1:12" x14ac:dyDescent="0.25">
      <c r="A24">
        <v>23</v>
      </c>
      <c r="B24" t="s">
        <v>1828</v>
      </c>
      <c r="C24" t="s">
        <v>2787</v>
      </c>
      <c r="D24">
        <v>3</v>
      </c>
      <c r="E24">
        <v>1</v>
      </c>
      <c r="F24">
        <v>0</v>
      </c>
      <c r="G24">
        <v>2</v>
      </c>
      <c r="H24">
        <v>2</v>
      </c>
      <c r="I24">
        <v>3</v>
      </c>
      <c r="J24" t="s">
        <v>2793</v>
      </c>
      <c r="K24">
        <v>3</v>
      </c>
    </row>
    <row r="25" spans="1:12" x14ac:dyDescent="0.25">
      <c r="A25">
        <v>24</v>
      </c>
      <c r="B25" t="s">
        <v>643</v>
      </c>
      <c r="C25" t="s">
        <v>2786</v>
      </c>
      <c r="D25">
        <v>3</v>
      </c>
      <c r="E25">
        <v>1</v>
      </c>
      <c r="F25">
        <v>0</v>
      </c>
      <c r="G25">
        <v>2</v>
      </c>
      <c r="H25">
        <v>3</v>
      </c>
      <c r="I25">
        <v>6</v>
      </c>
      <c r="J25" t="s">
        <v>2794</v>
      </c>
      <c r="K25">
        <v>3</v>
      </c>
      <c r="L25">
        <v>1</v>
      </c>
    </row>
    <row r="26" spans="1:12" x14ac:dyDescent="0.25">
      <c r="A26">
        <v>25</v>
      </c>
      <c r="B26" t="s">
        <v>161</v>
      </c>
      <c r="C26" t="s">
        <v>2789</v>
      </c>
      <c r="D26">
        <v>3</v>
      </c>
      <c r="E26">
        <v>1</v>
      </c>
      <c r="F26">
        <v>0</v>
      </c>
      <c r="G26">
        <v>2</v>
      </c>
      <c r="H26">
        <v>2</v>
      </c>
      <c r="I26">
        <v>5</v>
      </c>
      <c r="J26" t="s">
        <v>2794</v>
      </c>
      <c r="K26">
        <v>3</v>
      </c>
      <c r="L26">
        <v>0</v>
      </c>
    </row>
    <row r="27" spans="1:12" x14ac:dyDescent="0.25">
      <c r="A27">
        <v>26</v>
      </c>
      <c r="B27" t="s">
        <v>41</v>
      </c>
      <c r="C27" t="s">
        <v>2790</v>
      </c>
      <c r="D27">
        <v>3</v>
      </c>
      <c r="E27">
        <v>0</v>
      </c>
      <c r="F27">
        <v>2</v>
      </c>
      <c r="G27">
        <v>1</v>
      </c>
      <c r="H27">
        <v>4</v>
      </c>
      <c r="I27">
        <v>5</v>
      </c>
      <c r="J27" t="s">
        <v>2793</v>
      </c>
      <c r="K27">
        <v>2</v>
      </c>
      <c r="L27">
        <v>0</v>
      </c>
    </row>
    <row r="28" spans="1:12" x14ac:dyDescent="0.25">
      <c r="A28">
        <v>27</v>
      </c>
      <c r="B28" t="s">
        <v>79</v>
      </c>
      <c r="C28" t="s">
        <v>2789</v>
      </c>
      <c r="D28">
        <v>3</v>
      </c>
      <c r="E28">
        <v>0</v>
      </c>
      <c r="F28">
        <v>1</v>
      </c>
      <c r="G28">
        <v>2</v>
      </c>
      <c r="H28">
        <v>3</v>
      </c>
      <c r="I28">
        <v>5</v>
      </c>
      <c r="J28" t="s">
        <v>2791</v>
      </c>
      <c r="K28">
        <v>1</v>
      </c>
      <c r="L28">
        <v>-2</v>
      </c>
    </row>
    <row r="29" spans="1:12" x14ac:dyDescent="0.25">
      <c r="A29">
        <v>28</v>
      </c>
      <c r="B29" t="s">
        <v>60</v>
      </c>
      <c r="C29" t="s">
        <v>2792</v>
      </c>
      <c r="D29">
        <v>3</v>
      </c>
      <c r="E29">
        <v>0</v>
      </c>
      <c r="F29">
        <v>1</v>
      </c>
      <c r="G29">
        <v>2</v>
      </c>
      <c r="H29">
        <v>0</v>
      </c>
      <c r="I29">
        <v>2</v>
      </c>
      <c r="J29" t="s">
        <v>2791</v>
      </c>
      <c r="K29">
        <v>1</v>
      </c>
      <c r="L29">
        <v>-3</v>
      </c>
    </row>
    <row r="30" spans="1:12" x14ac:dyDescent="0.25">
      <c r="A30">
        <v>29</v>
      </c>
      <c r="B30" t="s">
        <v>165</v>
      </c>
      <c r="C30" t="s">
        <v>2788</v>
      </c>
      <c r="D30">
        <v>3</v>
      </c>
      <c r="E30">
        <v>0</v>
      </c>
      <c r="F30">
        <v>1</v>
      </c>
      <c r="G30">
        <v>2</v>
      </c>
      <c r="H30">
        <v>1</v>
      </c>
      <c r="I30">
        <v>4</v>
      </c>
      <c r="J30" t="s">
        <v>2794</v>
      </c>
      <c r="K30">
        <v>1</v>
      </c>
      <c r="L30">
        <v>0</v>
      </c>
    </row>
    <row r="31" spans="1:12" x14ac:dyDescent="0.25">
      <c r="A31">
        <v>30</v>
      </c>
      <c r="B31" t="s">
        <v>104</v>
      </c>
      <c r="C31" t="s">
        <v>2785</v>
      </c>
      <c r="D31">
        <v>3</v>
      </c>
      <c r="E31">
        <v>0</v>
      </c>
      <c r="F31">
        <v>1</v>
      </c>
      <c r="G31">
        <v>2</v>
      </c>
      <c r="H31">
        <v>0</v>
      </c>
      <c r="I31">
        <v>3</v>
      </c>
      <c r="J31" t="s">
        <v>2794</v>
      </c>
      <c r="K31">
        <v>1</v>
      </c>
      <c r="L31">
        <v>-1</v>
      </c>
    </row>
    <row r="32" spans="1:12" x14ac:dyDescent="0.25">
      <c r="A32">
        <v>31</v>
      </c>
      <c r="B32" t="s">
        <v>72</v>
      </c>
      <c r="C32" t="s">
        <v>2786</v>
      </c>
      <c r="D32">
        <v>3</v>
      </c>
      <c r="E32">
        <v>0</v>
      </c>
      <c r="F32">
        <v>0</v>
      </c>
      <c r="G32">
        <v>3</v>
      </c>
      <c r="H32">
        <v>2</v>
      </c>
      <c r="I32">
        <v>5</v>
      </c>
      <c r="J32" t="s">
        <v>2794</v>
      </c>
      <c r="K32">
        <v>0</v>
      </c>
      <c r="L32">
        <v>-3</v>
      </c>
    </row>
    <row r="33" spans="1:12" x14ac:dyDescent="0.25">
      <c r="A33">
        <v>32</v>
      </c>
      <c r="B33" t="s">
        <v>2251</v>
      </c>
      <c r="C33" t="s">
        <v>2779</v>
      </c>
      <c r="D33">
        <v>3</v>
      </c>
      <c r="E33">
        <v>0</v>
      </c>
      <c r="F33">
        <v>0</v>
      </c>
      <c r="G33">
        <v>3</v>
      </c>
      <c r="H33">
        <v>1</v>
      </c>
      <c r="I33">
        <v>12</v>
      </c>
      <c r="J33" t="s">
        <v>2795</v>
      </c>
      <c r="K33">
        <v>0</v>
      </c>
      <c r="L33">
        <v>-3</v>
      </c>
    </row>
  </sheetData>
  <sortState ref="A2:L33">
    <sortCondition ref="A2:A33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3D5B-D50D-4682-BC1E-170DF8A2E0D7}">
  <sheetPr codeName="Sheet7"/>
  <dimension ref="A1:K33"/>
  <sheetViews>
    <sheetView workbookViewId="0">
      <selection activeCell="F30" sqref="F30"/>
    </sheetView>
  </sheetViews>
  <sheetFormatPr defaultRowHeight="15" x14ac:dyDescent="0.25"/>
  <cols>
    <col min="1" max="1" width="9.5703125" bestFit="1" customWidth="1"/>
    <col min="2" max="2" width="22.85546875" bestFit="1" customWidth="1"/>
  </cols>
  <sheetData>
    <row r="1" spans="1:11" x14ac:dyDescent="0.25">
      <c r="A1" t="s">
        <v>2798</v>
      </c>
      <c r="B1" t="s">
        <v>4491</v>
      </c>
      <c r="C1" t="s">
        <v>4492</v>
      </c>
      <c r="D1" t="s">
        <v>4493</v>
      </c>
      <c r="E1" t="s">
        <v>4494</v>
      </c>
      <c r="F1" t="s">
        <v>4495</v>
      </c>
      <c r="G1" t="s">
        <v>4496</v>
      </c>
      <c r="H1" t="s">
        <v>2797</v>
      </c>
      <c r="I1" t="s">
        <v>2769</v>
      </c>
      <c r="J1" t="s">
        <v>2770</v>
      </c>
      <c r="K1" t="s">
        <v>2796</v>
      </c>
    </row>
    <row r="2" spans="1:11" x14ac:dyDescent="0.25">
      <c r="A2">
        <v>1</v>
      </c>
      <c r="B2" t="s">
        <v>50</v>
      </c>
      <c r="C2" t="s">
        <v>2779</v>
      </c>
      <c r="D2">
        <v>7</v>
      </c>
      <c r="E2">
        <v>6</v>
      </c>
      <c r="F2">
        <v>1</v>
      </c>
      <c r="G2">
        <v>0</v>
      </c>
      <c r="H2">
        <v>19</v>
      </c>
      <c r="I2">
        <v>18</v>
      </c>
      <c r="J2">
        <v>4</v>
      </c>
      <c r="K2">
        <v>14</v>
      </c>
    </row>
    <row r="3" spans="1:11" x14ac:dyDescent="0.25">
      <c r="A3">
        <v>2</v>
      </c>
      <c r="B3" t="s">
        <v>54</v>
      </c>
      <c r="C3" t="s">
        <v>2790</v>
      </c>
      <c r="D3">
        <v>7</v>
      </c>
      <c r="E3">
        <v>5</v>
      </c>
      <c r="F3">
        <v>1</v>
      </c>
      <c r="G3">
        <v>1</v>
      </c>
      <c r="H3">
        <v>16</v>
      </c>
      <c r="I3">
        <v>8</v>
      </c>
      <c r="J3">
        <v>4</v>
      </c>
      <c r="K3">
        <v>4</v>
      </c>
    </row>
    <row r="4" spans="1:11" x14ac:dyDescent="0.25">
      <c r="A4">
        <v>3</v>
      </c>
      <c r="B4" t="s">
        <v>51</v>
      </c>
      <c r="C4" t="s">
        <v>2789</v>
      </c>
      <c r="D4">
        <v>7</v>
      </c>
      <c r="E4">
        <v>5</v>
      </c>
      <c r="F4">
        <v>2</v>
      </c>
      <c r="G4">
        <v>0</v>
      </c>
      <c r="H4">
        <v>17</v>
      </c>
      <c r="I4">
        <v>15</v>
      </c>
      <c r="J4">
        <v>4</v>
      </c>
      <c r="K4">
        <v>11</v>
      </c>
    </row>
    <row r="5" spans="1:11" x14ac:dyDescent="0.25">
      <c r="A5">
        <v>4</v>
      </c>
      <c r="B5" t="s">
        <v>32</v>
      </c>
      <c r="C5" t="s">
        <v>2788</v>
      </c>
      <c r="D5">
        <v>7</v>
      </c>
      <c r="E5">
        <v>3</v>
      </c>
      <c r="F5">
        <v>2</v>
      </c>
      <c r="G5">
        <v>2</v>
      </c>
      <c r="H5">
        <v>11</v>
      </c>
      <c r="I5">
        <v>11</v>
      </c>
      <c r="J5">
        <v>14</v>
      </c>
      <c r="K5">
        <v>-3</v>
      </c>
    </row>
    <row r="6" spans="1:11" x14ac:dyDescent="0.25">
      <c r="A6">
        <v>5</v>
      </c>
      <c r="B6" t="s">
        <v>124</v>
      </c>
      <c r="C6" t="s">
        <v>2792</v>
      </c>
      <c r="D6">
        <v>5</v>
      </c>
      <c r="E6">
        <v>4</v>
      </c>
      <c r="F6">
        <v>0</v>
      </c>
      <c r="G6">
        <v>1</v>
      </c>
      <c r="H6">
        <v>12</v>
      </c>
      <c r="I6">
        <v>12</v>
      </c>
      <c r="J6">
        <v>4</v>
      </c>
      <c r="K6">
        <v>8</v>
      </c>
    </row>
    <row r="7" spans="1:11" x14ac:dyDescent="0.25">
      <c r="A7">
        <v>6</v>
      </c>
      <c r="B7" t="s">
        <v>182</v>
      </c>
      <c r="C7" t="s">
        <v>2785</v>
      </c>
      <c r="D7">
        <v>5</v>
      </c>
      <c r="E7">
        <v>4</v>
      </c>
      <c r="F7">
        <v>0</v>
      </c>
      <c r="G7">
        <v>1</v>
      </c>
      <c r="H7">
        <v>12</v>
      </c>
      <c r="I7">
        <v>6</v>
      </c>
      <c r="J7">
        <v>3</v>
      </c>
      <c r="K7">
        <v>3</v>
      </c>
    </row>
    <row r="8" spans="1:11" x14ac:dyDescent="0.25">
      <c r="A8">
        <v>7</v>
      </c>
      <c r="B8" t="s">
        <v>165</v>
      </c>
      <c r="C8" t="s">
        <v>2786</v>
      </c>
      <c r="D8">
        <v>5</v>
      </c>
      <c r="E8">
        <v>3</v>
      </c>
      <c r="F8">
        <v>1</v>
      </c>
      <c r="G8">
        <v>1</v>
      </c>
      <c r="H8">
        <v>10</v>
      </c>
      <c r="I8">
        <v>10</v>
      </c>
      <c r="J8">
        <v>3</v>
      </c>
      <c r="K8">
        <v>7</v>
      </c>
    </row>
    <row r="9" spans="1:11" x14ac:dyDescent="0.25">
      <c r="A9">
        <v>8</v>
      </c>
      <c r="B9" t="s">
        <v>206</v>
      </c>
      <c r="C9" t="s">
        <v>2787</v>
      </c>
      <c r="D9">
        <v>5</v>
      </c>
      <c r="E9">
        <v>2</v>
      </c>
      <c r="F9">
        <v>3</v>
      </c>
      <c r="G9">
        <v>0</v>
      </c>
      <c r="H9">
        <v>9</v>
      </c>
      <c r="I9">
        <v>5</v>
      </c>
      <c r="J9">
        <v>2</v>
      </c>
      <c r="K9">
        <v>3</v>
      </c>
    </row>
    <row r="10" spans="1:11" x14ac:dyDescent="0.25">
      <c r="A10">
        <v>9</v>
      </c>
      <c r="B10" t="s">
        <v>85</v>
      </c>
      <c r="C10" t="s">
        <v>2789</v>
      </c>
      <c r="D10">
        <v>4</v>
      </c>
      <c r="E10">
        <v>2</v>
      </c>
      <c r="F10">
        <v>1</v>
      </c>
      <c r="G10">
        <v>1</v>
      </c>
      <c r="H10">
        <v>7</v>
      </c>
      <c r="I10">
        <v>6</v>
      </c>
      <c r="J10">
        <v>4</v>
      </c>
      <c r="K10">
        <v>2</v>
      </c>
    </row>
    <row r="11" spans="1:11" x14ac:dyDescent="0.25">
      <c r="A11">
        <v>10</v>
      </c>
      <c r="B11" t="s">
        <v>21</v>
      </c>
      <c r="C11" t="s">
        <v>2788</v>
      </c>
      <c r="D11">
        <v>4</v>
      </c>
      <c r="E11">
        <v>2</v>
      </c>
      <c r="F11">
        <v>1</v>
      </c>
      <c r="G11">
        <v>1</v>
      </c>
      <c r="H11">
        <v>7</v>
      </c>
      <c r="I11">
        <v>5</v>
      </c>
      <c r="J11">
        <v>3</v>
      </c>
      <c r="K11">
        <v>2</v>
      </c>
    </row>
    <row r="12" spans="1:11" x14ac:dyDescent="0.25">
      <c r="A12">
        <v>11</v>
      </c>
      <c r="B12" t="s">
        <v>76</v>
      </c>
      <c r="C12" t="s">
        <v>2786</v>
      </c>
      <c r="D12">
        <v>4</v>
      </c>
      <c r="E12">
        <v>2</v>
      </c>
      <c r="F12">
        <v>0</v>
      </c>
      <c r="G12">
        <v>2</v>
      </c>
      <c r="H12">
        <v>6</v>
      </c>
      <c r="I12">
        <v>7</v>
      </c>
      <c r="J12">
        <v>7</v>
      </c>
      <c r="K12">
        <v>0</v>
      </c>
    </row>
    <row r="13" spans="1:11" x14ac:dyDescent="0.25">
      <c r="A13">
        <v>12</v>
      </c>
      <c r="B13" t="s">
        <v>42</v>
      </c>
      <c r="C13" t="s">
        <v>2787</v>
      </c>
      <c r="D13">
        <v>4</v>
      </c>
      <c r="E13">
        <v>2</v>
      </c>
      <c r="F13">
        <v>0</v>
      </c>
      <c r="G13">
        <v>2</v>
      </c>
      <c r="H13">
        <v>6</v>
      </c>
      <c r="I13">
        <v>4</v>
      </c>
      <c r="J13">
        <v>6</v>
      </c>
      <c r="K13">
        <v>-2</v>
      </c>
    </row>
    <row r="14" spans="1:11" x14ac:dyDescent="0.25">
      <c r="A14">
        <v>13</v>
      </c>
      <c r="B14" t="s">
        <v>161</v>
      </c>
      <c r="C14" t="s">
        <v>2792</v>
      </c>
      <c r="D14">
        <v>4</v>
      </c>
      <c r="E14">
        <v>1</v>
      </c>
      <c r="F14">
        <v>2</v>
      </c>
      <c r="G14">
        <v>1</v>
      </c>
      <c r="H14">
        <v>5</v>
      </c>
      <c r="I14">
        <v>3</v>
      </c>
      <c r="J14">
        <v>5</v>
      </c>
      <c r="K14">
        <v>-2</v>
      </c>
    </row>
    <row r="15" spans="1:11" x14ac:dyDescent="0.25">
      <c r="A15">
        <v>14</v>
      </c>
      <c r="B15" t="s">
        <v>60</v>
      </c>
      <c r="C15" t="s">
        <v>2785</v>
      </c>
      <c r="D15">
        <v>4</v>
      </c>
      <c r="E15">
        <v>1</v>
      </c>
      <c r="F15">
        <v>1</v>
      </c>
      <c r="G15">
        <v>2</v>
      </c>
      <c r="H15">
        <v>4</v>
      </c>
      <c r="I15">
        <v>7</v>
      </c>
      <c r="J15">
        <v>7</v>
      </c>
      <c r="K15">
        <v>0</v>
      </c>
    </row>
    <row r="16" spans="1:11" x14ac:dyDescent="0.25">
      <c r="A16">
        <v>15</v>
      </c>
      <c r="B16" t="s">
        <v>1647</v>
      </c>
      <c r="C16" t="s">
        <v>2779</v>
      </c>
      <c r="D16">
        <v>4</v>
      </c>
      <c r="E16">
        <v>1</v>
      </c>
      <c r="F16">
        <v>1</v>
      </c>
      <c r="G16">
        <v>2</v>
      </c>
      <c r="H16">
        <v>4</v>
      </c>
      <c r="I16">
        <v>5</v>
      </c>
      <c r="J16">
        <v>6</v>
      </c>
      <c r="K16">
        <v>-1</v>
      </c>
    </row>
    <row r="17" spans="1:11" x14ac:dyDescent="0.25">
      <c r="A17">
        <v>16</v>
      </c>
      <c r="B17" t="s">
        <v>79</v>
      </c>
      <c r="C17" t="s">
        <v>2790</v>
      </c>
      <c r="D17">
        <v>4</v>
      </c>
      <c r="E17">
        <v>1</v>
      </c>
      <c r="F17">
        <v>1</v>
      </c>
      <c r="G17">
        <v>2</v>
      </c>
      <c r="H17">
        <v>4</v>
      </c>
      <c r="I17">
        <v>3</v>
      </c>
      <c r="J17">
        <v>5</v>
      </c>
      <c r="K17">
        <v>-2</v>
      </c>
    </row>
    <row r="18" spans="1:11" x14ac:dyDescent="0.25">
      <c r="A18">
        <v>17</v>
      </c>
      <c r="B18" t="s">
        <v>174</v>
      </c>
      <c r="C18" t="s">
        <v>2786</v>
      </c>
      <c r="D18">
        <v>3</v>
      </c>
      <c r="E18">
        <v>1</v>
      </c>
      <c r="F18">
        <v>1</v>
      </c>
      <c r="G18">
        <v>1</v>
      </c>
      <c r="H18">
        <v>4</v>
      </c>
      <c r="I18">
        <v>3</v>
      </c>
      <c r="J18">
        <v>3</v>
      </c>
      <c r="K18">
        <v>0</v>
      </c>
    </row>
    <row r="19" spans="1:11" x14ac:dyDescent="0.25">
      <c r="A19">
        <v>18</v>
      </c>
      <c r="B19" t="s">
        <v>59</v>
      </c>
      <c r="C19" t="s">
        <v>2779</v>
      </c>
      <c r="D19">
        <v>3</v>
      </c>
      <c r="E19">
        <v>1</v>
      </c>
      <c r="F19">
        <v>1</v>
      </c>
      <c r="G19">
        <v>1</v>
      </c>
      <c r="H19">
        <v>4</v>
      </c>
      <c r="I19">
        <v>4</v>
      </c>
      <c r="J19">
        <v>7</v>
      </c>
      <c r="K19">
        <v>-3</v>
      </c>
    </row>
    <row r="20" spans="1:11" x14ac:dyDescent="0.25">
      <c r="A20">
        <v>19</v>
      </c>
      <c r="B20" t="s">
        <v>92</v>
      </c>
      <c r="C20" t="s">
        <v>2788</v>
      </c>
      <c r="D20">
        <v>3</v>
      </c>
      <c r="E20">
        <v>1</v>
      </c>
      <c r="F20">
        <v>0</v>
      </c>
      <c r="G20">
        <v>2</v>
      </c>
      <c r="H20">
        <v>3</v>
      </c>
      <c r="I20">
        <v>6</v>
      </c>
      <c r="J20">
        <v>6</v>
      </c>
      <c r="K20">
        <v>0</v>
      </c>
    </row>
    <row r="21" spans="1:11" x14ac:dyDescent="0.25">
      <c r="A21">
        <v>20</v>
      </c>
      <c r="B21" t="s">
        <v>4490</v>
      </c>
      <c r="C21" t="s">
        <v>2790</v>
      </c>
      <c r="D21">
        <v>3</v>
      </c>
      <c r="E21">
        <v>1</v>
      </c>
      <c r="F21">
        <v>0</v>
      </c>
      <c r="G21">
        <v>2</v>
      </c>
      <c r="H21">
        <v>3</v>
      </c>
      <c r="I21">
        <v>4</v>
      </c>
      <c r="J21">
        <v>4</v>
      </c>
      <c r="K21">
        <v>0</v>
      </c>
    </row>
    <row r="22" spans="1:11" x14ac:dyDescent="0.25">
      <c r="A22">
        <v>21</v>
      </c>
      <c r="B22" t="s">
        <v>36</v>
      </c>
      <c r="C22" t="s">
        <v>2792</v>
      </c>
      <c r="D22">
        <v>3</v>
      </c>
      <c r="E22">
        <v>1</v>
      </c>
      <c r="F22">
        <v>0</v>
      </c>
      <c r="G22">
        <v>2</v>
      </c>
      <c r="H22">
        <v>3</v>
      </c>
      <c r="I22">
        <v>4</v>
      </c>
      <c r="J22">
        <v>5</v>
      </c>
      <c r="K22">
        <v>-1</v>
      </c>
    </row>
    <row r="23" spans="1:11" x14ac:dyDescent="0.25">
      <c r="A23">
        <v>22</v>
      </c>
      <c r="B23" t="s">
        <v>41</v>
      </c>
      <c r="C23" t="s">
        <v>2787</v>
      </c>
      <c r="D23">
        <v>3</v>
      </c>
      <c r="E23">
        <v>1</v>
      </c>
      <c r="F23">
        <v>0</v>
      </c>
      <c r="G23">
        <v>2</v>
      </c>
      <c r="H23">
        <v>3</v>
      </c>
      <c r="I23">
        <v>2</v>
      </c>
      <c r="J23">
        <v>3</v>
      </c>
      <c r="K23">
        <v>-1</v>
      </c>
    </row>
    <row r="24" spans="1:11" x14ac:dyDescent="0.25">
      <c r="A24">
        <v>23</v>
      </c>
      <c r="B24" t="s">
        <v>31</v>
      </c>
      <c r="C24" t="s">
        <v>2789</v>
      </c>
      <c r="D24">
        <v>3</v>
      </c>
      <c r="E24">
        <v>1</v>
      </c>
      <c r="F24">
        <v>0</v>
      </c>
      <c r="G24">
        <v>2</v>
      </c>
      <c r="H24">
        <v>3</v>
      </c>
      <c r="I24">
        <v>4</v>
      </c>
      <c r="J24">
        <v>7</v>
      </c>
      <c r="K24">
        <v>-3</v>
      </c>
    </row>
    <row r="25" spans="1:11" x14ac:dyDescent="0.25">
      <c r="A25">
        <v>24</v>
      </c>
      <c r="B25" t="s">
        <v>117</v>
      </c>
      <c r="C25" t="s">
        <v>2785</v>
      </c>
      <c r="D25">
        <v>3</v>
      </c>
      <c r="E25">
        <v>0</v>
      </c>
      <c r="F25">
        <v>2</v>
      </c>
      <c r="G25">
        <v>1</v>
      </c>
      <c r="H25">
        <v>2</v>
      </c>
      <c r="I25">
        <v>2</v>
      </c>
      <c r="J25">
        <v>3</v>
      </c>
      <c r="K25">
        <v>-1</v>
      </c>
    </row>
    <row r="26" spans="1:11" x14ac:dyDescent="0.25">
      <c r="A26">
        <v>25</v>
      </c>
      <c r="B26" t="s">
        <v>89</v>
      </c>
      <c r="C26" t="s">
        <v>2779</v>
      </c>
      <c r="D26">
        <v>3</v>
      </c>
      <c r="E26">
        <v>0</v>
      </c>
      <c r="F26">
        <v>1</v>
      </c>
      <c r="G26">
        <v>2</v>
      </c>
      <c r="H26">
        <v>1</v>
      </c>
      <c r="I26">
        <v>4</v>
      </c>
      <c r="J26">
        <v>6</v>
      </c>
      <c r="K26">
        <v>-2</v>
      </c>
    </row>
    <row r="27" spans="1:11" x14ac:dyDescent="0.25">
      <c r="A27">
        <v>26</v>
      </c>
      <c r="B27" t="s">
        <v>27</v>
      </c>
      <c r="C27" t="s">
        <v>2787</v>
      </c>
      <c r="D27">
        <v>3</v>
      </c>
      <c r="E27">
        <v>0</v>
      </c>
      <c r="F27">
        <v>1</v>
      </c>
      <c r="G27">
        <v>2</v>
      </c>
      <c r="H27">
        <v>1</v>
      </c>
      <c r="I27">
        <v>2</v>
      </c>
      <c r="J27">
        <v>4</v>
      </c>
      <c r="K27">
        <v>-2</v>
      </c>
    </row>
    <row r="28" spans="1:11" x14ac:dyDescent="0.25">
      <c r="A28">
        <v>27</v>
      </c>
      <c r="B28" t="s">
        <v>136</v>
      </c>
      <c r="C28" t="s">
        <v>2785</v>
      </c>
      <c r="D28">
        <v>3</v>
      </c>
      <c r="E28">
        <v>0</v>
      </c>
      <c r="F28">
        <v>1</v>
      </c>
      <c r="G28">
        <v>2</v>
      </c>
      <c r="H28">
        <v>1</v>
      </c>
      <c r="I28">
        <v>3</v>
      </c>
      <c r="J28">
        <v>6</v>
      </c>
      <c r="K28">
        <v>-3</v>
      </c>
    </row>
    <row r="29" spans="1:11" x14ac:dyDescent="0.25">
      <c r="A29">
        <v>28</v>
      </c>
      <c r="B29" t="s">
        <v>28</v>
      </c>
      <c r="C29" t="s">
        <v>2790</v>
      </c>
      <c r="D29">
        <v>3</v>
      </c>
      <c r="E29">
        <v>0</v>
      </c>
      <c r="F29">
        <v>1</v>
      </c>
      <c r="G29">
        <v>2</v>
      </c>
      <c r="H29">
        <v>1</v>
      </c>
      <c r="I29">
        <v>1</v>
      </c>
      <c r="J29">
        <v>4</v>
      </c>
      <c r="K29">
        <v>-3</v>
      </c>
    </row>
    <row r="30" spans="1:11" x14ac:dyDescent="0.25">
      <c r="A30">
        <v>29</v>
      </c>
      <c r="B30" t="s">
        <v>66</v>
      </c>
      <c r="C30" t="s">
        <v>2792</v>
      </c>
      <c r="D30">
        <v>3</v>
      </c>
      <c r="E30">
        <v>0</v>
      </c>
      <c r="F30">
        <v>1</v>
      </c>
      <c r="G30">
        <v>2</v>
      </c>
      <c r="H30">
        <v>1</v>
      </c>
      <c r="I30">
        <v>2</v>
      </c>
      <c r="J30">
        <v>6</v>
      </c>
      <c r="K30">
        <v>-4</v>
      </c>
    </row>
    <row r="31" spans="1:11" x14ac:dyDescent="0.25">
      <c r="A31">
        <v>30</v>
      </c>
      <c r="B31" t="s">
        <v>24</v>
      </c>
      <c r="C31" t="s">
        <v>2789</v>
      </c>
      <c r="D31">
        <v>3</v>
      </c>
      <c r="E31">
        <v>0</v>
      </c>
      <c r="F31">
        <v>0</v>
      </c>
      <c r="G31">
        <v>3</v>
      </c>
      <c r="H31">
        <v>0</v>
      </c>
      <c r="I31">
        <v>3</v>
      </c>
      <c r="J31">
        <v>9</v>
      </c>
      <c r="K31">
        <v>-6</v>
      </c>
    </row>
    <row r="32" spans="1:11" x14ac:dyDescent="0.25">
      <c r="A32">
        <v>31</v>
      </c>
      <c r="B32" t="s">
        <v>104</v>
      </c>
      <c r="C32" t="s">
        <v>2786</v>
      </c>
      <c r="D32">
        <v>3</v>
      </c>
      <c r="E32">
        <v>0</v>
      </c>
      <c r="F32">
        <v>0</v>
      </c>
      <c r="G32">
        <v>3</v>
      </c>
      <c r="H32">
        <v>0</v>
      </c>
      <c r="I32">
        <v>1</v>
      </c>
      <c r="J32">
        <v>8</v>
      </c>
      <c r="K32">
        <v>-7</v>
      </c>
    </row>
    <row r="33" spans="1:11" x14ac:dyDescent="0.25">
      <c r="A33">
        <v>32</v>
      </c>
      <c r="B33" t="s">
        <v>72</v>
      </c>
      <c r="C33" t="s">
        <v>2788</v>
      </c>
      <c r="D33">
        <v>3</v>
      </c>
      <c r="E33">
        <v>0</v>
      </c>
      <c r="F33">
        <v>0</v>
      </c>
      <c r="G33">
        <v>3</v>
      </c>
      <c r="H33">
        <v>0</v>
      </c>
      <c r="I33">
        <v>1</v>
      </c>
      <c r="J33">
        <v>9</v>
      </c>
      <c r="K33">
        <v>-8</v>
      </c>
    </row>
  </sheetData>
  <sortState ref="A2:K33">
    <sortCondition ref="A2:A33"/>
  </sortState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22E-C03D-4D24-A24E-290A498B0EE8}">
  <sheetPr codeName="Sheet5"/>
  <dimension ref="A1:N300"/>
  <sheetViews>
    <sheetView workbookViewId="0">
      <selection activeCell="N1" sqref="A1:N1"/>
    </sheetView>
  </sheetViews>
  <sheetFormatPr defaultRowHeight="15" x14ac:dyDescent="0.25"/>
  <cols>
    <col min="1" max="1" width="20.42578125" bestFit="1" customWidth="1"/>
    <col min="2" max="2" width="28.7109375" bestFit="1" customWidth="1"/>
    <col min="3" max="3" width="4" bestFit="1" customWidth="1"/>
    <col min="4" max="6" width="3" bestFit="1" customWidth="1"/>
    <col min="7" max="7" width="4" bestFit="1" customWidth="1"/>
    <col min="8" max="8" width="3.5703125" bestFit="1" customWidth="1"/>
    <col min="9" max="9" width="4.85546875" bestFit="1" customWidth="1"/>
    <col min="10" max="10" width="6.28515625" bestFit="1" customWidth="1"/>
    <col min="11" max="11" width="9.140625" style="7"/>
    <col min="12" max="12" width="9.140625" style="8"/>
    <col min="13" max="13" width="15.5703125" bestFit="1" customWidth="1"/>
    <col min="14" max="14" width="18.85546875" bestFit="1" customWidth="1"/>
  </cols>
  <sheetData>
    <row r="1" spans="1:14" x14ac:dyDescent="0.25">
      <c r="A1" t="s">
        <v>2767</v>
      </c>
      <c r="B1" t="s">
        <v>4177</v>
      </c>
      <c r="C1" s="2" t="s">
        <v>2779</v>
      </c>
      <c r="D1" t="s">
        <v>2780</v>
      </c>
      <c r="E1" t="s">
        <v>2771</v>
      </c>
      <c r="F1" t="s">
        <v>2774</v>
      </c>
      <c r="G1" t="s">
        <v>2769</v>
      </c>
      <c r="H1" t="s">
        <v>2770</v>
      </c>
      <c r="I1" t="s">
        <v>2773</v>
      </c>
      <c r="J1" t="s">
        <v>2772</v>
      </c>
      <c r="K1" s="7" t="s">
        <v>2781</v>
      </c>
      <c r="L1" s="8" t="s">
        <v>2782</v>
      </c>
      <c r="M1" t="s">
        <v>2783</v>
      </c>
      <c r="N1" t="s">
        <v>2784</v>
      </c>
    </row>
    <row r="2" spans="1:14" x14ac:dyDescent="0.25">
      <c r="A2" t="s">
        <v>60</v>
      </c>
      <c r="B2" t="s">
        <v>810</v>
      </c>
      <c r="C2">
        <v>30</v>
      </c>
      <c r="D2">
        <v>10</v>
      </c>
      <c r="E2">
        <v>11</v>
      </c>
      <c r="F2">
        <v>9</v>
      </c>
      <c r="G2">
        <v>30</v>
      </c>
      <c r="H2">
        <v>31</v>
      </c>
      <c r="I2">
        <v>10</v>
      </c>
      <c r="J2">
        <v>16</v>
      </c>
      <c r="K2" s="7">
        <f t="shared" ref="K2:K65" si="0">D2/(E2+F2+D2)</f>
        <v>0.33333333333333331</v>
      </c>
      <c r="L2" s="8">
        <f t="shared" ref="L2:L65" si="1">G2/H2</f>
        <v>0.967741935483871</v>
      </c>
      <c r="M2" s="7">
        <f t="shared" ref="M2:M65" si="2">1-(I2/J2)</f>
        <v>0.375</v>
      </c>
      <c r="N2" s="8">
        <f t="shared" ref="N2:N65" si="3">SUM(K2:M2)</f>
        <v>1.6760752688172043</v>
      </c>
    </row>
    <row r="3" spans="1:14" x14ac:dyDescent="0.25">
      <c r="A3" t="s">
        <v>60</v>
      </c>
      <c r="B3" t="s">
        <v>804</v>
      </c>
      <c r="C3">
        <v>30</v>
      </c>
      <c r="D3">
        <v>20</v>
      </c>
      <c r="E3">
        <v>8</v>
      </c>
      <c r="F3">
        <v>2</v>
      </c>
      <c r="G3">
        <v>49</v>
      </c>
      <c r="H3">
        <v>21</v>
      </c>
      <c r="I3">
        <v>1</v>
      </c>
      <c r="J3">
        <v>16</v>
      </c>
      <c r="K3" s="7">
        <f t="shared" si="0"/>
        <v>0.66666666666666663</v>
      </c>
      <c r="L3" s="8">
        <f t="shared" si="1"/>
        <v>2.3333333333333335</v>
      </c>
      <c r="M3" s="7">
        <f t="shared" si="2"/>
        <v>0.9375</v>
      </c>
      <c r="N3" s="8">
        <f t="shared" si="3"/>
        <v>3.9375</v>
      </c>
    </row>
    <row r="4" spans="1:14" x14ac:dyDescent="0.25">
      <c r="A4" t="s">
        <v>54</v>
      </c>
      <c r="B4" t="s">
        <v>738</v>
      </c>
      <c r="C4">
        <v>19</v>
      </c>
      <c r="D4">
        <v>8</v>
      </c>
      <c r="E4">
        <v>5</v>
      </c>
      <c r="F4">
        <v>6</v>
      </c>
      <c r="G4">
        <v>25</v>
      </c>
      <c r="H4">
        <v>24</v>
      </c>
      <c r="I4">
        <v>7</v>
      </c>
      <c r="J4">
        <v>20</v>
      </c>
      <c r="K4" s="7">
        <f t="shared" si="0"/>
        <v>0.42105263157894735</v>
      </c>
      <c r="L4" s="8">
        <f t="shared" si="1"/>
        <v>1.0416666666666667</v>
      </c>
      <c r="M4" s="7">
        <f t="shared" si="2"/>
        <v>0.65</v>
      </c>
      <c r="N4" s="8">
        <f t="shared" si="3"/>
        <v>2.1127192982456142</v>
      </c>
    </row>
    <row r="5" spans="1:14" x14ac:dyDescent="0.25">
      <c r="A5" t="s">
        <v>54</v>
      </c>
      <c r="B5" t="s">
        <v>230</v>
      </c>
      <c r="C5">
        <v>19</v>
      </c>
      <c r="D5">
        <v>8</v>
      </c>
      <c r="E5">
        <v>7</v>
      </c>
      <c r="F5">
        <v>4</v>
      </c>
      <c r="G5">
        <v>27</v>
      </c>
      <c r="H5">
        <v>21</v>
      </c>
      <c r="I5">
        <v>4</v>
      </c>
      <c r="J5">
        <v>20</v>
      </c>
      <c r="K5" s="7">
        <f t="shared" si="0"/>
        <v>0.42105263157894735</v>
      </c>
      <c r="L5" s="8">
        <f t="shared" si="1"/>
        <v>1.2857142857142858</v>
      </c>
      <c r="M5" s="7">
        <f t="shared" si="2"/>
        <v>0.8</v>
      </c>
      <c r="N5" s="8">
        <f t="shared" si="3"/>
        <v>2.5067669172932332</v>
      </c>
    </row>
    <row r="6" spans="1:14" x14ac:dyDescent="0.25">
      <c r="A6" t="s">
        <v>54</v>
      </c>
      <c r="B6" t="s">
        <v>123</v>
      </c>
      <c r="C6">
        <v>19</v>
      </c>
      <c r="D6">
        <v>5</v>
      </c>
      <c r="E6">
        <v>6</v>
      </c>
      <c r="F6">
        <v>8</v>
      </c>
      <c r="G6">
        <v>12</v>
      </c>
      <c r="H6">
        <v>14</v>
      </c>
      <c r="I6">
        <v>17</v>
      </c>
      <c r="J6">
        <v>20</v>
      </c>
      <c r="K6" s="7">
        <f t="shared" si="0"/>
        <v>0.26315789473684209</v>
      </c>
      <c r="L6" s="8">
        <f t="shared" si="1"/>
        <v>0.8571428571428571</v>
      </c>
      <c r="M6" s="7">
        <f t="shared" si="2"/>
        <v>0.15000000000000002</v>
      </c>
      <c r="N6" s="8">
        <f t="shared" si="3"/>
        <v>1.2703007518796992</v>
      </c>
    </row>
    <row r="7" spans="1:14" x14ac:dyDescent="0.25">
      <c r="A7" t="s">
        <v>54</v>
      </c>
      <c r="B7" t="s">
        <v>354</v>
      </c>
      <c r="C7">
        <v>19</v>
      </c>
      <c r="D7">
        <v>7</v>
      </c>
      <c r="E7">
        <v>5</v>
      </c>
      <c r="F7">
        <v>7</v>
      </c>
      <c r="G7">
        <v>22</v>
      </c>
      <c r="H7">
        <v>24</v>
      </c>
      <c r="I7">
        <v>10</v>
      </c>
      <c r="J7">
        <v>20</v>
      </c>
      <c r="K7" s="7">
        <f t="shared" si="0"/>
        <v>0.36842105263157893</v>
      </c>
      <c r="L7" s="8">
        <f t="shared" si="1"/>
        <v>0.91666666666666663</v>
      </c>
      <c r="M7" s="7">
        <f t="shared" si="2"/>
        <v>0.5</v>
      </c>
      <c r="N7" s="8">
        <f t="shared" si="3"/>
        <v>1.7850877192982455</v>
      </c>
    </row>
    <row r="8" spans="1:14" x14ac:dyDescent="0.25">
      <c r="A8" t="s">
        <v>24</v>
      </c>
      <c r="B8" t="s">
        <v>724</v>
      </c>
      <c r="C8">
        <v>27</v>
      </c>
      <c r="D8">
        <v>10</v>
      </c>
      <c r="E8">
        <v>8</v>
      </c>
      <c r="F8">
        <v>9</v>
      </c>
      <c r="G8">
        <v>45</v>
      </c>
      <c r="H8">
        <v>36</v>
      </c>
      <c r="I8">
        <v>6</v>
      </c>
      <c r="J8">
        <v>10</v>
      </c>
      <c r="K8" s="7">
        <f t="shared" si="0"/>
        <v>0.37037037037037035</v>
      </c>
      <c r="L8" s="8">
        <f t="shared" si="1"/>
        <v>1.25</v>
      </c>
      <c r="M8" s="7">
        <f t="shared" si="2"/>
        <v>0.4</v>
      </c>
      <c r="N8" s="8">
        <f t="shared" si="3"/>
        <v>2.0203703703703701</v>
      </c>
    </row>
    <row r="9" spans="1:14" x14ac:dyDescent="0.25">
      <c r="A9" t="s">
        <v>24</v>
      </c>
      <c r="B9" t="s">
        <v>681</v>
      </c>
      <c r="C9">
        <v>27</v>
      </c>
      <c r="D9">
        <v>16</v>
      </c>
      <c r="E9">
        <v>4</v>
      </c>
      <c r="F9">
        <v>7</v>
      </c>
      <c r="G9">
        <v>43</v>
      </c>
      <c r="H9">
        <v>25</v>
      </c>
      <c r="I9">
        <v>1</v>
      </c>
      <c r="J9">
        <v>10</v>
      </c>
      <c r="K9" s="7">
        <f t="shared" si="0"/>
        <v>0.59259259259259256</v>
      </c>
      <c r="L9" s="8">
        <f t="shared" si="1"/>
        <v>1.72</v>
      </c>
      <c r="M9" s="7">
        <f t="shared" si="2"/>
        <v>0.9</v>
      </c>
      <c r="N9" s="8">
        <f t="shared" si="3"/>
        <v>3.2125925925925922</v>
      </c>
    </row>
    <row r="10" spans="1:14" x14ac:dyDescent="0.25">
      <c r="A10" t="s">
        <v>24</v>
      </c>
      <c r="B10" t="s">
        <v>463</v>
      </c>
      <c r="C10">
        <v>27</v>
      </c>
      <c r="D10">
        <v>11</v>
      </c>
      <c r="E10">
        <v>8</v>
      </c>
      <c r="F10">
        <v>8</v>
      </c>
      <c r="G10">
        <v>42</v>
      </c>
      <c r="H10">
        <v>43</v>
      </c>
      <c r="I10">
        <v>4</v>
      </c>
      <c r="J10">
        <v>10</v>
      </c>
      <c r="K10" s="7">
        <f t="shared" si="0"/>
        <v>0.40740740740740738</v>
      </c>
      <c r="L10" s="8">
        <f t="shared" si="1"/>
        <v>0.97674418604651159</v>
      </c>
      <c r="M10" s="7">
        <f t="shared" si="2"/>
        <v>0.6</v>
      </c>
      <c r="N10" s="8">
        <f t="shared" si="3"/>
        <v>1.9841515934539191</v>
      </c>
    </row>
    <row r="11" spans="1:14" x14ac:dyDescent="0.25">
      <c r="A11" t="s">
        <v>24</v>
      </c>
      <c r="B11" t="s">
        <v>23</v>
      </c>
      <c r="C11">
        <v>27</v>
      </c>
      <c r="D11">
        <v>10</v>
      </c>
      <c r="E11">
        <v>6</v>
      </c>
      <c r="F11">
        <v>11</v>
      </c>
      <c r="G11">
        <v>34</v>
      </c>
      <c r="H11">
        <v>34</v>
      </c>
      <c r="I11">
        <v>7</v>
      </c>
      <c r="J11">
        <v>10</v>
      </c>
      <c r="K11" s="7">
        <f t="shared" si="0"/>
        <v>0.37037037037037035</v>
      </c>
      <c r="L11" s="8">
        <f t="shared" si="1"/>
        <v>1</v>
      </c>
      <c r="M11" s="7">
        <f t="shared" si="2"/>
        <v>0.30000000000000004</v>
      </c>
      <c r="N11" s="8">
        <f t="shared" si="3"/>
        <v>1.6703703703703703</v>
      </c>
    </row>
    <row r="12" spans="1:14" x14ac:dyDescent="0.25">
      <c r="A12" t="s">
        <v>24</v>
      </c>
      <c r="B12" t="s">
        <v>928</v>
      </c>
      <c r="C12">
        <v>27</v>
      </c>
      <c r="D12">
        <v>11</v>
      </c>
      <c r="E12">
        <v>9</v>
      </c>
      <c r="F12">
        <v>7</v>
      </c>
      <c r="G12">
        <v>34</v>
      </c>
      <c r="H12">
        <v>29</v>
      </c>
      <c r="I12">
        <v>2</v>
      </c>
      <c r="J12">
        <v>10</v>
      </c>
      <c r="K12" s="7">
        <f t="shared" si="0"/>
        <v>0.40740740740740738</v>
      </c>
      <c r="L12" s="8">
        <f t="shared" si="1"/>
        <v>1.1724137931034482</v>
      </c>
      <c r="M12" s="7">
        <f t="shared" si="2"/>
        <v>0.8</v>
      </c>
      <c r="N12" s="8">
        <f t="shared" si="3"/>
        <v>2.3798212005108557</v>
      </c>
    </row>
    <row r="13" spans="1:14" x14ac:dyDescent="0.25">
      <c r="A13" t="s">
        <v>944</v>
      </c>
      <c r="B13" t="s">
        <v>943</v>
      </c>
      <c r="C13">
        <v>36</v>
      </c>
      <c r="D13">
        <v>17</v>
      </c>
      <c r="E13">
        <v>11</v>
      </c>
      <c r="F13">
        <v>8</v>
      </c>
      <c r="G13">
        <v>63</v>
      </c>
      <c r="H13">
        <v>40</v>
      </c>
      <c r="I13">
        <v>2</v>
      </c>
      <c r="J13">
        <v>10</v>
      </c>
      <c r="K13" s="7">
        <f t="shared" si="0"/>
        <v>0.47222222222222221</v>
      </c>
      <c r="L13" s="8">
        <f t="shared" si="1"/>
        <v>1.575</v>
      </c>
      <c r="M13" s="7">
        <f t="shared" si="2"/>
        <v>0.8</v>
      </c>
      <c r="N13" s="8">
        <f t="shared" si="3"/>
        <v>2.8472222222222223</v>
      </c>
    </row>
    <row r="14" spans="1:14" x14ac:dyDescent="0.25">
      <c r="A14" t="s">
        <v>944</v>
      </c>
      <c r="B14" t="s">
        <v>971</v>
      </c>
      <c r="C14">
        <v>36</v>
      </c>
      <c r="D14">
        <v>13</v>
      </c>
      <c r="E14">
        <v>9</v>
      </c>
      <c r="F14">
        <v>14</v>
      </c>
      <c r="G14">
        <v>55</v>
      </c>
      <c r="H14">
        <v>55</v>
      </c>
      <c r="I14">
        <v>5</v>
      </c>
      <c r="J14">
        <v>10</v>
      </c>
      <c r="K14" s="7">
        <f t="shared" si="0"/>
        <v>0.3611111111111111</v>
      </c>
      <c r="L14" s="8">
        <f t="shared" si="1"/>
        <v>1</v>
      </c>
      <c r="M14" s="7">
        <f t="shared" si="2"/>
        <v>0.5</v>
      </c>
      <c r="N14" s="8">
        <f t="shared" si="3"/>
        <v>1.8611111111111112</v>
      </c>
    </row>
    <row r="15" spans="1:14" ht="15.75" customHeight="1" x14ac:dyDescent="0.25">
      <c r="A15" t="s">
        <v>182</v>
      </c>
      <c r="B15" t="s">
        <v>181</v>
      </c>
      <c r="C15">
        <v>30</v>
      </c>
      <c r="D15">
        <v>9</v>
      </c>
      <c r="E15">
        <v>6</v>
      </c>
      <c r="F15">
        <v>15</v>
      </c>
      <c r="G15">
        <v>29</v>
      </c>
      <c r="H15">
        <v>55</v>
      </c>
      <c r="I15">
        <v>11</v>
      </c>
      <c r="J15">
        <v>16</v>
      </c>
      <c r="K15" s="7">
        <f t="shared" si="0"/>
        <v>0.3</v>
      </c>
      <c r="L15" s="8">
        <f t="shared" si="1"/>
        <v>0.52727272727272723</v>
      </c>
      <c r="M15" s="7">
        <f t="shared" si="2"/>
        <v>0.3125</v>
      </c>
      <c r="N15" s="8">
        <f t="shared" si="3"/>
        <v>1.1397727272727272</v>
      </c>
    </row>
    <row r="16" spans="1:14" x14ac:dyDescent="0.25">
      <c r="A16" t="s">
        <v>182</v>
      </c>
      <c r="B16" t="s">
        <v>938</v>
      </c>
      <c r="C16">
        <v>30</v>
      </c>
      <c r="D16">
        <v>19</v>
      </c>
      <c r="E16">
        <v>6</v>
      </c>
      <c r="F16">
        <v>5</v>
      </c>
      <c r="G16">
        <v>54</v>
      </c>
      <c r="H16">
        <v>28</v>
      </c>
      <c r="I16">
        <v>2</v>
      </c>
      <c r="J16">
        <v>16</v>
      </c>
      <c r="K16" s="7">
        <f t="shared" si="0"/>
        <v>0.6333333333333333</v>
      </c>
      <c r="L16" s="8">
        <f t="shared" si="1"/>
        <v>1.9285714285714286</v>
      </c>
      <c r="M16" s="7">
        <f t="shared" si="2"/>
        <v>0.875</v>
      </c>
      <c r="N16" s="8">
        <f t="shared" si="3"/>
        <v>3.4369047619047617</v>
      </c>
    </row>
    <row r="17" spans="1:14" x14ac:dyDescent="0.25">
      <c r="A17" t="s">
        <v>182</v>
      </c>
      <c r="B17" t="s">
        <v>717</v>
      </c>
      <c r="C17">
        <v>30</v>
      </c>
      <c r="D17">
        <v>15</v>
      </c>
      <c r="E17">
        <v>6</v>
      </c>
      <c r="F17">
        <v>9</v>
      </c>
      <c r="G17">
        <v>48</v>
      </c>
      <c r="H17">
        <v>31</v>
      </c>
      <c r="I17">
        <v>5</v>
      </c>
      <c r="J17">
        <v>16</v>
      </c>
      <c r="K17" s="7">
        <f t="shared" si="0"/>
        <v>0.5</v>
      </c>
      <c r="L17" s="8">
        <f t="shared" si="1"/>
        <v>1.5483870967741935</v>
      </c>
      <c r="M17" s="7">
        <f t="shared" si="2"/>
        <v>0.6875</v>
      </c>
      <c r="N17" s="8">
        <f t="shared" si="3"/>
        <v>2.7358870967741935</v>
      </c>
    </row>
    <row r="18" spans="1:14" x14ac:dyDescent="0.25">
      <c r="A18" t="s">
        <v>182</v>
      </c>
      <c r="B18" t="s">
        <v>1000</v>
      </c>
      <c r="C18">
        <v>30</v>
      </c>
      <c r="D18">
        <v>6</v>
      </c>
      <c r="E18">
        <v>13</v>
      </c>
      <c r="F18">
        <v>11</v>
      </c>
      <c r="G18">
        <v>28</v>
      </c>
      <c r="H18">
        <v>35</v>
      </c>
      <c r="I18">
        <v>14</v>
      </c>
      <c r="J18">
        <v>16</v>
      </c>
      <c r="K18" s="7">
        <f t="shared" si="0"/>
        <v>0.2</v>
      </c>
      <c r="L18" s="8">
        <f t="shared" si="1"/>
        <v>0.8</v>
      </c>
      <c r="M18" s="7">
        <f t="shared" si="2"/>
        <v>0.125</v>
      </c>
      <c r="N18" s="8">
        <f t="shared" si="3"/>
        <v>1.125</v>
      </c>
    </row>
    <row r="19" spans="1:14" x14ac:dyDescent="0.25">
      <c r="A19" t="s">
        <v>182</v>
      </c>
      <c r="B19" t="s">
        <v>561</v>
      </c>
      <c r="C19">
        <v>30</v>
      </c>
      <c r="D19">
        <v>18</v>
      </c>
      <c r="E19">
        <v>3</v>
      </c>
      <c r="F19">
        <v>9</v>
      </c>
      <c r="G19">
        <v>61</v>
      </c>
      <c r="H19">
        <v>31</v>
      </c>
      <c r="I19">
        <v>3</v>
      </c>
      <c r="J19">
        <v>16</v>
      </c>
      <c r="K19" s="7">
        <f t="shared" si="0"/>
        <v>0.6</v>
      </c>
      <c r="L19" s="8">
        <f t="shared" si="1"/>
        <v>1.967741935483871</v>
      </c>
      <c r="M19" s="7">
        <f t="shared" si="2"/>
        <v>0.8125</v>
      </c>
      <c r="N19" s="8">
        <f t="shared" si="3"/>
        <v>3.3802419354838711</v>
      </c>
    </row>
    <row r="20" spans="1:14" x14ac:dyDescent="0.25">
      <c r="A20" t="s">
        <v>182</v>
      </c>
      <c r="B20" t="s">
        <v>758</v>
      </c>
      <c r="C20">
        <v>30</v>
      </c>
      <c r="D20">
        <v>20</v>
      </c>
      <c r="E20">
        <v>7</v>
      </c>
      <c r="F20">
        <v>3</v>
      </c>
      <c r="G20">
        <v>59</v>
      </c>
      <c r="H20">
        <v>17</v>
      </c>
      <c r="I20">
        <v>1</v>
      </c>
      <c r="J20">
        <v>16</v>
      </c>
      <c r="K20" s="7">
        <f t="shared" si="0"/>
        <v>0.66666666666666663</v>
      </c>
      <c r="L20" s="8">
        <f t="shared" si="1"/>
        <v>3.4705882352941178</v>
      </c>
      <c r="M20" s="7">
        <f t="shared" si="2"/>
        <v>0.9375</v>
      </c>
      <c r="N20" s="8">
        <f t="shared" si="3"/>
        <v>5.0747549019607847</v>
      </c>
    </row>
    <row r="21" spans="1:14" ht="15.75" customHeight="1" x14ac:dyDescent="0.25">
      <c r="A21" t="s">
        <v>182</v>
      </c>
      <c r="B21" t="s">
        <v>385</v>
      </c>
      <c r="C21">
        <v>30</v>
      </c>
      <c r="D21">
        <v>14</v>
      </c>
      <c r="E21">
        <v>11</v>
      </c>
      <c r="F21">
        <v>5</v>
      </c>
      <c r="G21">
        <v>51</v>
      </c>
      <c r="H21">
        <v>38</v>
      </c>
      <c r="I21">
        <v>4</v>
      </c>
      <c r="J21">
        <v>16</v>
      </c>
      <c r="K21" s="7">
        <f t="shared" si="0"/>
        <v>0.46666666666666667</v>
      </c>
      <c r="L21" s="8">
        <f t="shared" si="1"/>
        <v>1.3421052631578947</v>
      </c>
      <c r="M21" s="7">
        <f t="shared" si="2"/>
        <v>0.75</v>
      </c>
      <c r="N21" s="8">
        <f t="shared" si="3"/>
        <v>2.5587719298245615</v>
      </c>
    </row>
    <row r="22" spans="1:14" x14ac:dyDescent="0.25">
      <c r="A22" t="s">
        <v>47</v>
      </c>
      <c r="B22" t="s">
        <v>721</v>
      </c>
      <c r="C22">
        <v>30</v>
      </c>
      <c r="D22">
        <v>13</v>
      </c>
      <c r="E22">
        <v>6</v>
      </c>
      <c r="F22">
        <v>11</v>
      </c>
      <c r="G22">
        <v>39</v>
      </c>
      <c r="H22">
        <v>32</v>
      </c>
      <c r="I22">
        <v>6</v>
      </c>
      <c r="J22">
        <v>16</v>
      </c>
      <c r="K22" s="7">
        <f t="shared" si="0"/>
        <v>0.43333333333333335</v>
      </c>
      <c r="L22" s="8">
        <f t="shared" si="1"/>
        <v>1.21875</v>
      </c>
      <c r="M22" s="7">
        <f t="shared" si="2"/>
        <v>0.625</v>
      </c>
      <c r="N22" s="8">
        <f t="shared" si="3"/>
        <v>2.2770833333333336</v>
      </c>
    </row>
    <row r="23" spans="1:14" x14ac:dyDescent="0.25">
      <c r="A23" t="s">
        <v>32</v>
      </c>
      <c r="B23" t="s">
        <v>194</v>
      </c>
      <c r="C23">
        <v>38</v>
      </c>
      <c r="D23">
        <v>15</v>
      </c>
      <c r="E23">
        <v>12</v>
      </c>
      <c r="F23">
        <v>11</v>
      </c>
      <c r="G23">
        <v>49</v>
      </c>
      <c r="H23">
        <v>38</v>
      </c>
      <c r="I23">
        <v>8</v>
      </c>
      <c r="J23">
        <v>20</v>
      </c>
      <c r="K23" s="7">
        <f t="shared" si="0"/>
        <v>0.39473684210526316</v>
      </c>
      <c r="L23" s="8">
        <f t="shared" si="1"/>
        <v>1.2894736842105263</v>
      </c>
      <c r="M23" s="7">
        <f t="shared" si="2"/>
        <v>0.6</v>
      </c>
      <c r="N23" s="8">
        <f t="shared" si="3"/>
        <v>2.2842105263157895</v>
      </c>
    </row>
    <row r="24" spans="1:14" x14ac:dyDescent="0.25">
      <c r="A24" t="s">
        <v>32</v>
      </c>
      <c r="B24" t="s">
        <v>418</v>
      </c>
      <c r="C24">
        <v>38</v>
      </c>
      <c r="D24">
        <v>17</v>
      </c>
      <c r="E24">
        <v>10</v>
      </c>
      <c r="F24">
        <v>11</v>
      </c>
      <c r="G24">
        <v>55</v>
      </c>
      <c r="H24">
        <v>41</v>
      </c>
      <c r="I24">
        <v>4</v>
      </c>
      <c r="J24">
        <v>20</v>
      </c>
      <c r="K24" s="7">
        <f t="shared" si="0"/>
        <v>0.44736842105263158</v>
      </c>
      <c r="L24" s="8">
        <f t="shared" si="1"/>
        <v>1.3414634146341464</v>
      </c>
      <c r="M24" s="7">
        <f t="shared" si="2"/>
        <v>0.8</v>
      </c>
      <c r="N24" s="8">
        <f t="shared" si="3"/>
        <v>2.5888318356867783</v>
      </c>
    </row>
    <row r="25" spans="1:14" x14ac:dyDescent="0.25">
      <c r="A25" t="s">
        <v>32</v>
      </c>
      <c r="B25" t="s">
        <v>670</v>
      </c>
      <c r="C25">
        <v>38</v>
      </c>
      <c r="D25">
        <v>12</v>
      </c>
      <c r="E25">
        <v>13</v>
      </c>
      <c r="F25">
        <v>13</v>
      </c>
      <c r="G25">
        <v>43</v>
      </c>
      <c r="H25">
        <v>46</v>
      </c>
      <c r="I25">
        <v>16</v>
      </c>
      <c r="J25">
        <v>20</v>
      </c>
      <c r="K25" s="7">
        <f t="shared" si="0"/>
        <v>0.31578947368421051</v>
      </c>
      <c r="L25" s="8">
        <f t="shared" si="1"/>
        <v>0.93478260869565222</v>
      </c>
      <c r="M25" s="7">
        <f t="shared" si="2"/>
        <v>0.19999999999999996</v>
      </c>
      <c r="N25" s="8">
        <f t="shared" si="3"/>
        <v>1.4505720823798627</v>
      </c>
    </row>
    <row r="26" spans="1:14" x14ac:dyDescent="0.25">
      <c r="A26" t="s">
        <v>32</v>
      </c>
      <c r="B26" t="s">
        <v>754</v>
      </c>
      <c r="C26">
        <v>38</v>
      </c>
      <c r="D26">
        <v>11</v>
      </c>
      <c r="E26">
        <v>11</v>
      </c>
      <c r="F26">
        <v>16</v>
      </c>
      <c r="G26">
        <v>50</v>
      </c>
      <c r="H26">
        <v>61</v>
      </c>
      <c r="I26">
        <v>18</v>
      </c>
      <c r="J26">
        <v>20</v>
      </c>
      <c r="K26" s="7">
        <f t="shared" si="0"/>
        <v>0.28947368421052633</v>
      </c>
      <c r="L26" s="8">
        <f t="shared" si="1"/>
        <v>0.81967213114754101</v>
      </c>
      <c r="M26" s="7">
        <f t="shared" si="2"/>
        <v>9.9999999999999978E-2</v>
      </c>
      <c r="N26" s="8">
        <f t="shared" si="3"/>
        <v>1.2091458153580672</v>
      </c>
    </row>
    <row r="27" spans="1:14" x14ac:dyDescent="0.25">
      <c r="A27" t="s">
        <v>32</v>
      </c>
      <c r="B27" t="s">
        <v>70</v>
      </c>
      <c r="C27">
        <v>38</v>
      </c>
      <c r="D27">
        <v>12</v>
      </c>
      <c r="E27">
        <v>10</v>
      </c>
      <c r="F27">
        <v>16</v>
      </c>
      <c r="G27">
        <v>43</v>
      </c>
      <c r="H27">
        <v>47</v>
      </c>
      <c r="I27">
        <v>15</v>
      </c>
      <c r="J27">
        <v>20</v>
      </c>
      <c r="K27" s="7">
        <f t="shared" si="0"/>
        <v>0.31578947368421051</v>
      </c>
      <c r="L27" s="8">
        <f t="shared" si="1"/>
        <v>0.91489361702127658</v>
      </c>
      <c r="M27" s="7">
        <f t="shared" si="2"/>
        <v>0.25</v>
      </c>
      <c r="N27" s="8">
        <f t="shared" si="3"/>
        <v>1.4806830907054871</v>
      </c>
    </row>
    <row r="28" spans="1:14" x14ac:dyDescent="0.25">
      <c r="A28" t="s">
        <v>32</v>
      </c>
      <c r="B28" t="s">
        <v>529</v>
      </c>
      <c r="C28">
        <v>19</v>
      </c>
      <c r="D28">
        <v>9</v>
      </c>
      <c r="E28">
        <v>7</v>
      </c>
      <c r="F28">
        <v>3</v>
      </c>
      <c r="G28">
        <v>34</v>
      </c>
      <c r="H28">
        <v>24</v>
      </c>
      <c r="I28">
        <v>6</v>
      </c>
      <c r="J28">
        <v>20</v>
      </c>
      <c r="K28" s="7">
        <f t="shared" si="0"/>
        <v>0.47368421052631576</v>
      </c>
      <c r="L28" s="8">
        <f t="shared" si="1"/>
        <v>1.4166666666666667</v>
      </c>
      <c r="M28" s="7">
        <f t="shared" si="2"/>
        <v>0.7</v>
      </c>
      <c r="N28" s="8">
        <f t="shared" si="3"/>
        <v>2.5903508771929822</v>
      </c>
    </row>
    <row r="29" spans="1:14" ht="15.75" customHeight="1" x14ac:dyDescent="0.25">
      <c r="A29" t="s">
        <v>32</v>
      </c>
      <c r="B29" t="s">
        <v>407</v>
      </c>
      <c r="C29">
        <v>38</v>
      </c>
      <c r="D29">
        <v>15</v>
      </c>
      <c r="E29">
        <v>12</v>
      </c>
      <c r="F29">
        <v>11</v>
      </c>
      <c r="G29">
        <v>51</v>
      </c>
      <c r="H29">
        <v>38</v>
      </c>
      <c r="I29">
        <v>7</v>
      </c>
      <c r="J29">
        <v>20</v>
      </c>
      <c r="K29" s="7">
        <f t="shared" si="0"/>
        <v>0.39473684210526316</v>
      </c>
      <c r="L29" s="8">
        <f t="shared" si="1"/>
        <v>1.3421052631578947</v>
      </c>
      <c r="M29" s="7">
        <f t="shared" si="2"/>
        <v>0.65</v>
      </c>
      <c r="N29" s="8">
        <f t="shared" si="3"/>
        <v>2.3868421052631579</v>
      </c>
    </row>
    <row r="30" spans="1:14" x14ac:dyDescent="0.25">
      <c r="A30" t="s">
        <v>32</v>
      </c>
      <c r="B30" t="s">
        <v>446</v>
      </c>
      <c r="C30">
        <v>38</v>
      </c>
      <c r="D30">
        <v>14</v>
      </c>
      <c r="E30">
        <v>8</v>
      </c>
      <c r="F30">
        <v>16</v>
      </c>
      <c r="G30">
        <v>39</v>
      </c>
      <c r="H30">
        <v>40</v>
      </c>
      <c r="I30">
        <v>9</v>
      </c>
      <c r="J30">
        <v>20</v>
      </c>
      <c r="K30" s="7">
        <f t="shared" si="0"/>
        <v>0.36842105263157893</v>
      </c>
      <c r="L30" s="8">
        <f t="shared" si="1"/>
        <v>0.97499999999999998</v>
      </c>
      <c r="M30" s="7">
        <f t="shared" si="2"/>
        <v>0.55000000000000004</v>
      </c>
      <c r="N30" s="8">
        <f t="shared" si="3"/>
        <v>1.8934210526315789</v>
      </c>
    </row>
    <row r="31" spans="1:14" x14ac:dyDescent="0.25">
      <c r="A31" t="s">
        <v>32</v>
      </c>
      <c r="B31" t="s">
        <v>461</v>
      </c>
      <c r="C31">
        <v>38</v>
      </c>
      <c r="D31">
        <v>11</v>
      </c>
      <c r="E31">
        <v>15</v>
      </c>
      <c r="F31">
        <v>12</v>
      </c>
      <c r="G31">
        <v>51</v>
      </c>
      <c r="H31">
        <v>52</v>
      </c>
      <c r="I31">
        <v>13</v>
      </c>
      <c r="J31">
        <v>20</v>
      </c>
      <c r="K31" s="7">
        <f t="shared" si="0"/>
        <v>0.28947368421052633</v>
      </c>
      <c r="L31" s="8">
        <f t="shared" si="1"/>
        <v>0.98076923076923073</v>
      </c>
      <c r="M31" s="7">
        <f t="shared" si="2"/>
        <v>0.35</v>
      </c>
      <c r="N31" s="8">
        <f t="shared" si="3"/>
        <v>1.620242914979757</v>
      </c>
    </row>
    <row r="32" spans="1:14" x14ac:dyDescent="0.25">
      <c r="A32" t="s">
        <v>831</v>
      </c>
      <c r="B32" t="s">
        <v>830</v>
      </c>
      <c r="C32">
        <v>26</v>
      </c>
      <c r="D32">
        <v>15</v>
      </c>
      <c r="E32">
        <v>6</v>
      </c>
      <c r="F32">
        <v>5</v>
      </c>
      <c r="G32">
        <v>44</v>
      </c>
      <c r="H32">
        <v>14</v>
      </c>
      <c r="I32">
        <v>3</v>
      </c>
      <c r="J32">
        <v>14</v>
      </c>
      <c r="K32" s="7">
        <f t="shared" si="0"/>
        <v>0.57692307692307687</v>
      </c>
      <c r="L32" s="8">
        <f t="shared" si="1"/>
        <v>3.1428571428571428</v>
      </c>
      <c r="M32" s="7">
        <f t="shared" si="2"/>
        <v>0.7857142857142857</v>
      </c>
      <c r="N32" s="8">
        <f t="shared" si="3"/>
        <v>4.5054945054945055</v>
      </c>
    </row>
    <row r="33" spans="1:14" x14ac:dyDescent="0.25">
      <c r="A33" t="s">
        <v>72</v>
      </c>
      <c r="B33" t="s">
        <v>1036</v>
      </c>
      <c r="C33">
        <v>36</v>
      </c>
      <c r="D33">
        <v>23</v>
      </c>
      <c r="E33">
        <v>9</v>
      </c>
      <c r="F33">
        <v>4</v>
      </c>
      <c r="G33">
        <v>57</v>
      </c>
      <c r="H33">
        <v>18</v>
      </c>
      <c r="I33">
        <v>1</v>
      </c>
      <c r="J33">
        <v>19</v>
      </c>
      <c r="K33" s="7">
        <f t="shared" si="0"/>
        <v>0.63888888888888884</v>
      </c>
      <c r="L33" s="8">
        <f t="shared" si="1"/>
        <v>3.1666666666666665</v>
      </c>
      <c r="M33" s="7">
        <f t="shared" si="2"/>
        <v>0.94736842105263164</v>
      </c>
      <c r="N33" s="8">
        <f t="shared" si="3"/>
        <v>4.7529239766081872</v>
      </c>
    </row>
    <row r="34" spans="1:14" x14ac:dyDescent="0.25">
      <c r="A34" t="s">
        <v>371</v>
      </c>
      <c r="B34" t="s">
        <v>370</v>
      </c>
      <c r="C34">
        <v>34</v>
      </c>
      <c r="D34">
        <v>11</v>
      </c>
      <c r="E34">
        <v>15</v>
      </c>
      <c r="F34">
        <v>8</v>
      </c>
      <c r="G34">
        <v>44</v>
      </c>
      <c r="H34">
        <v>54</v>
      </c>
      <c r="I34">
        <v>13</v>
      </c>
      <c r="J34">
        <v>19</v>
      </c>
      <c r="K34" s="7">
        <f t="shared" si="0"/>
        <v>0.3235294117647059</v>
      </c>
      <c r="L34" s="8">
        <f t="shared" si="1"/>
        <v>0.81481481481481477</v>
      </c>
      <c r="M34" s="7">
        <f t="shared" si="2"/>
        <v>0.31578947368421051</v>
      </c>
      <c r="N34" s="8">
        <f t="shared" si="3"/>
        <v>1.4541337002637311</v>
      </c>
    </row>
    <row r="35" spans="1:14" x14ac:dyDescent="0.25">
      <c r="A35" t="s">
        <v>371</v>
      </c>
      <c r="B35" t="s">
        <v>879</v>
      </c>
      <c r="C35">
        <v>34</v>
      </c>
      <c r="D35">
        <v>12</v>
      </c>
      <c r="E35">
        <v>8</v>
      </c>
      <c r="F35">
        <v>14</v>
      </c>
      <c r="G35">
        <v>42</v>
      </c>
      <c r="H35">
        <v>40</v>
      </c>
      <c r="I35">
        <v>9</v>
      </c>
      <c r="J35">
        <v>19</v>
      </c>
      <c r="K35" s="7">
        <f t="shared" si="0"/>
        <v>0.35294117647058826</v>
      </c>
      <c r="L35" s="8">
        <f t="shared" si="1"/>
        <v>1.05</v>
      </c>
      <c r="M35" s="7">
        <f t="shared" si="2"/>
        <v>0.52631578947368429</v>
      </c>
      <c r="N35" s="8">
        <f t="shared" si="3"/>
        <v>1.9292569659442727</v>
      </c>
    </row>
    <row r="36" spans="1:14" x14ac:dyDescent="0.25">
      <c r="A36" t="s">
        <v>85</v>
      </c>
      <c r="B36" t="s">
        <v>904</v>
      </c>
      <c r="C36">
        <v>17</v>
      </c>
      <c r="D36">
        <v>12</v>
      </c>
      <c r="E36">
        <v>3</v>
      </c>
      <c r="F36">
        <v>2</v>
      </c>
      <c r="G36">
        <v>37</v>
      </c>
      <c r="H36">
        <v>13</v>
      </c>
      <c r="I36">
        <v>1</v>
      </c>
      <c r="J36">
        <v>18</v>
      </c>
      <c r="K36" s="7">
        <f t="shared" si="0"/>
        <v>0.70588235294117652</v>
      </c>
      <c r="L36" s="8">
        <f t="shared" si="1"/>
        <v>2.8461538461538463</v>
      </c>
      <c r="M36" s="7">
        <f t="shared" si="2"/>
        <v>0.94444444444444442</v>
      </c>
      <c r="N36" s="8">
        <f t="shared" si="3"/>
        <v>4.4964806435394671</v>
      </c>
    </row>
    <row r="37" spans="1:14" x14ac:dyDescent="0.25">
      <c r="A37" t="s">
        <v>85</v>
      </c>
      <c r="B37" t="s">
        <v>571</v>
      </c>
      <c r="C37">
        <v>17</v>
      </c>
      <c r="D37">
        <v>7</v>
      </c>
      <c r="E37">
        <v>6</v>
      </c>
      <c r="F37">
        <v>4</v>
      </c>
      <c r="G37">
        <v>31</v>
      </c>
      <c r="H37">
        <v>16</v>
      </c>
      <c r="I37">
        <v>4</v>
      </c>
      <c r="J37">
        <v>18</v>
      </c>
      <c r="K37" s="7">
        <f t="shared" si="0"/>
        <v>0.41176470588235292</v>
      </c>
      <c r="L37" s="8">
        <f t="shared" si="1"/>
        <v>1.9375</v>
      </c>
      <c r="M37" s="7">
        <f t="shared" si="2"/>
        <v>0.77777777777777779</v>
      </c>
      <c r="N37" s="8">
        <f t="shared" si="3"/>
        <v>3.1270424836601305</v>
      </c>
    </row>
    <row r="38" spans="1:14" x14ac:dyDescent="0.25">
      <c r="A38" t="s">
        <v>85</v>
      </c>
      <c r="B38" t="s">
        <v>221</v>
      </c>
      <c r="C38">
        <v>17</v>
      </c>
      <c r="D38">
        <v>7</v>
      </c>
      <c r="E38">
        <v>3</v>
      </c>
      <c r="F38">
        <v>7</v>
      </c>
      <c r="G38">
        <v>22</v>
      </c>
      <c r="H38">
        <v>23</v>
      </c>
      <c r="I38">
        <v>8</v>
      </c>
      <c r="J38">
        <v>18</v>
      </c>
      <c r="K38" s="7">
        <f t="shared" si="0"/>
        <v>0.41176470588235292</v>
      </c>
      <c r="L38" s="8">
        <f t="shared" si="1"/>
        <v>0.95652173913043481</v>
      </c>
      <c r="M38" s="7">
        <f t="shared" si="2"/>
        <v>0.55555555555555558</v>
      </c>
      <c r="N38" s="8">
        <f t="shared" si="3"/>
        <v>1.9238420005683434</v>
      </c>
    </row>
    <row r="39" spans="1:14" x14ac:dyDescent="0.25">
      <c r="A39" t="s">
        <v>199</v>
      </c>
      <c r="B39" t="s">
        <v>812</v>
      </c>
      <c r="C39">
        <v>30</v>
      </c>
      <c r="D39">
        <v>21</v>
      </c>
      <c r="E39">
        <v>4</v>
      </c>
      <c r="F39">
        <v>5</v>
      </c>
      <c r="G39">
        <v>50</v>
      </c>
      <c r="H39">
        <v>25</v>
      </c>
      <c r="I39">
        <v>2</v>
      </c>
      <c r="J39">
        <v>16</v>
      </c>
      <c r="K39" s="7">
        <f t="shared" si="0"/>
        <v>0.7</v>
      </c>
      <c r="L39" s="8">
        <f t="shared" si="1"/>
        <v>2</v>
      </c>
      <c r="M39" s="7">
        <f t="shared" si="2"/>
        <v>0.875</v>
      </c>
      <c r="N39" s="8">
        <f t="shared" si="3"/>
        <v>3.5750000000000002</v>
      </c>
    </row>
    <row r="40" spans="1:14" x14ac:dyDescent="0.25">
      <c r="A40" t="s">
        <v>199</v>
      </c>
      <c r="B40" t="s">
        <v>588</v>
      </c>
      <c r="C40">
        <v>30</v>
      </c>
      <c r="D40">
        <v>22</v>
      </c>
      <c r="E40">
        <v>4</v>
      </c>
      <c r="F40">
        <v>4</v>
      </c>
      <c r="G40">
        <v>76</v>
      </c>
      <c r="H40">
        <v>28</v>
      </c>
      <c r="I40">
        <v>1</v>
      </c>
      <c r="J40">
        <v>16</v>
      </c>
      <c r="K40" s="7">
        <f t="shared" si="0"/>
        <v>0.73333333333333328</v>
      </c>
      <c r="L40" s="8">
        <f t="shared" si="1"/>
        <v>2.7142857142857144</v>
      </c>
      <c r="M40" s="7">
        <f t="shared" si="2"/>
        <v>0.9375</v>
      </c>
      <c r="N40" s="8">
        <f t="shared" si="3"/>
        <v>4.3851190476190478</v>
      </c>
    </row>
    <row r="41" spans="1:14" x14ac:dyDescent="0.25">
      <c r="A41" t="s">
        <v>199</v>
      </c>
      <c r="B41" t="s">
        <v>946</v>
      </c>
      <c r="C41">
        <v>30</v>
      </c>
      <c r="D41">
        <v>17</v>
      </c>
      <c r="E41">
        <v>6</v>
      </c>
      <c r="F41">
        <v>7</v>
      </c>
      <c r="G41">
        <v>67</v>
      </c>
      <c r="H41">
        <v>39</v>
      </c>
      <c r="I41">
        <v>3</v>
      </c>
      <c r="J41">
        <v>16</v>
      </c>
      <c r="K41" s="7">
        <f t="shared" si="0"/>
        <v>0.56666666666666665</v>
      </c>
      <c r="L41" s="8">
        <f t="shared" si="1"/>
        <v>1.7179487179487178</v>
      </c>
      <c r="M41" s="7">
        <f t="shared" si="2"/>
        <v>0.8125</v>
      </c>
      <c r="N41" s="8">
        <f t="shared" si="3"/>
        <v>3.0971153846153845</v>
      </c>
    </row>
    <row r="42" spans="1:14" x14ac:dyDescent="0.25">
      <c r="A42" t="s">
        <v>199</v>
      </c>
      <c r="B42" t="s">
        <v>198</v>
      </c>
      <c r="C42">
        <v>30</v>
      </c>
      <c r="D42">
        <v>11</v>
      </c>
      <c r="E42">
        <v>11</v>
      </c>
      <c r="F42">
        <v>8</v>
      </c>
      <c r="G42">
        <v>40</v>
      </c>
      <c r="H42">
        <v>41</v>
      </c>
      <c r="I42">
        <v>4</v>
      </c>
      <c r="J42">
        <v>16</v>
      </c>
      <c r="K42" s="7">
        <f t="shared" si="0"/>
        <v>0.36666666666666664</v>
      </c>
      <c r="L42" s="8">
        <f t="shared" si="1"/>
        <v>0.97560975609756095</v>
      </c>
      <c r="M42" s="7">
        <f t="shared" si="2"/>
        <v>0.75</v>
      </c>
      <c r="N42" s="8">
        <f t="shared" si="3"/>
        <v>2.0922764227642277</v>
      </c>
    </row>
    <row r="43" spans="1:14" x14ac:dyDescent="0.25">
      <c r="A43" t="s">
        <v>199</v>
      </c>
      <c r="B43" t="s">
        <v>800</v>
      </c>
      <c r="C43">
        <v>30</v>
      </c>
      <c r="D43">
        <v>8</v>
      </c>
      <c r="E43">
        <v>11</v>
      </c>
      <c r="F43">
        <v>30</v>
      </c>
      <c r="G43">
        <v>39</v>
      </c>
      <c r="H43">
        <v>7</v>
      </c>
      <c r="I43">
        <v>15</v>
      </c>
      <c r="J43">
        <v>16</v>
      </c>
      <c r="K43" s="7">
        <f t="shared" si="0"/>
        <v>0.16326530612244897</v>
      </c>
      <c r="L43" s="8">
        <f t="shared" si="1"/>
        <v>5.5714285714285712</v>
      </c>
      <c r="M43" s="7">
        <f t="shared" si="2"/>
        <v>6.25E-2</v>
      </c>
      <c r="N43" s="8">
        <f t="shared" si="3"/>
        <v>5.7971938775510203</v>
      </c>
    </row>
    <row r="44" spans="1:14" x14ac:dyDescent="0.25">
      <c r="A44" t="s">
        <v>199</v>
      </c>
      <c r="B44" t="s">
        <v>966</v>
      </c>
      <c r="C44">
        <v>30</v>
      </c>
      <c r="D44">
        <v>18</v>
      </c>
      <c r="E44">
        <v>5</v>
      </c>
      <c r="F44">
        <v>7</v>
      </c>
      <c r="G44">
        <v>55</v>
      </c>
      <c r="H44">
        <v>35</v>
      </c>
      <c r="I44">
        <v>1</v>
      </c>
      <c r="J44">
        <v>16</v>
      </c>
      <c r="K44" s="7">
        <f t="shared" si="0"/>
        <v>0.6</v>
      </c>
      <c r="L44" s="8">
        <f t="shared" si="1"/>
        <v>1.5714285714285714</v>
      </c>
      <c r="M44" s="7">
        <f t="shared" si="2"/>
        <v>0.9375</v>
      </c>
      <c r="N44" s="8">
        <f t="shared" si="3"/>
        <v>3.1089285714285713</v>
      </c>
    </row>
    <row r="45" spans="1:14" x14ac:dyDescent="0.25">
      <c r="A45" t="s">
        <v>124</v>
      </c>
      <c r="B45" t="s">
        <v>949</v>
      </c>
      <c r="C45">
        <v>18</v>
      </c>
      <c r="D45">
        <v>10</v>
      </c>
      <c r="E45">
        <v>4</v>
      </c>
      <c r="F45">
        <v>4</v>
      </c>
      <c r="G45">
        <v>35</v>
      </c>
      <c r="H45">
        <v>22</v>
      </c>
      <c r="I45">
        <v>1</v>
      </c>
      <c r="J45">
        <v>18</v>
      </c>
      <c r="K45" s="7">
        <f t="shared" si="0"/>
        <v>0.55555555555555558</v>
      </c>
      <c r="L45" s="8">
        <f t="shared" si="1"/>
        <v>1.5909090909090908</v>
      </c>
      <c r="M45" s="7">
        <f t="shared" si="2"/>
        <v>0.94444444444444442</v>
      </c>
      <c r="N45" s="8">
        <f t="shared" si="3"/>
        <v>3.0909090909090908</v>
      </c>
    </row>
    <row r="46" spans="1:14" x14ac:dyDescent="0.25">
      <c r="A46" t="s">
        <v>124</v>
      </c>
      <c r="B46" t="s">
        <v>707</v>
      </c>
      <c r="C46">
        <v>18</v>
      </c>
      <c r="D46">
        <v>5</v>
      </c>
      <c r="E46">
        <v>4</v>
      </c>
      <c r="F46">
        <v>9</v>
      </c>
      <c r="G46">
        <v>16</v>
      </c>
      <c r="H46">
        <v>22</v>
      </c>
      <c r="I46">
        <v>14</v>
      </c>
      <c r="J46">
        <v>18</v>
      </c>
      <c r="K46" s="7">
        <f t="shared" si="0"/>
        <v>0.27777777777777779</v>
      </c>
      <c r="L46" s="8">
        <f t="shared" si="1"/>
        <v>0.72727272727272729</v>
      </c>
      <c r="M46" s="7">
        <f t="shared" si="2"/>
        <v>0.22222222222222221</v>
      </c>
      <c r="N46" s="8">
        <f t="shared" si="3"/>
        <v>1.2272727272727275</v>
      </c>
    </row>
    <row r="47" spans="1:14" x14ac:dyDescent="0.25">
      <c r="A47" t="s">
        <v>124</v>
      </c>
      <c r="B47" t="s">
        <v>340</v>
      </c>
      <c r="C47">
        <v>18</v>
      </c>
      <c r="D47">
        <v>8</v>
      </c>
      <c r="E47">
        <v>6</v>
      </c>
      <c r="F47">
        <v>4</v>
      </c>
      <c r="G47">
        <v>24</v>
      </c>
      <c r="H47">
        <v>16</v>
      </c>
      <c r="I47">
        <v>4</v>
      </c>
      <c r="J47">
        <v>18</v>
      </c>
      <c r="K47" s="7">
        <f t="shared" si="0"/>
        <v>0.44444444444444442</v>
      </c>
      <c r="L47" s="8">
        <f t="shared" si="1"/>
        <v>1.5</v>
      </c>
      <c r="M47" s="7">
        <f t="shared" si="2"/>
        <v>0.77777777777777779</v>
      </c>
      <c r="N47" s="8">
        <f t="shared" si="3"/>
        <v>2.7222222222222223</v>
      </c>
    </row>
    <row r="48" spans="1:14" x14ac:dyDescent="0.25">
      <c r="A48" t="s">
        <v>206</v>
      </c>
      <c r="B48" t="s">
        <v>565</v>
      </c>
      <c r="C48">
        <v>22</v>
      </c>
      <c r="D48">
        <v>15</v>
      </c>
      <c r="E48">
        <v>4</v>
      </c>
      <c r="F48">
        <v>3</v>
      </c>
      <c r="G48">
        <v>49</v>
      </c>
      <c r="H48">
        <v>23</v>
      </c>
      <c r="I48">
        <v>1</v>
      </c>
      <c r="J48">
        <v>12</v>
      </c>
      <c r="K48" s="7">
        <f t="shared" si="0"/>
        <v>0.68181818181818177</v>
      </c>
      <c r="L48" s="8">
        <f t="shared" si="1"/>
        <v>2.1304347826086958</v>
      </c>
      <c r="M48" s="7">
        <f t="shared" si="2"/>
        <v>0.91666666666666663</v>
      </c>
      <c r="N48" s="8">
        <f t="shared" si="3"/>
        <v>3.728919631093544</v>
      </c>
    </row>
    <row r="49" spans="1:14" x14ac:dyDescent="0.25">
      <c r="A49" t="s">
        <v>206</v>
      </c>
      <c r="B49" t="s">
        <v>289</v>
      </c>
      <c r="C49">
        <v>2</v>
      </c>
      <c r="D49">
        <v>7</v>
      </c>
      <c r="E49">
        <v>11</v>
      </c>
      <c r="F49">
        <v>4</v>
      </c>
      <c r="G49">
        <v>24</v>
      </c>
      <c r="H49">
        <v>23</v>
      </c>
      <c r="I49">
        <v>4</v>
      </c>
      <c r="J49">
        <v>12</v>
      </c>
      <c r="K49" s="7">
        <f t="shared" si="0"/>
        <v>0.31818181818181818</v>
      </c>
      <c r="L49" s="8">
        <f t="shared" si="1"/>
        <v>1.0434782608695652</v>
      </c>
      <c r="M49" s="7">
        <f t="shared" si="2"/>
        <v>0.66666666666666674</v>
      </c>
      <c r="N49" s="8">
        <f t="shared" si="3"/>
        <v>2.0283267457180498</v>
      </c>
    </row>
    <row r="50" spans="1:14" x14ac:dyDescent="0.25">
      <c r="A50" t="s">
        <v>206</v>
      </c>
      <c r="B50" t="s">
        <v>598</v>
      </c>
      <c r="C50">
        <v>22</v>
      </c>
      <c r="D50">
        <v>12</v>
      </c>
      <c r="E50">
        <v>6</v>
      </c>
      <c r="F50">
        <v>4</v>
      </c>
      <c r="G50">
        <v>38</v>
      </c>
      <c r="H50">
        <v>25</v>
      </c>
      <c r="I50">
        <v>3</v>
      </c>
      <c r="J50">
        <v>12</v>
      </c>
      <c r="K50" s="7">
        <f t="shared" si="0"/>
        <v>0.54545454545454541</v>
      </c>
      <c r="L50" s="8">
        <f t="shared" si="1"/>
        <v>1.52</v>
      </c>
      <c r="M50" s="7">
        <f t="shared" si="2"/>
        <v>0.75</v>
      </c>
      <c r="N50" s="8">
        <f t="shared" si="3"/>
        <v>2.8154545454545454</v>
      </c>
    </row>
    <row r="51" spans="1:14" x14ac:dyDescent="0.25">
      <c r="A51" t="s">
        <v>206</v>
      </c>
      <c r="B51" t="s">
        <v>280</v>
      </c>
      <c r="C51">
        <v>22</v>
      </c>
      <c r="D51">
        <v>15</v>
      </c>
      <c r="E51">
        <v>2</v>
      </c>
      <c r="F51">
        <v>5</v>
      </c>
      <c r="G51">
        <v>38</v>
      </c>
      <c r="H51">
        <v>18</v>
      </c>
      <c r="I51">
        <v>2</v>
      </c>
      <c r="J51">
        <v>12</v>
      </c>
      <c r="K51" s="7">
        <f t="shared" si="0"/>
        <v>0.68181818181818177</v>
      </c>
      <c r="L51" s="8">
        <f t="shared" si="1"/>
        <v>2.1111111111111112</v>
      </c>
      <c r="M51" s="7">
        <f t="shared" si="2"/>
        <v>0.83333333333333337</v>
      </c>
      <c r="N51" s="8">
        <f t="shared" si="3"/>
        <v>3.6262626262626263</v>
      </c>
    </row>
    <row r="52" spans="1:14" x14ac:dyDescent="0.25">
      <c r="A52" t="s">
        <v>92</v>
      </c>
      <c r="B52" t="s">
        <v>91</v>
      </c>
      <c r="C52">
        <v>36</v>
      </c>
      <c r="D52">
        <v>26</v>
      </c>
      <c r="E52">
        <v>6</v>
      </c>
      <c r="F52">
        <v>4</v>
      </c>
      <c r="G52">
        <v>83</v>
      </c>
      <c r="H52">
        <v>26</v>
      </c>
      <c r="I52">
        <v>1</v>
      </c>
      <c r="J52">
        <v>10</v>
      </c>
      <c r="K52" s="7">
        <f t="shared" si="0"/>
        <v>0.72222222222222221</v>
      </c>
      <c r="L52" s="8">
        <f t="shared" si="1"/>
        <v>3.1923076923076925</v>
      </c>
      <c r="M52" s="7">
        <f t="shared" si="2"/>
        <v>0.9</v>
      </c>
      <c r="N52" s="8">
        <f t="shared" si="3"/>
        <v>4.8145299145299152</v>
      </c>
    </row>
    <row r="53" spans="1:14" x14ac:dyDescent="0.25">
      <c r="A53" t="s">
        <v>92</v>
      </c>
      <c r="B53" t="s">
        <v>842</v>
      </c>
      <c r="C53">
        <v>36</v>
      </c>
      <c r="D53">
        <v>17</v>
      </c>
      <c r="E53">
        <v>11</v>
      </c>
      <c r="F53">
        <v>8</v>
      </c>
      <c r="G53">
        <v>58</v>
      </c>
      <c r="H53">
        <v>44</v>
      </c>
      <c r="I53">
        <v>3</v>
      </c>
      <c r="J53">
        <v>10</v>
      </c>
      <c r="K53" s="7">
        <f t="shared" si="0"/>
        <v>0.47222222222222221</v>
      </c>
      <c r="L53" s="8">
        <f t="shared" si="1"/>
        <v>1.3181818181818181</v>
      </c>
      <c r="M53" s="7">
        <f t="shared" si="2"/>
        <v>0.7</v>
      </c>
      <c r="N53" s="8">
        <f t="shared" si="3"/>
        <v>2.49040404040404</v>
      </c>
    </row>
    <row r="54" spans="1:14" x14ac:dyDescent="0.25">
      <c r="A54" t="s">
        <v>92</v>
      </c>
      <c r="B54" t="s">
        <v>1102</v>
      </c>
      <c r="C54">
        <v>36</v>
      </c>
      <c r="D54">
        <v>21</v>
      </c>
      <c r="E54">
        <v>10</v>
      </c>
      <c r="F54">
        <v>5</v>
      </c>
      <c r="G54">
        <v>72</v>
      </c>
      <c r="H54">
        <v>35</v>
      </c>
      <c r="I54">
        <v>2</v>
      </c>
      <c r="J54">
        <v>10</v>
      </c>
      <c r="K54" s="7">
        <f t="shared" si="0"/>
        <v>0.58333333333333337</v>
      </c>
      <c r="L54" s="8">
        <f t="shared" si="1"/>
        <v>2.0571428571428569</v>
      </c>
      <c r="M54" s="7">
        <f t="shared" si="2"/>
        <v>0.8</v>
      </c>
      <c r="N54" s="8">
        <f t="shared" si="3"/>
        <v>3.4404761904761907</v>
      </c>
    </row>
    <row r="55" spans="1:14" x14ac:dyDescent="0.25">
      <c r="A55" t="s">
        <v>92</v>
      </c>
      <c r="B55" t="s">
        <v>1097</v>
      </c>
      <c r="C55">
        <v>36</v>
      </c>
      <c r="D55">
        <v>15</v>
      </c>
      <c r="E55">
        <v>7</v>
      </c>
      <c r="F55">
        <v>14</v>
      </c>
      <c r="G55">
        <v>57</v>
      </c>
      <c r="H55">
        <v>59</v>
      </c>
      <c r="I55">
        <v>5</v>
      </c>
      <c r="J55">
        <v>10</v>
      </c>
      <c r="K55" s="7">
        <f t="shared" si="0"/>
        <v>0.41666666666666669</v>
      </c>
      <c r="L55" s="8">
        <f t="shared" si="1"/>
        <v>0.96610169491525422</v>
      </c>
      <c r="M55" s="7">
        <f t="shared" si="2"/>
        <v>0.5</v>
      </c>
      <c r="N55" s="8">
        <f t="shared" si="3"/>
        <v>1.8827683615819208</v>
      </c>
    </row>
    <row r="56" spans="1:14" x14ac:dyDescent="0.25">
      <c r="A56" t="s">
        <v>643</v>
      </c>
      <c r="B56" t="s">
        <v>642</v>
      </c>
      <c r="C56">
        <v>33</v>
      </c>
      <c r="D56">
        <v>18</v>
      </c>
      <c r="E56">
        <v>8</v>
      </c>
      <c r="F56">
        <v>7</v>
      </c>
      <c r="G56">
        <v>60</v>
      </c>
      <c r="H56">
        <v>38</v>
      </c>
      <c r="I56">
        <v>2</v>
      </c>
      <c r="J56">
        <v>12</v>
      </c>
      <c r="K56" s="7">
        <f t="shared" si="0"/>
        <v>0.54545454545454541</v>
      </c>
      <c r="L56" s="8">
        <f t="shared" si="1"/>
        <v>1.5789473684210527</v>
      </c>
      <c r="M56" s="7">
        <f t="shared" si="2"/>
        <v>0.83333333333333337</v>
      </c>
      <c r="N56" s="8">
        <f t="shared" si="3"/>
        <v>2.9577352472089316</v>
      </c>
    </row>
    <row r="57" spans="1:14" x14ac:dyDescent="0.25">
      <c r="A57" t="s">
        <v>174</v>
      </c>
      <c r="B57" t="s">
        <v>790</v>
      </c>
      <c r="C57">
        <v>22</v>
      </c>
      <c r="D57">
        <v>11</v>
      </c>
      <c r="E57">
        <v>5</v>
      </c>
      <c r="F57">
        <v>6</v>
      </c>
      <c r="G57">
        <v>33</v>
      </c>
      <c r="H57">
        <v>19</v>
      </c>
      <c r="I57">
        <v>5</v>
      </c>
      <c r="J57">
        <v>12</v>
      </c>
      <c r="K57" s="7">
        <f t="shared" si="0"/>
        <v>0.5</v>
      </c>
      <c r="L57" s="8">
        <f t="shared" si="1"/>
        <v>1.736842105263158</v>
      </c>
      <c r="M57" s="7">
        <f t="shared" si="2"/>
        <v>0.58333333333333326</v>
      </c>
      <c r="N57" s="8">
        <f t="shared" si="3"/>
        <v>2.8201754385964914</v>
      </c>
    </row>
    <row r="58" spans="1:14" x14ac:dyDescent="0.25">
      <c r="A58" t="s">
        <v>174</v>
      </c>
      <c r="B58" t="s">
        <v>930</v>
      </c>
      <c r="C58">
        <v>22</v>
      </c>
      <c r="D58">
        <v>8</v>
      </c>
      <c r="E58">
        <v>2</v>
      </c>
      <c r="F58">
        <v>12</v>
      </c>
      <c r="G58">
        <v>29</v>
      </c>
      <c r="H58">
        <v>33</v>
      </c>
      <c r="I58">
        <v>7</v>
      </c>
      <c r="J58">
        <v>12</v>
      </c>
      <c r="K58" s="7">
        <f t="shared" si="0"/>
        <v>0.36363636363636365</v>
      </c>
      <c r="L58" s="8">
        <f t="shared" si="1"/>
        <v>0.87878787878787878</v>
      </c>
      <c r="M58" s="7">
        <f t="shared" si="2"/>
        <v>0.41666666666666663</v>
      </c>
      <c r="N58" s="8">
        <f t="shared" si="3"/>
        <v>1.6590909090909092</v>
      </c>
    </row>
    <row r="59" spans="1:14" x14ac:dyDescent="0.25">
      <c r="A59" t="s">
        <v>174</v>
      </c>
      <c r="B59" t="s">
        <v>647</v>
      </c>
      <c r="C59">
        <v>22</v>
      </c>
      <c r="D59">
        <v>14</v>
      </c>
      <c r="E59">
        <v>3</v>
      </c>
      <c r="F59">
        <v>5</v>
      </c>
      <c r="G59">
        <v>28</v>
      </c>
      <c r="H59">
        <v>17</v>
      </c>
      <c r="I59">
        <v>1</v>
      </c>
      <c r="J59">
        <v>12</v>
      </c>
      <c r="K59" s="7">
        <f t="shared" si="0"/>
        <v>0.63636363636363635</v>
      </c>
      <c r="L59" s="8">
        <f t="shared" si="1"/>
        <v>1.6470588235294117</v>
      </c>
      <c r="M59" s="7">
        <f t="shared" si="2"/>
        <v>0.91666666666666663</v>
      </c>
      <c r="N59" s="8">
        <f t="shared" si="3"/>
        <v>3.2000891265597144</v>
      </c>
    </row>
    <row r="60" spans="1:14" x14ac:dyDescent="0.25">
      <c r="A60" t="s">
        <v>174</v>
      </c>
      <c r="B60" t="s">
        <v>855</v>
      </c>
      <c r="C60">
        <v>22</v>
      </c>
      <c r="D60">
        <v>10</v>
      </c>
      <c r="E60">
        <v>8</v>
      </c>
      <c r="F60">
        <v>4</v>
      </c>
      <c r="G60">
        <v>41</v>
      </c>
      <c r="H60">
        <v>24</v>
      </c>
      <c r="I60">
        <v>2</v>
      </c>
      <c r="J60">
        <v>12</v>
      </c>
      <c r="K60" s="7">
        <f t="shared" si="0"/>
        <v>0.45454545454545453</v>
      </c>
      <c r="L60" s="8">
        <f t="shared" si="1"/>
        <v>1.7083333333333333</v>
      </c>
      <c r="M60" s="7">
        <f t="shared" si="2"/>
        <v>0.83333333333333337</v>
      </c>
      <c r="N60" s="8">
        <f t="shared" si="3"/>
        <v>2.9962121212121211</v>
      </c>
    </row>
    <row r="61" spans="1:14" x14ac:dyDescent="0.25">
      <c r="A61" t="s">
        <v>27</v>
      </c>
      <c r="B61" t="s">
        <v>130</v>
      </c>
      <c r="C61">
        <v>38</v>
      </c>
      <c r="D61">
        <v>24</v>
      </c>
      <c r="E61">
        <v>7</v>
      </c>
      <c r="F61">
        <v>7</v>
      </c>
      <c r="G61">
        <v>68</v>
      </c>
      <c r="H61">
        <v>41</v>
      </c>
      <c r="I61">
        <v>4</v>
      </c>
      <c r="J61">
        <v>20</v>
      </c>
      <c r="K61" s="7">
        <f t="shared" si="0"/>
        <v>0.63157894736842102</v>
      </c>
      <c r="L61" s="8">
        <f t="shared" si="1"/>
        <v>1.6585365853658536</v>
      </c>
      <c r="M61" s="7">
        <f t="shared" si="2"/>
        <v>0.8</v>
      </c>
      <c r="N61" s="8">
        <f t="shared" si="3"/>
        <v>3.0901155327342744</v>
      </c>
    </row>
    <row r="62" spans="1:14" x14ac:dyDescent="0.25">
      <c r="A62" t="s">
        <v>27</v>
      </c>
      <c r="B62" t="s">
        <v>617</v>
      </c>
      <c r="C62">
        <v>38</v>
      </c>
      <c r="D62">
        <v>10</v>
      </c>
      <c r="E62">
        <v>8</v>
      </c>
      <c r="F62">
        <v>20</v>
      </c>
      <c r="G62">
        <v>39</v>
      </c>
      <c r="H62">
        <v>61</v>
      </c>
      <c r="I62">
        <v>15</v>
      </c>
      <c r="J62">
        <v>20</v>
      </c>
      <c r="K62" s="7">
        <f t="shared" si="0"/>
        <v>0.26315789473684209</v>
      </c>
      <c r="L62" s="8">
        <f t="shared" si="1"/>
        <v>0.63934426229508201</v>
      </c>
      <c r="M62" s="7">
        <f t="shared" si="2"/>
        <v>0.25</v>
      </c>
      <c r="N62" s="8">
        <f t="shared" si="3"/>
        <v>1.152502157031924</v>
      </c>
    </row>
    <row r="63" spans="1:14" x14ac:dyDescent="0.25">
      <c r="A63" t="s">
        <v>27</v>
      </c>
      <c r="B63" t="s">
        <v>424</v>
      </c>
      <c r="C63">
        <v>46</v>
      </c>
      <c r="D63">
        <v>14</v>
      </c>
      <c r="E63">
        <v>17</v>
      </c>
      <c r="F63">
        <v>15</v>
      </c>
      <c r="G63">
        <v>59</v>
      </c>
      <c r="H63">
        <v>60</v>
      </c>
      <c r="I63">
        <v>14</v>
      </c>
      <c r="J63">
        <v>22</v>
      </c>
      <c r="K63" s="7">
        <f t="shared" si="0"/>
        <v>0.30434782608695654</v>
      </c>
      <c r="L63" s="8">
        <f t="shared" si="1"/>
        <v>0.98333333333333328</v>
      </c>
      <c r="M63" s="7">
        <f t="shared" si="2"/>
        <v>0.36363636363636365</v>
      </c>
      <c r="N63" s="8">
        <f t="shared" si="3"/>
        <v>1.6513175230566537</v>
      </c>
    </row>
    <row r="64" spans="1:14" x14ac:dyDescent="0.25">
      <c r="A64" t="s">
        <v>27</v>
      </c>
      <c r="B64" t="s">
        <v>430</v>
      </c>
      <c r="C64">
        <v>38</v>
      </c>
      <c r="D64">
        <v>7</v>
      </c>
      <c r="E64">
        <v>9</v>
      </c>
      <c r="F64">
        <v>22</v>
      </c>
      <c r="G64">
        <v>32</v>
      </c>
      <c r="H64">
        <v>74</v>
      </c>
      <c r="I64">
        <v>20</v>
      </c>
      <c r="J64">
        <v>20</v>
      </c>
      <c r="K64" s="7">
        <f t="shared" si="0"/>
        <v>0.18421052631578946</v>
      </c>
      <c r="L64" s="8">
        <f t="shared" si="1"/>
        <v>0.43243243243243246</v>
      </c>
      <c r="M64" s="7">
        <f t="shared" si="2"/>
        <v>0</v>
      </c>
      <c r="N64" s="8">
        <f t="shared" si="3"/>
        <v>0.61664295874822195</v>
      </c>
    </row>
    <row r="65" spans="1:14" x14ac:dyDescent="0.25">
      <c r="A65" t="s">
        <v>27</v>
      </c>
      <c r="B65" t="s">
        <v>26</v>
      </c>
      <c r="C65">
        <v>46</v>
      </c>
      <c r="D65">
        <v>13</v>
      </c>
      <c r="E65">
        <v>12</v>
      </c>
      <c r="F65">
        <v>21</v>
      </c>
      <c r="G65">
        <v>41</v>
      </c>
      <c r="H65">
        <v>61</v>
      </c>
      <c r="I65">
        <v>18</v>
      </c>
      <c r="J65">
        <v>22</v>
      </c>
      <c r="K65" s="7">
        <f t="shared" si="0"/>
        <v>0.28260869565217389</v>
      </c>
      <c r="L65" s="8">
        <f t="shared" si="1"/>
        <v>0.67213114754098358</v>
      </c>
      <c r="M65" s="7">
        <f t="shared" si="2"/>
        <v>0.18181818181818177</v>
      </c>
      <c r="N65" s="8">
        <f t="shared" si="3"/>
        <v>1.1365580250113392</v>
      </c>
    </row>
    <row r="66" spans="1:14" x14ac:dyDescent="0.25">
      <c r="A66" t="s">
        <v>27</v>
      </c>
      <c r="B66" t="s">
        <v>101</v>
      </c>
      <c r="C66">
        <v>38</v>
      </c>
      <c r="D66">
        <v>25</v>
      </c>
      <c r="E66">
        <v>7</v>
      </c>
      <c r="F66">
        <v>6</v>
      </c>
      <c r="G66">
        <v>71</v>
      </c>
      <c r="H66">
        <v>27</v>
      </c>
      <c r="I66">
        <v>3</v>
      </c>
      <c r="J66">
        <v>20</v>
      </c>
      <c r="K66" s="7">
        <f t="shared" ref="K66:K129" si="4">D66/(E66+F66+D66)</f>
        <v>0.65789473684210531</v>
      </c>
      <c r="L66" s="8">
        <f t="shared" ref="L66:L129" si="5">G66/H66</f>
        <v>2.6296296296296298</v>
      </c>
      <c r="M66" s="7">
        <f t="shared" ref="M66:M129" si="6">1-(I66/J66)</f>
        <v>0.85</v>
      </c>
      <c r="N66" s="8">
        <f t="shared" ref="N66:N129" si="7">SUM(K66:M66)</f>
        <v>4.1375243664717347</v>
      </c>
    </row>
    <row r="67" spans="1:14" x14ac:dyDescent="0.25">
      <c r="A67" t="s">
        <v>27</v>
      </c>
      <c r="B67" t="s">
        <v>478</v>
      </c>
      <c r="C67">
        <v>38</v>
      </c>
      <c r="D67">
        <v>13</v>
      </c>
      <c r="E67">
        <v>6</v>
      </c>
      <c r="F67">
        <v>19</v>
      </c>
      <c r="G67">
        <v>33</v>
      </c>
      <c r="H67">
        <v>48</v>
      </c>
      <c r="I67">
        <v>11</v>
      </c>
      <c r="J67">
        <v>20</v>
      </c>
      <c r="K67" s="7">
        <f t="shared" si="4"/>
        <v>0.34210526315789475</v>
      </c>
      <c r="L67" s="8">
        <f t="shared" si="5"/>
        <v>0.6875</v>
      </c>
      <c r="M67" s="7">
        <f t="shared" si="6"/>
        <v>0.44999999999999996</v>
      </c>
      <c r="N67" s="8">
        <f t="shared" si="7"/>
        <v>1.4796052631578946</v>
      </c>
    </row>
    <row r="68" spans="1:14" x14ac:dyDescent="0.25">
      <c r="A68" t="s">
        <v>27</v>
      </c>
      <c r="B68" t="s">
        <v>196</v>
      </c>
      <c r="C68">
        <v>38</v>
      </c>
      <c r="D68">
        <v>21</v>
      </c>
      <c r="E68">
        <v>9</v>
      </c>
      <c r="F68">
        <v>8</v>
      </c>
      <c r="G68">
        <v>61</v>
      </c>
      <c r="H68">
        <v>39</v>
      </c>
      <c r="I68">
        <v>5</v>
      </c>
      <c r="J68">
        <v>20</v>
      </c>
      <c r="K68" s="7">
        <f t="shared" si="4"/>
        <v>0.55263157894736847</v>
      </c>
      <c r="L68" s="8">
        <f t="shared" si="5"/>
        <v>1.5641025641025641</v>
      </c>
      <c r="M68" s="7">
        <f t="shared" si="6"/>
        <v>0.75</v>
      </c>
      <c r="N68" s="8">
        <f t="shared" si="7"/>
        <v>2.8667341430499325</v>
      </c>
    </row>
    <row r="69" spans="1:14" x14ac:dyDescent="0.25">
      <c r="A69" t="s">
        <v>27</v>
      </c>
      <c r="B69" t="s">
        <v>201</v>
      </c>
      <c r="C69">
        <v>38</v>
      </c>
      <c r="D69">
        <v>9</v>
      </c>
      <c r="E69">
        <v>5</v>
      </c>
      <c r="F69">
        <v>24</v>
      </c>
      <c r="G69">
        <v>40</v>
      </c>
      <c r="H69">
        <v>85</v>
      </c>
      <c r="I69">
        <v>19</v>
      </c>
      <c r="J69">
        <v>20</v>
      </c>
      <c r="K69" s="7">
        <f t="shared" si="4"/>
        <v>0.23684210526315788</v>
      </c>
      <c r="L69" s="8">
        <f t="shared" si="5"/>
        <v>0.47058823529411764</v>
      </c>
      <c r="M69" s="7">
        <f t="shared" si="6"/>
        <v>5.0000000000000044E-2</v>
      </c>
      <c r="N69" s="8">
        <f t="shared" si="7"/>
        <v>0.75743034055727554</v>
      </c>
    </row>
    <row r="70" spans="1:14" x14ac:dyDescent="0.25">
      <c r="A70" t="s">
        <v>27</v>
      </c>
      <c r="B70" t="s">
        <v>350</v>
      </c>
      <c r="C70">
        <v>38</v>
      </c>
      <c r="D70">
        <v>10</v>
      </c>
      <c r="E70">
        <v>7</v>
      </c>
      <c r="F70">
        <v>21</v>
      </c>
      <c r="G70">
        <v>38</v>
      </c>
      <c r="H70">
        <v>53</v>
      </c>
      <c r="I70">
        <v>16</v>
      </c>
      <c r="J70">
        <v>20</v>
      </c>
      <c r="K70" s="7">
        <f t="shared" si="4"/>
        <v>0.26315789473684209</v>
      </c>
      <c r="L70" s="8">
        <f t="shared" si="5"/>
        <v>0.71698113207547165</v>
      </c>
      <c r="M70" s="7">
        <f t="shared" si="6"/>
        <v>0.19999999999999996</v>
      </c>
      <c r="N70" s="8">
        <f t="shared" si="7"/>
        <v>1.1801390268123138</v>
      </c>
    </row>
    <row r="71" spans="1:14" x14ac:dyDescent="0.25">
      <c r="A71" t="s">
        <v>27</v>
      </c>
      <c r="B71" t="s">
        <v>1007</v>
      </c>
      <c r="C71">
        <v>46</v>
      </c>
      <c r="D71">
        <v>31</v>
      </c>
      <c r="E71">
        <v>9</v>
      </c>
      <c r="F71">
        <v>6</v>
      </c>
      <c r="G71">
        <v>83</v>
      </c>
      <c r="H71">
        <v>43</v>
      </c>
      <c r="I71">
        <v>1</v>
      </c>
      <c r="J71">
        <v>22</v>
      </c>
      <c r="K71" s="7">
        <f t="shared" si="4"/>
        <v>0.67391304347826086</v>
      </c>
      <c r="L71" s="8">
        <f t="shared" si="5"/>
        <v>1.930232558139535</v>
      </c>
      <c r="M71" s="7">
        <f t="shared" si="6"/>
        <v>0.95454545454545459</v>
      </c>
      <c r="N71" s="8">
        <f t="shared" si="7"/>
        <v>3.5586910561632505</v>
      </c>
    </row>
    <row r="72" spans="1:14" x14ac:dyDescent="0.25">
      <c r="A72" t="s">
        <v>27</v>
      </c>
      <c r="B72" t="s">
        <v>68</v>
      </c>
      <c r="C72">
        <v>38</v>
      </c>
      <c r="D72">
        <v>26</v>
      </c>
      <c r="E72">
        <v>6</v>
      </c>
      <c r="F72">
        <v>6</v>
      </c>
      <c r="G72">
        <v>101</v>
      </c>
      <c r="H72">
        <v>50</v>
      </c>
      <c r="I72">
        <v>2</v>
      </c>
      <c r="J72">
        <v>20</v>
      </c>
      <c r="K72" s="7">
        <f t="shared" si="4"/>
        <v>0.68421052631578949</v>
      </c>
      <c r="L72" s="8">
        <f t="shared" si="5"/>
        <v>2.02</v>
      </c>
      <c r="M72" s="7">
        <f t="shared" si="6"/>
        <v>0.9</v>
      </c>
      <c r="N72" s="8">
        <f t="shared" si="7"/>
        <v>3.6042105263157893</v>
      </c>
    </row>
    <row r="73" spans="1:14" x14ac:dyDescent="0.25">
      <c r="A73" t="s">
        <v>27</v>
      </c>
      <c r="B73" t="s">
        <v>46</v>
      </c>
      <c r="C73">
        <v>38</v>
      </c>
      <c r="D73">
        <v>27</v>
      </c>
      <c r="E73">
        <v>5</v>
      </c>
      <c r="F73">
        <v>6</v>
      </c>
      <c r="G73">
        <v>102</v>
      </c>
      <c r="H73">
        <v>37</v>
      </c>
      <c r="I73">
        <v>1</v>
      </c>
      <c r="J73">
        <v>20</v>
      </c>
      <c r="K73" s="7">
        <f t="shared" si="4"/>
        <v>0.71052631578947367</v>
      </c>
      <c r="L73" s="8">
        <f t="shared" si="5"/>
        <v>2.7567567567567566</v>
      </c>
      <c r="M73" s="7">
        <f t="shared" si="6"/>
        <v>0.95</v>
      </c>
      <c r="N73" s="8">
        <f t="shared" si="7"/>
        <v>4.4172830725462306</v>
      </c>
    </row>
    <row r="74" spans="1:14" x14ac:dyDescent="0.25">
      <c r="A74" t="s">
        <v>27</v>
      </c>
      <c r="B74" t="s">
        <v>44</v>
      </c>
      <c r="C74">
        <v>38</v>
      </c>
      <c r="D74">
        <v>19</v>
      </c>
      <c r="E74">
        <v>7</v>
      </c>
      <c r="F74">
        <v>12</v>
      </c>
      <c r="G74">
        <v>64</v>
      </c>
      <c r="H74">
        <v>43</v>
      </c>
      <c r="I74">
        <v>7</v>
      </c>
      <c r="J74">
        <v>20</v>
      </c>
      <c r="K74" s="7">
        <f t="shared" si="4"/>
        <v>0.5</v>
      </c>
      <c r="L74" s="8">
        <f t="shared" si="5"/>
        <v>1.4883720930232558</v>
      </c>
      <c r="M74" s="7">
        <f t="shared" si="6"/>
        <v>0.65</v>
      </c>
      <c r="N74" s="8">
        <f t="shared" si="7"/>
        <v>2.6383720930232557</v>
      </c>
    </row>
    <row r="75" spans="1:14" x14ac:dyDescent="0.25">
      <c r="A75" t="s">
        <v>27</v>
      </c>
      <c r="B75" t="s">
        <v>534</v>
      </c>
      <c r="C75">
        <v>46</v>
      </c>
      <c r="D75">
        <v>16</v>
      </c>
      <c r="E75">
        <v>16</v>
      </c>
      <c r="F75">
        <v>14</v>
      </c>
      <c r="G75">
        <v>62</v>
      </c>
      <c r="H75">
        <v>50</v>
      </c>
      <c r="I75">
        <v>12</v>
      </c>
      <c r="J75">
        <v>22</v>
      </c>
      <c r="K75" s="7">
        <f t="shared" si="4"/>
        <v>0.34782608695652173</v>
      </c>
      <c r="L75" s="8">
        <f t="shared" si="5"/>
        <v>1.24</v>
      </c>
      <c r="M75" s="7">
        <f t="shared" si="6"/>
        <v>0.45454545454545459</v>
      </c>
      <c r="N75" s="8">
        <f t="shared" si="7"/>
        <v>2.0423715415019763</v>
      </c>
    </row>
    <row r="76" spans="1:14" x14ac:dyDescent="0.25">
      <c r="A76" t="s">
        <v>27</v>
      </c>
      <c r="B76" t="s">
        <v>176</v>
      </c>
      <c r="C76">
        <v>38</v>
      </c>
      <c r="D76">
        <v>15</v>
      </c>
      <c r="E76">
        <v>4</v>
      </c>
      <c r="F76">
        <v>19</v>
      </c>
      <c r="G76">
        <v>43</v>
      </c>
      <c r="H76">
        <v>59</v>
      </c>
      <c r="I76">
        <v>10</v>
      </c>
      <c r="J76">
        <v>20</v>
      </c>
      <c r="K76" s="7">
        <f t="shared" si="4"/>
        <v>0.39473684210526316</v>
      </c>
      <c r="L76" s="8">
        <f t="shared" si="5"/>
        <v>0.72881355932203384</v>
      </c>
      <c r="M76" s="7">
        <f t="shared" si="6"/>
        <v>0.5</v>
      </c>
      <c r="N76" s="8">
        <f t="shared" si="7"/>
        <v>1.623550401427297</v>
      </c>
    </row>
    <row r="77" spans="1:14" x14ac:dyDescent="0.25">
      <c r="A77" t="s">
        <v>27</v>
      </c>
      <c r="B77" t="s">
        <v>524</v>
      </c>
      <c r="C77">
        <v>38</v>
      </c>
      <c r="D77">
        <v>8</v>
      </c>
      <c r="E77">
        <v>9</v>
      </c>
      <c r="F77">
        <v>21</v>
      </c>
      <c r="G77">
        <v>28</v>
      </c>
      <c r="H77">
        <v>62</v>
      </c>
      <c r="I77">
        <v>18</v>
      </c>
      <c r="J77">
        <v>20</v>
      </c>
      <c r="K77" s="7">
        <f t="shared" si="4"/>
        <v>0.21052631578947367</v>
      </c>
      <c r="L77" s="8">
        <f t="shared" si="5"/>
        <v>0.45161290322580644</v>
      </c>
      <c r="M77" s="7">
        <f t="shared" si="6"/>
        <v>9.9999999999999978E-2</v>
      </c>
      <c r="N77" s="8">
        <f t="shared" si="7"/>
        <v>0.76213921901528014</v>
      </c>
    </row>
    <row r="78" spans="1:14" x14ac:dyDescent="0.25">
      <c r="A78" t="s">
        <v>27</v>
      </c>
      <c r="B78" t="s">
        <v>608</v>
      </c>
      <c r="C78">
        <v>46</v>
      </c>
      <c r="D78">
        <v>16</v>
      </c>
      <c r="E78">
        <v>17</v>
      </c>
      <c r="F78">
        <v>13</v>
      </c>
      <c r="G78">
        <v>67</v>
      </c>
      <c r="H78">
        <v>64</v>
      </c>
      <c r="I78">
        <v>11</v>
      </c>
      <c r="J78">
        <v>22</v>
      </c>
      <c r="K78" s="7">
        <f t="shared" si="4"/>
        <v>0.34782608695652173</v>
      </c>
      <c r="L78" s="8">
        <f t="shared" si="5"/>
        <v>1.046875</v>
      </c>
      <c r="M78" s="7">
        <f t="shared" si="6"/>
        <v>0.5</v>
      </c>
      <c r="N78" s="8">
        <f t="shared" si="7"/>
        <v>1.8947010869565217</v>
      </c>
    </row>
    <row r="79" spans="1:14" x14ac:dyDescent="0.25">
      <c r="A79" t="s">
        <v>27</v>
      </c>
      <c r="B79" t="s">
        <v>1100</v>
      </c>
      <c r="C79">
        <v>46</v>
      </c>
      <c r="D79">
        <v>23</v>
      </c>
      <c r="E79">
        <v>16</v>
      </c>
      <c r="F79">
        <v>7</v>
      </c>
      <c r="G79">
        <v>72</v>
      </c>
      <c r="H79">
        <v>46</v>
      </c>
      <c r="I79">
        <v>5</v>
      </c>
      <c r="J79">
        <v>22</v>
      </c>
      <c r="K79" s="7">
        <f t="shared" si="4"/>
        <v>0.5</v>
      </c>
      <c r="L79" s="8">
        <f t="shared" si="5"/>
        <v>1.5652173913043479</v>
      </c>
      <c r="M79" s="7">
        <f t="shared" si="6"/>
        <v>0.77272727272727271</v>
      </c>
      <c r="N79" s="8">
        <f t="shared" si="7"/>
        <v>2.8379446640316202</v>
      </c>
    </row>
    <row r="80" spans="1:14" x14ac:dyDescent="0.25">
      <c r="A80" t="s">
        <v>27</v>
      </c>
      <c r="B80" t="s">
        <v>778</v>
      </c>
      <c r="C80">
        <v>46</v>
      </c>
      <c r="D80">
        <v>23</v>
      </c>
      <c r="E80">
        <v>11</v>
      </c>
      <c r="F80">
        <v>12</v>
      </c>
      <c r="G80">
        <v>60</v>
      </c>
      <c r="H80">
        <v>44</v>
      </c>
      <c r="I80">
        <v>4</v>
      </c>
      <c r="J80">
        <v>22</v>
      </c>
      <c r="K80" s="7">
        <f t="shared" si="4"/>
        <v>0.5</v>
      </c>
      <c r="L80" s="8">
        <f t="shared" si="5"/>
        <v>1.3636363636363635</v>
      </c>
      <c r="M80" s="7">
        <f t="shared" si="6"/>
        <v>0.81818181818181812</v>
      </c>
      <c r="N80" s="8">
        <f t="shared" si="7"/>
        <v>2.6818181818181817</v>
      </c>
    </row>
    <row r="81" spans="1:14" x14ac:dyDescent="0.25">
      <c r="A81" t="s">
        <v>27</v>
      </c>
      <c r="B81" t="s">
        <v>81</v>
      </c>
      <c r="C81">
        <v>38</v>
      </c>
      <c r="D81">
        <v>15</v>
      </c>
      <c r="E81">
        <v>11</v>
      </c>
      <c r="F81">
        <v>12</v>
      </c>
      <c r="G81">
        <v>54</v>
      </c>
      <c r="H81">
        <v>46</v>
      </c>
      <c r="I81">
        <v>8</v>
      </c>
      <c r="J81">
        <v>20</v>
      </c>
      <c r="K81" s="7">
        <f t="shared" si="4"/>
        <v>0.39473684210526316</v>
      </c>
      <c r="L81" s="8">
        <f t="shared" si="5"/>
        <v>1.173913043478261</v>
      </c>
      <c r="M81" s="7">
        <f t="shared" si="6"/>
        <v>0.6</v>
      </c>
      <c r="N81" s="8">
        <f t="shared" si="7"/>
        <v>2.1686498855835241</v>
      </c>
    </row>
    <row r="82" spans="1:14" x14ac:dyDescent="0.25">
      <c r="A82" t="s">
        <v>27</v>
      </c>
      <c r="B82" t="s">
        <v>325</v>
      </c>
      <c r="C82">
        <v>38</v>
      </c>
      <c r="D82">
        <v>13</v>
      </c>
      <c r="E82">
        <v>11</v>
      </c>
      <c r="F82">
        <v>14</v>
      </c>
      <c r="G82">
        <v>45</v>
      </c>
      <c r="H82">
        <v>52</v>
      </c>
      <c r="I82">
        <v>9</v>
      </c>
      <c r="J82">
        <v>20</v>
      </c>
      <c r="K82" s="7">
        <f t="shared" si="4"/>
        <v>0.34210526315789475</v>
      </c>
      <c r="L82" s="8">
        <f t="shared" si="5"/>
        <v>0.86538461538461542</v>
      </c>
      <c r="M82" s="7">
        <f t="shared" si="6"/>
        <v>0.55000000000000004</v>
      </c>
      <c r="N82" s="8">
        <f t="shared" si="7"/>
        <v>1.7574898785425102</v>
      </c>
    </row>
    <row r="83" spans="1:14" x14ac:dyDescent="0.25">
      <c r="A83" t="s">
        <v>27</v>
      </c>
      <c r="B83" t="s">
        <v>219</v>
      </c>
      <c r="C83">
        <v>38</v>
      </c>
      <c r="D83">
        <v>10</v>
      </c>
      <c r="E83">
        <v>8</v>
      </c>
      <c r="F83">
        <v>20</v>
      </c>
      <c r="G83">
        <v>41</v>
      </c>
      <c r="H83">
        <v>60</v>
      </c>
      <c r="I83">
        <v>14</v>
      </c>
      <c r="J83">
        <v>20</v>
      </c>
      <c r="K83" s="7">
        <f t="shared" si="4"/>
        <v>0.26315789473684209</v>
      </c>
      <c r="L83" s="8">
        <f t="shared" si="5"/>
        <v>0.68333333333333335</v>
      </c>
      <c r="M83" s="7">
        <f t="shared" si="6"/>
        <v>0.30000000000000004</v>
      </c>
      <c r="N83" s="8">
        <f t="shared" si="7"/>
        <v>1.2464912280701754</v>
      </c>
    </row>
    <row r="84" spans="1:14" x14ac:dyDescent="0.25">
      <c r="A84" t="s">
        <v>27</v>
      </c>
      <c r="B84" t="s">
        <v>158</v>
      </c>
      <c r="C84">
        <v>38</v>
      </c>
      <c r="D84">
        <v>11</v>
      </c>
      <c r="E84">
        <v>9</v>
      </c>
      <c r="F84">
        <v>18</v>
      </c>
      <c r="G84">
        <v>54</v>
      </c>
      <c r="H84">
        <v>54</v>
      </c>
      <c r="I84">
        <v>12</v>
      </c>
      <c r="J84">
        <v>20</v>
      </c>
      <c r="K84" s="7">
        <f t="shared" si="4"/>
        <v>0.28947368421052633</v>
      </c>
      <c r="L84" s="8">
        <f t="shared" si="5"/>
        <v>1</v>
      </c>
      <c r="M84" s="7">
        <f t="shared" si="6"/>
        <v>0.4</v>
      </c>
      <c r="N84" s="8">
        <f t="shared" si="7"/>
        <v>1.6894736842105265</v>
      </c>
    </row>
    <row r="85" spans="1:14" x14ac:dyDescent="0.25">
      <c r="A85" t="s">
        <v>27</v>
      </c>
      <c r="B85" t="s">
        <v>1056</v>
      </c>
      <c r="C85">
        <v>46</v>
      </c>
      <c r="D85">
        <v>19</v>
      </c>
      <c r="E85">
        <v>9</v>
      </c>
      <c r="F85">
        <v>18</v>
      </c>
      <c r="G85">
        <v>63</v>
      </c>
      <c r="H85">
        <v>59</v>
      </c>
      <c r="I85">
        <v>8</v>
      </c>
      <c r="J85">
        <v>24</v>
      </c>
      <c r="K85" s="7">
        <f t="shared" si="4"/>
        <v>0.41304347826086957</v>
      </c>
      <c r="L85" s="8">
        <f t="shared" si="5"/>
        <v>1.0677966101694916</v>
      </c>
      <c r="M85" s="7">
        <f t="shared" si="6"/>
        <v>0.66666666666666674</v>
      </c>
      <c r="N85" s="8">
        <f t="shared" si="7"/>
        <v>2.1475067550970279</v>
      </c>
    </row>
    <row r="86" spans="1:14" x14ac:dyDescent="0.25">
      <c r="A86" t="s">
        <v>27</v>
      </c>
      <c r="B86" t="s">
        <v>295</v>
      </c>
      <c r="C86">
        <v>38</v>
      </c>
      <c r="D86">
        <v>21</v>
      </c>
      <c r="E86">
        <v>6</v>
      </c>
      <c r="F86">
        <v>11</v>
      </c>
      <c r="G86">
        <v>55</v>
      </c>
      <c r="H86">
        <v>51</v>
      </c>
      <c r="I86">
        <v>6</v>
      </c>
      <c r="J86">
        <v>20</v>
      </c>
      <c r="K86" s="7">
        <f t="shared" si="4"/>
        <v>0.55263157894736847</v>
      </c>
      <c r="L86" s="8">
        <f t="shared" si="5"/>
        <v>1.0784313725490196</v>
      </c>
      <c r="M86" s="7">
        <f t="shared" si="6"/>
        <v>0.7</v>
      </c>
      <c r="N86" s="8">
        <f t="shared" si="7"/>
        <v>2.3310629514963876</v>
      </c>
    </row>
    <row r="87" spans="1:14" x14ac:dyDescent="0.25">
      <c r="A87" t="s">
        <v>27</v>
      </c>
      <c r="B87" t="s">
        <v>135</v>
      </c>
      <c r="C87">
        <v>46</v>
      </c>
      <c r="D87">
        <v>15</v>
      </c>
      <c r="E87">
        <v>15</v>
      </c>
      <c r="F87">
        <v>16</v>
      </c>
      <c r="G87">
        <v>74</v>
      </c>
      <c r="H87">
        <v>64</v>
      </c>
      <c r="I87">
        <v>13</v>
      </c>
      <c r="J87">
        <v>22</v>
      </c>
      <c r="K87" s="7">
        <f t="shared" si="4"/>
        <v>0.32608695652173914</v>
      </c>
      <c r="L87" s="8">
        <f t="shared" si="5"/>
        <v>1.15625</v>
      </c>
      <c r="M87" s="7">
        <f t="shared" si="6"/>
        <v>0.40909090909090906</v>
      </c>
      <c r="N87" s="8">
        <f t="shared" si="7"/>
        <v>1.8914278656126484</v>
      </c>
    </row>
    <row r="88" spans="1:14" x14ac:dyDescent="0.25">
      <c r="A88" t="s">
        <v>27</v>
      </c>
      <c r="B88" t="s">
        <v>471</v>
      </c>
      <c r="C88">
        <v>38</v>
      </c>
      <c r="D88">
        <v>7</v>
      </c>
      <c r="E88">
        <v>15</v>
      </c>
      <c r="F88">
        <v>16</v>
      </c>
      <c r="G88">
        <v>43</v>
      </c>
      <c r="H88">
        <v>59</v>
      </c>
      <c r="I88">
        <v>17</v>
      </c>
      <c r="J88">
        <v>20</v>
      </c>
      <c r="K88" s="7">
        <f t="shared" si="4"/>
        <v>0.18421052631578946</v>
      </c>
      <c r="L88" s="8">
        <f t="shared" si="5"/>
        <v>0.72881355932203384</v>
      </c>
      <c r="M88" s="7">
        <f t="shared" si="6"/>
        <v>0.15000000000000002</v>
      </c>
      <c r="N88" s="8">
        <f t="shared" si="7"/>
        <v>1.0630240856378235</v>
      </c>
    </row>
    <row r="89" spans="1:14" x14ac:dyDescent="0.25">
      <c r="A89" t="s">
        <v>27</v>
      </c>
      <c r="B89" t="s">
        <v>693</v>
      </c>
      <c r="C89">
        <v>38</v>
      </c>
      <c r="D89">
        <v>11</v>
      </c>
      <c r="E89">
        <v>7</v>
      </c>
      <c r="F89">
        <v>20</v>
      </c>
      <c r="G89">
        <v>40</v>
      </c>
      <c r="H89">
        <v>51</v>
      </c>
      <c r="I89">
        <v>13</v>
      </c>
      <c r="J89">
        <v>20</v>
      </c>
      <c r="K89" s="7">
        <f t="shared" si="4"/>
        <v>0.28947368421052633</v>
      </c>
      <c r="L89" s="8">
        <f t="shared" si="5"/>
        <v>0.78431372549019607</v>
      </c>
      <c r="M89" s="7">
        <f t="shared" si="6"/>
        <v>0.35</v>
      </c>
      <c r="N89" s="8">
        <f t="shared" si="7"/>
        <v>1.4237874097007226</v>
      </c>
    </row>
    <row r="90" spans="1:14" x14ac:dyDescent="0.25">
      <c r="A90" t="s">
        <v>27</v>
      </c>
      <c r="B90" t="s">
        <v>469</v>
      </c>
      <c r="C90">
        <v>46</v>
      </c>
      <c r="D90">
        <v>21</v>
      </c>
      <c r="E90">
        <v>10</v>
      </c>
      <c r="F90">
        <v>15</v>
      </c>
      <c r="G90">
        <v>61</v>
      </c>
      <c r="H90">
        <v>48</v>
      </c>
      <c r="I90">
        <v>5</v>
      </c>
      <c r="J90">
        <v>24</v>
      </c>
      <c r="K90" s="7">
        <f t="shared" si="4"/>
        <v>0.45652173913043476</v>
      </c>
      <c r="L90" s="8">
        <f t="shared" si="5"/>
        <v>1.2708333333333333</v>
      </c>
      <c r="M90" s="7">
        <f t="shared" si="6"/>
        <v>0.79166666666666663</v>
      </c>
      <c r="N90" s="8">
        <f t="shared" si="7"/>
        <v>2.5190217391304346</v>
      </c>
    </row>
    <row r="91" spans="1:14" x14ac:dyDescent="0.25">
      <c r="A91" t="s">
        <v>165</v>
      </c>
      <c r="B91" t="s">
        <v>775</v>
      </c>
      <c r="C91">
        <v>38</v>
      </c>
      <c r="D91">
        <v>4</v>
      </c>
      <c r="E91">
        <v>11</v>
      </c>
      <c r="F91">
        <v>23</v>
      </c>
      <c r="G91">
        <v>37</v>
      </c>
      <c r="H91">
        <v>72</v>
      </c>
      <c r="I91">
        <v>20</v>
      </c>
      <c r="J91">
        <v>20</v>
      </c>
      <c r="K91" s="7">
        <f t="shared" si="4"/>
        <v>0.10526315789473684</v>
      </c>
      <c r="L91" s="8">
        <f t="shared" si="5"/>
        <v>0.51388888888888884</v>
      </c>
      <c r="M91" s="7">
        <f t="shared" si="6"/>
        <v>0</v>
      </c>
      <c r="N91" s="8">
        <f t="shared" si="7"/>
        <v>0.61915204678362568</v>
      </c>
    </row>
    <row r="92" spans="1:14" x14ac:dyDescent="0.25">
      <c r="A92" t="s">
        <v>165</v>
      </c>
      <c r="B92" t="s">
        <v>309</v>
      </c>
      <c r="C92">
        <v>38</v>
      </c>
      <c r="D92">
        <v>23</v>
      </c>
      <c r="E92">
        <v>11</v>
      </c>
      <c r="F92">
        <v>4</v>
      </c>
      <c r="G92">
        <v>63</v>
      </c>
      <c r="H92">
        <v>31</v>
      </c>
      <c r="I92">
        <v>2</v>
      </c>
      <c r="J92">
        <v>20</v>
      </c>
      <c r="K92" s="7">
        <f t="shared" si="4"/>
        <v>0.60526315789473684</v>
      </c>
      <c r="L92" s="8">
        <f t="shared" si="5"/>
        <v>2.032258064516129</v>
      </c>
      <c r="M92" s="7">
        <f t="shared" si="6"/>
        <v>0.9</v>
      </c>
      <c r="N92" s="8">
        <f t="shared" si="7"/>
        <v>3.5375212224108656</v>
      </c>
    </row>
    <row r="93" spans="1:14" x14ac:dyDescent="0.25">
      <c r="A93" t="s">
        <v>165</v>
      </c>
      <c r="B93" t="s">
        <v>409</v>
      </c>
      <c r="C93">
        <v>38</v>
      </c>
      <c r="D93">
        <v>16</v>
      </c>
      <c r="E93">
        <v>13</v>
      </c>
      <c r="F93">
        <v>9</v>
      </c>
      <c r="G93">
        <v>47</v>
      </c>
      <c r="H93">
        <v>37</v>
      </c>
      <c r="I93">
        <v>4</v>
      </c>
      <c r="J93">
        <v>20</v>
      </c>
      <c r="K93" s="7">
        <f t="shared" si="4"/>
        <v>0.42105263157894735</v>
      </c>
      <c r="L93" s="8">
        <f t="shared" si="5"/>
        <v>1.2702702702702702</v>
      </c>
      <c r="M93" s="7">
        <f t="shared" si="6"/>
        <v>0.8</v>
      </c>
      <c r="N93" s="8">
        <f t="shared" si="7"/>
        <v>2.4913229018492178</v>
      </c>
    </row>
    <row r="94" spans="1:14" x14ac:dyDescent="0.25">
      <c r="A94" t="s">
        <v>165</v>
      </c>
      <c r="B94" t="s">
        <v>413</v>
      </c>
      <c r="C94">
        <v>38</v>
      </c>
      <c r="D94">
        <v>20</v>
      </c>
      <c r="E94">
        <v>9</v>
      </c>
      <c r="F94">
        <v>9</v>
      </c>
      <c r="G94">
        <v>56</v>
      </c>
      <c r="H94">
        <v>34</v>
      </c>
      <c r="I94">
        <v>4</v>
      </c>
      <c r="J94">
        <v>20</v>
      </c>
      <c r="K94" s="7">
        <f t="shared" si="4"/>
        <v>0.52631578947368418</v>
      </c>
      <c r="L94" s="8">
        <f t="shared" si="5"/>
        <v>1.6470588235294117</v>
      </c>
      <c r="M94" s="7">
        <f t="shared" si="6"/>
        <v>0.8</v>
      </c>
      <c r="N94" s="8">
        <f t="shared" si="7"/>
        <v>2.973374613003096</v>
      </c>
    </row>
    <row r="95" spans="1:14" x14ac:dyDescent="0.25">
      <c r="A95" t="s">
        <v>165</v>
      </c>
      <c r="B95" t="s">
        <v>633</v>
      </c>
      <c r="C95">
        <v>38</v>
      </c>
      <c r="D95">
        <v>11</v>
      </c>
      <c r="E95">
        <v>11</v>
      </c>
      <c r="F95">
        <v>16</v>
      </c>
      <c r="G95">
        <v>39</v>
      </c>
      <c r="H95">
        <v>51</v>
      </c>
      <c r="I95">
        <v>14</v>
      </c>
      <c r="J95">
        <v>20</v>
      </c>
      <c r="K95" s="7">
        <f t="shared" si="4"/>
        <v>0.28947368421052633</v>
      </c>
      <c r="L95" s="8">
        <f t="shared" si="5"/>
        <v>0.76470588235294112</v>
      </c>
      <c r="M95" s="7">
        <f t="shared" si="6"/>
        <v>0.30000000000000004</v>
      </c>
      <c r="N95" s="8">
        <f t="shared" si="7"/>
        <v>1.3541795665634675</v>
      </c>
    </row>
    <row r="96" spans="1:14" x14ac:dyDescent="0.25">
      <c r="A96" t="s">
        <v>165</v>
      </c>
      <c r="B96" t="s">
        <v>581</v>
      </c>
      <c r="C96">
        <v>38</v>
      </c>
      <c r="D96">
        <v>13</v>
      </c>
      <c r="E96">
        <v>14</v>
      </c>
      <c r="F96">
        <v>11</v>
      </c>
      <c r="G96">
        <v>49</v>
      </c>
      <c r="H96">
        <v>43</v>
      </c>
      <c r="I96">
        <v>7</v>
      </c>
      <c r="J96">
        <v>20</v>
      </c>
      <c r="K96" s="7">
        <f t="shared" si="4"/>
        <v>0.34210526315789475</v>
      </c>
      <c r="L96" s="8">
        <f t="shared" si="5"/>
        <v>1.1395348837209303</v>
      </c>
      <c r="M96" s="7">
        <f t="shared" si="6"/>
        <v>0.65</v>
      </c>
      <c r="N96" s="8">
        <f t="shared" si="7"/>
        <v>2.1316401468788251</v>
      </c>
    </row>
    <row r="97" spans="1:14" x14ac:dyDescent="0.25">
      <c r="A97" t="s">
        <v>165</v>
      </c>
      <c r="B97" t="s">
        <v>507</v>
      </c>
      <c r="C97">
        <v>38</v>
      </c>
      <c r="D97">
        <v>13</v>
      </c>
      <c r="E97">
        <v>10</v>
      </c>
      <c r="F97">
        <v>15</v>
      </c>
      <c r="G97">
        <v>48</v>
      </c>
      <c r="H97">
        <v>53</v>
      </c>
      <c r="I97">
        <v>8</v>
      </c>
      <c r="J97">
        <v>20</v>
      </c>
      <c r="K97" s="7">
        <f t="shared" si="4"/>
        <v>0.34210526315789475</v>
      </c>
      <c r="L97" s="8">
        <f t="shared" si="5"/>
        <v>0.90566037735849059</v>
      </c>
      <c r="M97" s="7">
        <f t="shared" si="6"/>
        <v>0.6</v>
      </c>
      <c r="N97" s="8">
        <f t="shared" si="7"/>
        <v>1.8477656405163851</v>
      </c>
    </row>
    <row r="98" spans="1:14" x14ac:dyDescent="0.25">
      <c r="A98" t="s">
        <v>165</v>
      </c>
      <c r="B98" t="s">
        <v>640</v>
      </c>
      <c r="C98">
        <v>38</v>
      </c>
      <c r="D98">
        <v>12</v>
      </c>
      <c r="E98">
        <v>10</v>
      </c>
      <c r="F98">
        <v>16</v>
      </c>
      <c r="G98">
        <v>38</v>
      </c>
      <c r="H98">
        <v>43</v>
      </c>
      <c r="I98">
        <v>13</v>
      </c>
      <c r="J98">
        <v>20</v>
      </c>
      <c r="K98" s="7">
        <f t="shared" si="4"/>
        <v>0.31578947368421051</v>
      </c>
      <c r="L98" s="8">
        <f t="shared" si="5"/>
        <v>0.88372093023255816</v>
      </c>
      <c r="M98" s="7">
        <f t="shared" si="6"/>
        <v>0.35</v>
      </c>
      <c r="N98" s="8">
        <f t="shared" si="7"/>
        <v>1.5495104039167686</v>
      </c>
    </row>
    <row r="99" spans="1:14" x14ac:dyDescent="0.25">
      <c r="A99" t="s">
        <v>165</v>
      </c>
      <c r="B99" t="s">
        <v>333</v>
      </c>
      <c r="C99">
        <v>38</v>
      </c>
      <c r="D99">
        <v>10</v>
      </c>
      <c r="E99">
        <v>10</v>
      </c>
      <c r="F99">
        <v>18</v>
      </c>
      <c r="G99">
        <v>37</v>
      </c>
      <c r="H99">
        <v>61</v>
      </c>
      <c r="I99">
        <v>18</v>
      </c>
      <c r="J99">
        <v>20</v>
      </c>
      <c r="K99" s="7">
        <f t="shared" si="4"/>
        <v>0.26315789473684209</v>
      </c>
      <c r="L99" s="8">
        <f t="shared" si="5"/>
        <v>0.60655737704918034</v>
      </c>
      <c r="M99" s="7">
        <f t="shared" si="6"/>
        <v>9.9999999999999978E-2</v>
      </c>
      <c r="N99" s="8">
        <f t="shared" si="7"/>
        <v>0.96971527178602235</v>
      </c>
    </row>
    <row r="100" spans="1:14" x14ac:dyDescent="0.25">
      <c r="A100" t="s">
        <v>165</v>
      </c>
      <c r="B100" t="s">
        <v>164</v>
      </c>
      <c r="C100">
        <v>38</v>
      </c>
      <c r="D100">
        <v>20</v>
      </c>
      <c r="E100">
        <v>11</v>
      </c>
      <c r="F100">
        <v>7</v>
      </c>
      <c r="G100">
        <v>46</v>
      </c>
      <c r="H100">
        <v>26</v>
      </c>
      <c r="I100">
        <v>3</v>
      </c>
      <c r="J100">
        <v>20</v>
      </c>
      <c r="K100" s="7">
        <f t="shared" si="4"/>
        <v>0.52631578947368418</v>
      </c>
      <c r="L100" s="8">
        <f t="shared" si="5"/>
        <v>1.7692307692307692</v>
      </c>
      <c r="M100" s="7">
        <f t="shared" si="6"/>
        <v>0.85</v>
      </c>
      <c r="N100" s="8">
        <f t="shared" si="7"/>
        <v>3.1455465587044533</v>
      </c>
    </row>
    <row r="101" spans="1:14" x14ac:dyDescent="0.25">
      <c r="A101" t="s">
        <v>165</v>
      </c>
      <c r="B101" t="s">
        <v>304</v>
      </c>
      <c r="C101">
        <v>38</v>
      </c>
      <c r="D101">
        <v>8</v>
      </c>
      <c r="E101">
        <v>18</v>
      </c>
      <c r="F101">
        <v>12</v>
      </c>
      <c r="G101">
        <v>45</v>
      </c>
      <c r="H101">
        <v>53</v>
      </c>
      <c r="I101">
        <v>15</v>
      </c>
      <c r="J101">
        <v>20</v>
      </c>
      <c r="K101" s="7">
        <f t="shared" si="4"/>
        <v>0.21052631578947367</v>
      </c>
      <c r="L101" s="8">
        <f t="shared" si="5"/>
        <v>0.84905660377358494</v>
      </c>
      <c r="M101" s="7">
        <f t="shared" si="6"/>
        <v>0.25</v>
      </c>
      <c r="N101" s="8">
        <f t="shared" si="7"/>
        <v>1.3095829195630586</v>
      </c>
    </row>
    <row r="102" spans="1:14" x14ac:dyDescent="0.25">
      <c r="A102" t="s">
        <v>165</v>
      </c>
      <c r="B102" t="s">
        <v>940</v>
      </c>
      <c r="C102">
        <v>38</v>
      </c>
      <c r="D102">
        <v>12</v>
      </c>
      <c r="E102">
        <v>6</v>
      </c>
      <c r="F102">
        <v>20</v>
      </c>
      <c r="G102">
        <v>30</v>
      </c>
      <c r="H102">
        <v>44</v>
      </c>
      <c r="I102">
        <v>17</v>
      </c>
      <c r="J102">
        <v>20</v>
      </c>
      <c r="K102" s="7">
        <f t="shared" si="4"/>
        <v>0.31578947368421051</v>
      </c>
      <c r="L102" s="8">
        <f t="shared" si="5"/>
        <v>0.68181818181818177</v>
      </c>
      <c r="M102" s="7">
        <f t="shared" si="6"/>
        <v>0.15000000000000002</v>
      </c>
      <c r="N102" s="8">
        <f t="shared" si="7"/>
        <v>1.1476076555023922</v>
      </c>
    </row>
    <row r="103" spans="1:14" x14ac:dyDescent="0.25">
      <c r="A103" t="s">
        <v>165</v>
      </c>
      <c r="B103" t="s">
        <v>786</v>
      </c>
      <c r="C103">
        <v>38</v>
      </c>
      <c r="D103">
        <v>17</v>
      </c>
      <c r="E103">
        <v>10</v>
      </c>
      <c r="F103">
        <v>11</v>
      </c>
      <c r="G103">
        <v>56</v>
      </c>
      <c r="H103">
        <v>44</v>
      </c>
      <c r="I103">
        <v>5</v>
      </c>
      <c r="J103">
        <v>20</v>
      </c>
      <c r="K103" s="7">
        <f t="shared" si="4"/>
        <v>0.44736842105263158</v>
      </c>
      <c r="L103" s="8">
        <f t="shared" si="5"/>
        <v>1.2727272727272727</v>
      </c>
      <c r="M103" s="7">
        <f t="shared" si="6"/>
        <v>0.75</v>
      </c>
      <c r="N103" s="8">
        <f t="shared" si="7"/>
        <v>2.4700956937799043</v>
      </c>
    </row>
    <row r="104" spans="1:14" x14ac:dyDescent="0.25">
      <c r="A104" t="s">
        <v>165</v>
      </c>
      <c r="B104" t="s">
        <v>356</v>
      </c>
      <c r="C104">
        <v>38</v>
      </c>
      <c r="D104">
        <v>16</v>
      </c>
      <c r="E104">
        <v>12</v>
      </c>
      <c r="F104">
        <v>10</v>
      </c>
      <c r="G104">
        <v>53</v>
      </c>
      <c r="H104">
        <v>40</v>
      </c>
      <c r="I104">
        <v>6</v>
      </c>
      <c r="J104">
        <v>20</v>
      </c>
      <c r="K104" s="7">
        <f t="shared" si="4"/>
        <v>0.42105263157894735</v>
      </c>
      <c r="L104" s="8">
        <f t="shared" si="5"/>
        <v>1.325</v>
      </c>
      <c r="M104" s="7">
        <f t="shared" si="6"/>
        <v>0.7</v>
      </c>
      <c r="N104" s="8">
        <f t="shared" si="7"/>
        <v>2.4460526315789473</v>
      </c>
    </row>
    <row r="105" spans="1:14" x14ac:dyDescent="0.25">
      <c r="A105" t="s">
        <v>165</v>
      </c>
      <c r="B105" t="s">
        <v>187</v>
      </c>
      <c r="C105">
        <v>38</v>
      </c>
      <c r="D105">
        <v>27</v>
      </c>
      <c r="E105">
        <v>8</v>
      </c>
      <c r="F105">
        <v>3</v>
      </c>
      <c r="G105">
        <v>84</v>
      </c>
      <c r="H105">
        <v>23</v>
      </c>
      <c r="I105">
        <v>1</v>
      </c>
      <c r="J105">
        <v>20</v>
      </c>
      <c r="K105" s="7">
        <f t="shared" si="4"/>
        <v>0.71052631578947367</v>
      </c>
      <c r="L105" s="8">
        <f t="shared" si="5"/>
        <v>3.652173913043478</v>
      </c>
      <c r="M105" s="7">
        <f t="shared" si="6"/>
        <v>0.95</v>
      </c>
      <c r="N105" s="8">
        <f t="shared" si="7"/>
        <v>5.3127002288329521</v>
      </c>
    </row>
    <row r="106" spans="1:14" x14ac:dyDescent="0.25">
      <c r="A106" t="s">
        <v>165</v>
      </c>
      <c r="B106" t="s">
        <v>1065</v>
      </c>
      <c r="C106">
        <v>38</v>
      </c>
      <c r="D106">
        <v>17</v>
      </c>
      <c r="E106">
        <v>14</v>
      </c>
      <c r="F106">
        <v>7</v>
      </c>
      <c r="G106">
        <v>58</v>
      </c>
      <c r="H106">
        <v>40</v>
      </c>
      <c r="I106">
        <v>2</v>
      </c>
      <c r="J106">
        <v>20</v>
      </c>
      <c r="K106" s="7">
        <f t="shared" si="4"/>
        <v>0.44736842105263158</v>
      </c>
      <c r="L106" s="8">
        <f t="shared" si="5"/>
        <v>1.45</v>
      </c>
      <c r="M106" s="7">
        <f t="shared" si="6"/>
        <v>0.9</v>
      </c>
      <c r="N106" s="8">
        <f t="shared" si="7"/>
        <v>2.7973684210526315</v>
      </c>
    </row>
    <row r="107" spans="1:14" x14ac:dyDescent="0.25">
      <c r="A107" t="s">
        <v>165</v>
      </c>
      <c r="B107" t="s">
        <v>714</v>
      </c>
      <c r="C107">
        <v>38</v>
      </c>
      <c r="D107">
        <v>13</v>
      </c>
      <c r="E107">
        <v>10</v>
      </c>
      <c r="F107">
        <v>15</v>
      </c>
      <c r="G107">
        <v>42</v>
      </c>
      <c r="H107">
        <v>56</v>
      </c>
      <c r="I107">
        <v>10</v>
      </c>
      <c r="J107">
        <v>20</v>
      </c>
      <c r="K107" s="7">
        <f t="shared" si="4"/>
        <v>0.34210526315789475</v>
      </c>
      <c r="L107" s="8">
        <f t="shared" si="5"/>
        <v>0.75</v>
      </c>
      <c r="M107" s="7">
        <f t="shared" si="6"/>
        <v>0.5</v>
      </c>
      <c r="N107" s="8">
        <f t="shared" si="7"/>
        <v>1.5921052631578947</v>
      </c>
    </row>
    <row r="108" spans="1:14" x14ac:dyDescent="0.25">
      <c r="A108" t="s">
        <v>165</v>
      </c>
      <c r="B108" t="s">
        <v>1022</v>
      </c>
      <c r="C108">
        <v>38</v>
      </c>
      <c r="D108">
        <v>12</v>
      </c>
      <c r="E108">
        <v>12</v>
      </c>
      <c r="F108">
        <v>14</v>
      </c>
      <c r="G108">
        <v>44</v>
      </c>
      <c r="H108">
        <v>52</v>
      </c>
      <c r="I108">
        <v>11</v>
      </c>
      <c r="J108">
        <v>20</v>
      </c>
      <c r="K108" s="7">
        <f t="shared" si="4"/>
        <v>0.31578947368421051</v>
      </c>
      <c r="L108" s="8">
        <f t="shared" si="5"/>
        <v>0.84615384615384615</v>
      </c>
      <c r="M108" s="7">
        <f t="shared" si="6"/>
        <v>0.44999999999999996</v>
      </c>
      <c r="N108" s="8">
        <f t="shared" si="7"/>
        <v>1.6119433198380566</v>
      </c>
    </row>
    <row r="109" spans="1:14" x14ac:dyDescent="0.25">
      <c r="A109" t="s">
        <v>165</v>
      </c>
      <c r="B109" t="s">
        <v>456</v>
      </c>
      <c r="C109">
        <v>38</v>
      </c>
      <c r="D109">
        <v>11</v>
      </c>
      <c r="E109">
        <v>13</v>
      </c>
      <c r="F109">
        <v>14</v>
      </c>
      <c r="G109">
        <v>47</v>
      </c>
      <c r="H109">
        <v>45</v>
      </c>
      <c r="I109">
        <v>12</v>
      </c>
      <c r="J109">
        <v>20</v>
      </c>
      <c r="K109" s="7">
        <f t="shared" si="4"/>
        <v>0.28947368421052633</v>
      </c>
      <c r="L109" s="8">
        <f t="shared" si="5"/>
        <v>1.0444444444444445</v>
      </c>
      <c r="M109" s="7">
        <f t="shared" si="6"/>
        <v>0.4</v>
      </c>
      <c r="N109" s="8">
        <f t="shared" si="7"/>
        <v>1.7339181286549707</v>
      </c>
    </row>
    <row r="110" spans="1:14" x14ac:dyDescent="0.25">
      <c r="A110" t="s">
        <v>165</v>
      </c>
      <c r="B110" t="s">
        <v>451</v>
      </c>
      <c r="C110">
        <v>38</v>
      </c>
      <c r="D110">
        <v>12</v>
      </c>
      <c r="E110">
        <v>13</v>
      </c>
      <c r="F110">
        <v>13</v>
      </c>
      <c r="G110">
        <v>46</v>
      </c>
      <c r="H110">
        <v>53</v>
      </c>
      <c r="I110">
        <v>9</v>
      </c>
      <c r="J110">
        <v>20</v>
      </c>
      <c r="K110" s="7">
        <f t="shared" si="4"/>
        <v>0.31578947368421051</v>
      </c>
      <c r="L110" s="8">
        <f t="shared" si="5"/>
        <v>0.86792452830188682</v>
      </c>
      <c r="M110" s="7">
        <f t="shared" si="6"/>
        <v>0.55000000000000004</v>
      </c>
      <c r="N110" s="8">
        <f t="shared" si="7"/>
        <v>1.7337140019860973</v>
      </c>
    </row>
    <row r="111" spans="1:14" x14ac:dyDescent="0.25">
      <c r="A111" t="s">
        <v>165</v>
      </c>
      <c r="B111" t="s">
        <v>256</v>
      </c>
      <c r="C111">
        <v>38</v>
      </c>
      <c r="D111">
        <v>7</v>
      </c>
      <c r="E111">
        <v>8</v>
      </c>
      <c r="F111">
        <v>23</v>
      </c>
      <c r="G111">
        <v>37</v>
      </c>
      <c r="H111">
        <v>65</v>
      </c>
      <c r="I111">
        <v>19</v>
      </c>
      <c r="J111">
        <v>20</v>
      </c>
      <c r="K111" s="7">
        <f t="shared" si="4"/>
        <v>0.18421052631578946</v>
      </c>
      <c r="L111" s="8">
        <f t="shared" si="5"/>
        <v>0.56923076923076921</v>
      </c>
      <c r="M111" s="7">
        <f t="shared" si="6"/>
        <v>5.0000000000000044E-2</v>
      </c>
      <c r="N111" s="8">
        <f t="shared" si="7"/>
        <v>0.80344129554655874</v>
      </c>
    </row>
    <row r="112" spans="1:14" x14ac:dyDescent="0.25">
      <c r="A112" t="s">
        <v>50</v>
      </c>
      <c r="B112" t="s">
        <v>119</v>
      </c>
      <c r="C112">
        <v>34</v>
      </c>
      <c r="D112">
        <v>5</v>
      </c>
      <c r="E112">
        <v>11</v>
      </c>
      <c r="F112">
        <v>18</v>
      </c>
      <c r="G112">
        <v>37</v>
      </c>
      <c r="H112">
        <v>70</v>
      </c>
      <c r="I112">
        <v>17</v>
      </c>
      <c r="J112">
        <v>18</v>
      </c>
      <c r="K112" s="7">
        <f t="shared" si="4"/>
        <v>0.14705882352941177</v>
      </c>
      <c r="L112" s="8">
        <f t="shared" si="5"/>
        <v>0.52857142857142858</v>
      </c>
      <c r="M112" s="7">
        <f t="shared" si="6"/>
        <v>5.555555555555558E-2</v>
      </c>
      <c r="N112" s="8">
        <f t="shared" si="7"/>
        <v>0.73118580765639596</v>
      </c>
    </row>
    <row r="113" spans="1:14" x14ac:dyDescent="0.25">
      <c r="A113" t="s">
        <v>50</v>
      </c>
      <c r="B113" t="s">
        <v>254</v>
      </c>
      <c r="C113">
        <v>34</v>
      </c>
      <c r="D113">
        <v>19</v>
      </c>
      <c r="E113">
        <v>4</v>
      </c>
      <c r="F113">
        <v>11</v>
      </c>
      <c r="G113">
        <v>60</v>
      </c>
      <c r="H113">
        <v>41</v>
      </c>
      <c r="I113">
        <v>4</v>
      </c>
      <c r="J113">
        <v>18</v>
      </c>
      <c r="K113" s="7">
        <f t="shared" si="4"/>
        <v>0.55882352941176472</v>
      </c>
      <c r="L113" s="8">
        <f t="shared" si="5"/>
        <v>1.4634146341463414</v>
      </c>
      <c r="M113" s="7">
        <f t="shared" si="6"/>
        <v>0.77777777777777779</v>
      </c>
      <c r="N113" s="8">
        <f t="shared" si="7"/>
        <v>2.8000159413358841</v>
      </c>
    </row>
    <row r="114" spans="1:14" x14ac:dyDescent="0.25">
      <c r="A114" t="s">
        <v>50</v>
      </c>
      <c r="B114" t="s">
        <v>542</v>
      </c>
      <c r="C114">
        <v>34</v>
      </c>
      <c r="D114">
        <v>22</v>
      </c>
      <c r="E114">
        <v>5</v>
      </c>
      <c r="F114">
        <v>7</v>
      </c>
      <c r="G114">
        <v>80</v>
      </c>
      <c r="H114">
        <v>38</v>
      </c>
      <c r="I114">
        <v>2</v>
      </c>
      <c r="J114">
        <v>18</v>
      </c>
      <c r="K114" s="7">
        <f t="shared" si="4"/>
        <v>0.6470588235294118</v>
      </c>
      <c r="L114" s="8">
        <f t="shared" si="5"/>
        <v>2.1052631578947367</v>
      </c>
      <c r="M114" s="7">
        <f t="shared" si="6"/>
        <v>0.88888888888888884</v>
      </c>
      <c r="N114" s="8">
        <f t="shared" si="7"/>
        <v>3.6412108703130373</v>
      </c>
    </row>
    <row r="115" spans="1:14" x14ac:dyDescent="0.25">
      <c r="A115" t="s">
        <v>50</v>
      </c>
      <c r="B115" t="s">
        <v>352</v>
      </c>
      <c r="C115">
        <v>34</v>
      </c>
      <c r="D115">
        <v>16</v>
      </c>
      <c r="E115">
        <v>7</v>
      </c>
      <c r="F115">
        <v>11</v>
      </c>
      <c r="G115">
        <v>59</v>
      </c>
      <c r="H115">
        <v>43</v>
      </c>
      <c r="I115">
        <v>6</v>
      </c>
      <c r="J115">
        <v>18</v>
      </c>
      <c r="K115" s="7">
        <f t="shared" si="4"/>
        <v>0.47058823529411764</v>
      </c>
      <c r="L115" s="8">
        <f t="shared" si="5"/>
        <v>1.3720930232558139</v>
      </c>
      <c r="M115" s="7">
        <f t="shared" si="6"/>
        <v>0.66666666666666674</v>
      </c>
      <c r="N115" s="8">
        <f t="shared" si="7"/>
        <v>2.5093479252165984</v>
      </c>
    </row>
    <row r="116" spans="1:14" x14ac:dyDescent="0.25">
      <c r="A116" t="s">
        <v>50</v>
      </c>
      <c r="B116" t="s">
        <v>381</v>
      </c>
      <c r="C116">
        <v>34</v>
      </c>
      <c r="D116">
        <v>6</v>
      </c>
      <c r="E116">
        <v>7</v>
      </c>
      <c r="F116">
        <v>21</v>
      </c>
      <c r="G116">
        <v>29</v>
      </c>
      <c r="H116">
        <v>60</v>
      </c>
      <c r="I116">
        <v>18</v>
      </c>
      <c r="J116">
        <v>18</v>
      </c>
      <c r="K116" s="7">
        <f t="shared" si="4"/>
        <v>0.17647058823529413</v>
      </c>
      <c r="L116" s="8">
        <f t="shared" si="5"/>
        <v>0.48333333333333334</v>
      </c>
      <c r="M116" s="7">
        <f t="shared" si="6"/>
        <v>0</v>
      </c>
      <c r="N116" s="8">
        <f t="shared" si="7"/>
        <v>0.65980392156862744</v>
      </c>
    </row>
    <row r="117" spans="1:14" x14ac:dyDescent="0.25">
      <c r="A117" t="s">
        <v>50</v>
      </c>
      <c r="B117" t="s">
        <v>393</v>
      </c>
      <c r="C117">
        <v>34</v>
      </c>
      <c r="D117">
        <v>9</v>
      </c>
      <c r="E117">
        <v>9</v>
      </c>
      <c r="F117">
        <v>16</v>
      </c>
      <c r="G117">
        <v>40</v>
      </c>
      <c r="H117">
        <v>57</v>
      </c>
      <c r="I117">
        <v>13</v>
      </c>
      <c r="J117">
        <v>18</v>
      </c>
      <c r="K117" s="7">
        <f t="shared" si="4"/>
        <v>0.26470588235294118</v>
      </c>
      <c r="L117" s="8">
        <f t="shared" si="5"/>
        <v>0.70175438596491224</v>
      </c>
      <c r="M117" s="7">
        <f t="shared" si="6"/>
        <v>0.27777777777777779</v>
      </c>
      <c r="N117" s="8">
        <f t="shared" si="7"/>
        <v>1.244238046095631</v>
      </c>
    </row>
    <row r="118" spans="1:14" x14ac:dyDescent="0.25">
      <c r="A118" t="s">
        <v>50</v>
      </c>
      <c r="B118" t="s">
        <v>217</v>
      </c>
      <c r="C118">
        <v>34</v>
      </c>
      <c r="D118">
        <v>15</v>
      </c>
      <c r="E118">
        <v>7</v>
      </c>
      <c r="F118">
        <v>12</v>
      </c>
      <c r="G118">
        <v>47</v>
      </c>
      <c r="H118">
        <v>47</v>
      </c>
      <c r="I118">
        <v>8</v>
      </c>
      <c r="J118">
        <v>18</v>
      </c>
      <c r="K118" s="7">
        <f t="shared" si="4"/>
        <v>0.44117647058823528</v>
      </c>
      <c r="L118" s="8">
        <f t="shared" si="5"/>
        <v>1</v>
      </c>
      <c r="M118" s="7">
        <f t="shared" si="6"/>
        <v>0.55555555555555558</v>
      </c>
      <c r="N118" s="8">
        <f t="shared" si="7"/>
        <v>1.9967320261437909</v>
      </c>
    </row>
    <row r="119" spans="1:14" x14ac:dyDescent="0.25">
      <c r="A119" t="s">
        <v>50</v>
      </c>
      <c r="B119" t="s">
        <v>151</v>
      </c>
      <c r="C119">
        <v>34</v>
      </c>
      <c r="D119">
        <v>29</v>
      </c>
      <c r="E119">
        <v>3</v>
      </c>
      <c r="F119">
        <v>2</v>
      </c>
      <c r="G119">
        <v>94</v>
      </c>
      <c r="H119">
        <v>23</v>
      </c>
      <c r="I119">
        <v>1</v>
      </c>
      <c r="J119">
        <v>18</v>
      </c>
      <c r="K119" s="7">
        <f t="shared" si="4"/>
        <v>0.8529411764705882</v>
      </c>
      <c r="L119" s="8">
        <f t="shared" si="5"/>
        <v>4.0869565217391308</v>
      </c>
      <c r="M119" s="7">
        <f t="shared" si="6"/>
        <v>0.94444444444444442</v>
      </c>
      <c r="N119" s="8">
        <f t="shared" si="7"/>
        <v>5.8843421426541633</v>
      </c>
    </row>
    <row r="120" spans="1:14" x14ac:dyDescent="0.25">
      <c r="A120" t="s">
        <v>50</v>
      </c>
      <c r="B120" t="s">
        <v>49</v>
      </c>
      <c r="C120">
        <v>34</v>
      </c>
      <c r="D120">
        <v>19</v>
      </c>
      <c r="E120">
        <v>7</v>
      </c>
      <c r="F120">
        <v>8</v>
      </c>
      <c r="G120">
        <v>63</v>
      </c>
      <c r="H120">
        <v>43</v>
      </c>
      <c r="I120">
        <v>3</v>
      </c>
      <c r="J120">
        <v>18</v>
      </c>
      <c r="K120" s="7">
        <f t="shared" si="4"/>
        <v>0.55882352941176472</v>
      </c>
      <c r="L120" s="8">
        <f t="shared" si="5"/>
        <v>1.4651162790697674</v>
      </c>
      <c r="M120" s="7">
        <f t="shared" si="6"/>
        <v>0.83333333333333337</v>
      </c>
      <c r="N120" s="8">
        <f t="shared" si="7"/>
        <v>2.8572731418148654</v>
      </c>
    </row>
    <row r="121" spans="1:14" x14ac:dyDescent="0.25">
      <c r="A121" t="s">
        <v>50</v>
      </c>
      <c r="B121" t="s">
        <v>997</v>
      </c>
      <c r="C121">
        <v>34</v>
      </c>
      <c r="D121">
        <v>13</v>
      </c>
      <c r="E121">
        <v>11</v>
      </c>
      <c r="F121">
        <v>10</v>
      </c>
      <c r="G121">
        <v>45</v>
      </c>
      <c r="H121">
        <v>44</v>
      </c>
      <c r="I121">
        <v>6</v>
      </c>
      <c r="J121">
        <v>18</v>
      </c>
      <c r="K121" s="7">
        <f t="shared" si="4"/>
        <v>0.38235294117647056</v>
      </c>
      <c r="L121" s="8">
        <f t="shared" si="5"/>
        <v>1.0227272727272727</v>
      </c>
      <c r="M121" s="7">
        <f t="shared" si="6"/>
        <v>0.66666666666666674</v>
      </c>
      <c r="N121" s="8">
        <f t="shared" si="7"/>
        <v>2.07174688057041</v>
      </c>
    </row>
    <row r="122" spans="1:14" x14ac:dyDescent="0.25">
      <c r="A122" t="s">
        <v>50</v>
      </c>
      <c r="B122" t="s">
        <v>383</v>
      </c>
      <c r="C122">
        <v>34</v>
      </c>
      <c r="D122">
        <v>9</v>
      </c>
      <c r="E122">
        <v>9</v>
      </c>
      <c r="F122">
        <v>16</v>
      </c>
      <c r="G122">
        <v>40</v>
      </c>
      <c r="H122">
        <v>57</v>
      </c>
      <c r="I122">
        <v>13</v>
      </c>
      <c r="J122">
        <v>18</v>
      </c>
      <c r="K122" s="7">
        <f t="shared" si="4"/>
        <v>0.26470588235294118</v>
      </c>
      <c r="L122" s="8">
        <f t="shared" si="5"/>
        <v>0.70175438596491224</v>
      </c>
      <c r="M122" s="7">
        <f t="shared" si="6"/>
        <v>0.27777777777777779</v>
      </c>
      <c r="N122" s="8">
        <f t="shared" si="7"/>
        <v>1.244238046095631</v>
      </c>
    </row>
    <row r="123" spans="1:14" x14ac:dyDescent="0.25">
      <c r="A123" t="s">
        <v>50</v>
      </c>
      <c r="B123" t="s">
        <v>65</v>
      </c>
      <c r="C123">
        <v>34</v>
      </c>
      <c r="D123">
        <v>16</v>
      </c>
      <c r="E123">
        <v>5</v>
      </c>
      <c r="F123">
        <v>13</v>
      </c>
      <c r="G123">
        <v>52</v>
      </c>
      <c r="H123">
        <v>54</v>
      </c>
      <c r="I123">
        <v>7</v>
      </c>
      <c r="J123">
        <v>18</v>
      </c>
      <c r="K123" s="7">
        <f t="shared" si="4"/>
        <v>0.47058823529411764</v>
      </c>
      <c r="L123" s="8">
        <f t="shared" si="5"/>
        <v>0.96296296296296291</v>
      </c>
      <c r="M123" s="7">
        <f t="shared" si="6"/>
        <v>0.61111111111111116</v>
      </c>
      <c r="N123" s="8">
        <f t="shared" si="7"/>
        <v>2.0446623093681917</v>
      </c>
    </row>
    <row r="124" spans="1:14" x14ac:dyDescent="0.25">
      <c r="A124" t="s">
        <v>50</v>
      </c>
      <c r="B124" t="s">
        <v>675</v>
      </c>
      <c r="C124">
        <v>34</v>
      </c>
      <c r="D124">
        <v>7</v>
      </c>
      <c r="E124">
        <v>6</v>
      </c>
      <c r="F124">
        <v>21</v>
      </c>
      <c r="G124">
        <v>51</v>
      </c>
      <c r="H124">
        <v>75</v>
      </c>
      <c r="I124">
        <v>16</v>
      </c>
      <c r="J124">
        <v>18</v>
      </c>
      <c r="K124" s="7">
        <f t="shared" si="4"/>
        <v>0.20588235294117646</v>
      </c>
      <c r="L124" s="8">
        <f t="shared" si="5"/>
        <v>0.68</v>
      </c>
      <c r="M124" s="7">
        <f t="shared" si="6"/>
        <v>0.11111111111111116</v>
      </c>
      <c r="N124" s="8">
        <f t="shared" si="7"/>
        <v>0.99699346405228773</v>
      </c>
    </row>
    <row r="125" spans="1:14" x14ac:dyDescent="0.25">
      <c r="A125" t="s">
        <v>50</v>
      </c>
      <c r="B125" t="s">
        <v>225</v>
      </c>
      <c r="C125">
        <v>34</v>
      </c>
      <c r="D125">
        <v>12</v>
      </c>
      <c r="E125">
        <v>6</v>
      </c>
      <c r="F125">
        <v>16</v>
      </c>
      <c r="G125">
        <v>46</v>
      </c>
      <c r="H125">
        <v>59</v>
      </c>
      <c r="I125">
        <v>10</v>
      </c>
      <c r="J125">
        <v>18</v>
      </c>
      <c r="K125" s="7">
        <f t="shared" si="4"/>
        <v>0.35294117647058826</v>
      </c>
      <c r="L125" s="8">
        <f t="shared" si="5"/>
        <v>0.77966101694915257</v>
      </c>
      <c r="M125" s="7">
        <f t="shared" si="6"/>
        <v>0.44444444444444442</v>
      </c>
      <c r="N125" s="8">
        <f t="shared" si="7"/>
        <v>1.5770466378641852</v>
      </c>
    </row>
    <row r="126" spans="1:14" x14ac:dyDescent="0.25">
      <c r="A126" t="s">
        <v>50</v>
      </c>
      <c r="B126" t="s">
        <v>515</v>
      </c>
      <c r="C126">
        <v>34</v>
      </c>
      <c r="D126">
        <v>11</v>
      </c>
      <c r="E126">
        <v>8</v>
      </c>
      <c r="F126">
        <v>15</v>
      </c>
      <c r="G126">
        <v>40</v>
      </c>
      <c r="H126">
        <v>48</v>
      </c>
      <c r="I126">
        <v>11</v>
      </c>
      <c r="J126">
        <v>18</v>
      </c>
      <c r="K126" s="7">
        <f t="shared" si="4"/>
        <v>0.3235294117647059</v>
      </c>
      <c r="L126" s="8">
        <f t="shared" si="5"/>
        <v>0.83333333333333337</v>
      </c>
      <c r="M126" s="7">
        <f t="shared" si="6"/>
        <v>0.38888888888888884</v>
      </c>
      <c r="N126" s="8">
        <f t="shared" si="7"/>
        <v>1.5457516339869282</v>
      </c>
    </row>
    <row r="127" spans="1:14" x14ac:dyDescent="0.25">
      <c r="A127" t="s">
        <v>50</v>
      </c>
      <c r="B127" t="s">
        <v>603</v>
      </c>
      <c r="C127">
        <v>34</v>
      </c>
      <c r="D127">
        <v>9</v>
      </c>
      <c r="E127">
        <v>9</v>
      </c>
      <c r="F127">
        <v>16</v>
      </c>
      <c r="G127">
        <v>43</v>
      </c>
      <c r="H127">
        <v>61</v>
      </c>
      <c r="I127">
        <v>14</v>
      </c>
      <c r="J127">
        <v>18</v>
      </c>
      <c r="K127" s="7">
        <f t="shared" si="4"/>
        <v>0.26470588235294118</v>
      </c>
      <c r="L127" s="8">
        <f t="shared" si="5"/>
        <v>0.70491803278688525</v>
      </c>
      <c r="M127" s="7">
        <f t="shared" si="6"/>
        <v>0.22222222222222221</v>
      </c>
      <c r="N127" s="8">
        <f t="shared" si="7"/>
        <v>1.1918461373620488</v>
      </c>
    </row>
    <row r="128" spans="1:14" x14ac:dyDescent="0.25">
      <c r="A128" t="s">
        <v>50</v>
      </c>
      <c r="B128" t="s">
        <v>473</v>
      </c>
      <c r="C128">
        <v>34</v>
      </c>
      <c r="D128">
        <v>11</v>
      </c>
      <c r="E128">
        <v>11</v>
      </c>
      <c r="F128">
        <v>12</v>
      </c>
      <c r="G128">
        <v>72</v>
      </c>
      <c r="H128">
        <v>70</v>
      </c>
      <c r="I128">
        <v>9</v>
      </c>
      <c r="J128">
        <v>18</v>
      </c>
      <c r="K128" s="7">
        <f t="shared" si="4"/>
        <v>0.3235294117647059</v>
      </c>
      <c r="L128" s="8">
        <f t="shared" si="5"/>
        <v>1.0285714285714285</v>
      </c>
      <c r="M128" s="7">
        <f t="shared" si="6"/>
        <v>0.5</v>
      </c>
      <c r="N128" s="8">
        <f t="shared" si="7"/>
        <v>1.8521008403361343</v>
      </c>
    </row>
    <row r="129" spans="1:14" x14ac:dyDescent="0.25">
      <c r="A129" t="s">
        <v>50</v>
      </c>
      <c r="B129" t="s">
        <v>139</v>
      </c>
      <c r="C129">
        <v>34</v>
      </c>
      <c r="D129">
        <v>13</v>
      </c>
      <c r="E129">
        <v>9</v>
      </c>
      <c r="F129">
        <v>12</v>
      </c>
      <c r="G129">
        <v>38</v>
      </c>
      <c r="H129">
        <v>41</v>
      </c>
      <c r="I129">
        <v>7</v>
      </c>
      <c r="J129">
        <v>18</v>
      </c>
      <c r="K129" s="7">
        <f t="shared" si="4"/>
        <v>0.38235294117647056</v>
      </c>
      <c r="L129" s="8">
        <f t="shared" si="5"/>
        <v>0.92682926829268297</v>
      </c>
      <c r="M129" s="7">
        <f t="shared" si="6"/>
        <v>0.61111111111111116</v>
      </c>
      <c r="N129" s="8">
        <f t="shared" si="7"/>
        <v>1.9202933205802646</v>
      </c>
    </row>
    <row r="130" spans="1:14" x14ac:dyDescent="0.25">
      <c r="A130" t="s">
        <v>50</v>
      </c>
      <c r="B130" t="s">
        <v>141</v>
      </c>
      <c r="C130">
        <v>34</v>
      </c>
      <c r="D130">
        <v>8</v>
      </c>
      <c r="E130">
        <v>8</v>
      </c>
      <c r="F130">
        <v>18</v>
      </c>
      <c r="G130">
        <v>49</v>
      </c>
      <c r="H130">
        <v>62</v>
      </c>
      <c r="I130">
        <v>15</v>
      </c>
      <c r="J130">
        <v>18</v>
      </c>
      <c r="K130" s="7">
        <f t="shared" ref="K130:K193" si="8">D130/(E130+F130+D130)</f>
        <v>0.23529411764705882</v>
      </c>
      <c r="L130" s="8">
        <f t="shared" ref="L130:L193" si="9">G130/H130</f>
        <v>0.79032258064516125</v>
      </c>
      <c r="M130" s="7">
        <f t="shared" ref="M130:M193" si="10">1-(I130/J130)</f>
        <v>0.16666666666666663</v>
      </c>
      <c r="N130" s="8">
        <f t="shared" ref="N130:N193" si="11">SUM(K130:M130)</f>
        <v>1.1922833649588869</v>
      </c>
    </row>
    <row r="131" spans="1:14" x14ac:dyDescent="0.25">
      <c r="A131" t="s">
        <v>50</v>
      </c>
      <c r="B131" t="s">
        <v>275</v>
      </c>
      <c r="C131">
        <v>34</v>
      </c>
      <c r="D131">
        <v>18</v>
      </c>
      <c r="E131">
        <v>6</v>
      </c>
      <c r="F131">
        <v>10</v>
      </c>
      <c r="G131">
        <v>63</v>
      </c>
      <c r="H131">
        <v>50</v>
      </c>
      <c r="I131">
        <v>5</v>
      </c>
      <c r="J131">
        <v>18</v>
      </c>
      <c r="K131" s="7">
        <f t="shared" si="8"/>
        <v>0.52941176470588236</v>
      </c>
      <c r="L131" s="8">
        <f t="shared" si="9"/>
        <v>1.26</v>
      </c>
      <c r="M131" s="7">
        <f t="shared" si="10"/>
        <v>0.72222222222222221</v>
      </c>
      <c r="N131" s="8">
        <f t="shared" si="11"/>
        <v>2.5116339869281048</v>
      </c>
    </row>
    <row r="132" spans="1:14" x14ac:dyDescent="0.25">
      <c r="A132" t="s">
        <v>50</v>
      </c>
      <c r="B132" t="s">
        <v>1089</v>
      </c>
      <c r="C132">
        <v>34</v>
      </c>
      <c r="D132">
        <v>11</v>
      </c>
      <c r="E132">
        <v>11</v>
      </c>
      <c r="F132">
        <v>12</v>
      </c>
      <c r="G132">
        <v>36</v>
      </c>
      <c r="H132">
        <v>39</v>
      </c>
      <c r="I132">
        <v>11</v>
      </c>
      <c r="J132">
        <v>18</v>
      </c>
      <c r="K132" s="7">
        <f t="shared" si="8"/>
        <v>0.3235294117647059</v>
      </c>
      <c r="L132" s="8">
        <f t="shared" si="9"/>
        <v>0.92307692307692313</v>
      </c>
      <c r="M132" s="7">
        <f t="shared" si="10"/>
        <v>0.38888888888888884</v>
      </c>
      <c r="N132" s="8">
        <f t="shared" si="11"/>
        <v>1.6354952237305178</v>
      </c>
    </row>
    <row r="133" spans="1:14" x14ac:dyDescent="0.25">
      <c r="A133" t="s">
        <v>89</v>
      </c>
      <c r="B133" t="s">
        <v>982</v>
      </c>
      <c r="C133">
        <v>30</v>
      </c>
      <c r="D133">
        <v>11</v>
      </c>
      <c r="E133">
        <v>7</v>
      </c>
      <c r="F133">
        <v>12</v>
      </c>
      <c r="G133">
        <v>31</v>
      </c>
      <c r="H133">
        <v>38</v>
      </c>
      <c r="I133">
        <v>11</v>
      </c>
      <c r="J133">
        <v>16</v>
      </c>
      <c r="K133" s="7">
        <f t="shared" si="8"/>
        <v>0.36666666666666664</v>
      </c>
      <c r="L133" s="8">
        <f t="shared" si="9"/>
        <v>0.81578947368421051</v>
      </c>
      <c r="M133" s="7">
        <f t="shared" si="10"/>
        <v>0.3125</v>
      </c>
      <c r="N133" s="8">
        <f t="shared" si="11"/>
        <v>1.4949561403508771</v>
      </c>
    </row>
    <row r="134" spans="1:14" x14ac:dyDescent="0.25">
      <c r="A134" t="s">
        <v>161</v>
      </c>
      <c r="B134" t="s">
        <v>684</v>
      </c>
      <c r="C134">
        <v>34</v>
      </c>
      <c r="D134">
        <v>10</v>
      </c>
      <c r="E134">
        <v>8</v>
      </c>
      <c r="F134">
        <v>16</v>
      </c>
      <c r="G134">
        <v>39</v>
      </c>
      <c r="H134">
        <v>48</v>
      </c>
      <c r="I134">
        <v>14</v>
      </c>
      <c r="J134">
        <v>18</v>
      </c>
      <c r="K134" s="7">
        <f t="shared" si="8"/>
        <v>0.29411764705882354</v>
      </c>
      <c r="L134" s="8">
        <f t="shared" si="9"/>
        <v>0.8125</v>
      </c>
      <c r="M134" s="7">
        <f t="shared" si="10"/>
        <v>0.22222222222222221</v>
      </c>
      <c r="N134" s="8">
        <f t="shared" si="11"/>
        <v>1.3288398692810457</v>
      </c>
    </row>
    <row r="135" spans="1:14" x14ac:dyDescent="0.25">
      <c r="A135" t="s">
        <v>161</v>
      </c>
      <c r="B135" t="s">
        <v>233</v>
      </c>
      <c r="C135">
        <v>34</v>
      </c>
      <c r="D135">
        <v>28</v>
      </c>
      <c r="E135">
        <v>2</v>
      </c>
      <c r="F135">
        <v>4</v>
      </c>
      <c r="G135">
        <v>88</v>
      </c>
      <c r="H135">
        <v>19</v>
      </c>
      <c r="I135">
        <v>1</v>
      </c>
      <c r="J135">
        <v>18</v>
      </c>
      <c r="K135" s="7">
        <f t="shared" si="8"/>
        <v>0.82352941176470584</v>
      </c>
      <c r="L135" s="8">
        <f t="shared" si="9"/>
        <v>4.6315789473684212</v>
      </c>
      <c r="M135" s="7">
        <f t="shared" si="10"/>
        <v>0.94444444444444442</v>
      </c>
      <c r="N135" s="8">
        <f t="shared" si="11"/>
        <v>6.3995528035775715</v>
      </c>
    </row>
    <row r="136" spans="1:14" x14ac:dyDescent="0.25">
      <c r="A136" t="s">
        <v>161</v>
      </c>
      <c r="B136" t="s">
        <v>744</v>
      </c>
      <c r="C136">
        <v>34</v>
      </c>
      <c r="D136">
        <v>20</v>
      </c>
      <c r="E136">
        <v>6</v>
      </c>
      <c r="F136">
        <v>8</v>
      </c>
      <c r="G136">
        <v>57</v>
      </c>
      <c r="H136">
        <v>28</v>
      </c>
      <c r="I136">
        <v>4</v>
      </c>
      <c r="J136">
        <v>18</v>
      </c>
      <c r="K136" s="7">
        <f t="shared" si="8"/>
        <v>0.58823529411764708</v>
      </c>
      <c r="L136" s="8">
        <f t="shared" si="9"/>
        <v>2.0357142857142856</v>
      </c>
      <c r="M136" s="7">
        <f t="shared" si="10"/>
        <v>0.77777777777777779</v>
      </c>
      <c r="N136" s="8">
        <f t="shared" si="11"/>
        <v>3.4017273576097105</v>
      </c>
    </row>
    <row r="137" spans="1:14" x14ac:dyDescent="0.25">
      <c r="A137" t="s">
        <v>161</v>
      </c>
      <c r="B137" t="s">
        <v>323</v>
      </c>
      <c r="C137">
        <v>34</v>
      </c>
      <c r="D137">
        <v>21</v>
      </c>
      <c r="E137">
        <v>6</v>
      </c>
      <c r="F137">
        <v>7</v>
      </c>
      <c r="G137">
        <v>68</v>
      </c>
      <c r="H137">
        <v>37</v>
      </c>
      <c r="I137">
        <v>2</v>
      </c>
      <c r="J137">
        <v>18</v>
      </c>
      <c r="K137" s="7">
        <f t="shared" si="8"/>
        <v>0.61764705882352944</v>
      </c>
      <c r="L137" s="8">
        <f t="shared" si="9"/>
        <v>1.8378378378378379</v>
      </c>
      <c r="M137" s="7">
        <f t="shared" si="10"/>
        <v>0.88888888888888884</v>
      </c>
      <c r="N137" s="8">
        <f t="shared" si="11"/>
        <v>3.3443737855502564</v>
      </c>
    </row>
    <row r="138" spans="1:14" x14ac:dyDescent="0.25">
      <c r="A138" t="s">
        <v>104</v>
      </c>
      <c r="B138" t="s">
        <v>485</v>
      </c>
      <c r="C138">
        <v>18</v>
      </c>
      <c r="D138">
        <v>5</v>
      </c>
      <c r="E138">
        <v>6</v>
      </c>
      <c r="F138">
        <v>7</v>
      </c>
      <c r="G138">
        <v>25</v>
      </c>
      <c r="H138">
        <v>27</v>
      </c>
      <c r="I138">
        <v>9</v>
      </c>
      <c r="J138">
        <v>10</v>
      </c>
      <c r="K138" s="7">
        <f t="shared" si="8"/>
        <v>0.27777777777777779</v>
      </c>
      <c r="L138" s="8">
        <f t="shared" si="9"/>
        <v>0.92592592592592593</v>
      </c>
      <c r="M138" s="7">
        <f t="shared" si="10"/>
        <v>9.9999999999999978E-2</v>
      </c>
      <c r="N138" s="8">
        <f t="shared" si="11"/>
        <v>1.3037037037037038</v>
      </c>
    </row>
    <row r="139" spans="1:14" x14ac:dyDescent="0.25">
      <c r="A139" t="s">
        <v>104</v>
      </c>
      <c r="B139" t="s">
        <v>621</v>
      </c>
      <c r="C139">
        <v>18</v>
      </c>
      <c r="D139">
        <v>8</v>
      </c>
      <c r="E139">
        <v>4</v>
      </c>
      <c r="F139">
        <v>6</v>
      </c>
      <c r="G139">
        <v>31</v>
      </c>
      <c r="H139">
        <v>24</v>
      </c>
      <c r="I139">
        <v>3</v>
      </c>
      <c r="J139">
        <v>10</v>
      </c>
      <c r="K139" s="7">
        <f t="shared" si="8"/>
        <v>0.44444444444444442</v>
      </c>
      <c r="L139" s="8">
        <f t="shared" si="9"/>
        <v>1.2916666666666667</v>
      </c>
      <c r="M139" s="7">
        <f t="shared" si="10"/>
        <v>0.7</v>
      </c>
      <c r="N139" s="8">
        <f t="shared" si="11"/>
        <v>2.4361111111111109</v>
      </c>
    </row>
    <row r="140" spans="1:14" x14ac:dyDescent="0.25">
      <c r="A140" t="s">
        <v>104</v>
      </c>
      <c r="B140" t="s">
        <v>437</v>
      </c>
      <c r="C140">
        <v>18</v>
      </c>
      <c r="D140">
        <v>8</v>
      </c>
      <c r="E140">
        <v>6</v>
      </c>
      <c r="F140">
        <v>4</v>
      </c>
      <c r="G140">
        <v>29</v>
      </c>
      <c r="H140">
        <v>21</v>
      </c>
      <c r="I140">
        <v>1</v>
      </c>
      <c r="J140">
        <v>10</v>
      </c>
      <c r="K140" s="7">
        <f t="shared" si="8"/>
        <v>0.44444444444444442</v>
      </c>
      <c r="L140" s="8">
        <f t="shared" si="9"/>
        <v>1.3809523809523809</v>
      </c>
      <c r="M140" s="7">
        <f t="shared" si="10"/>
        <v>0.9</v>
      </c>
      <c r="N140" s="8">
        <f t="shared" si="11"/>
        <v>2.7253968253968255</v>
      </c>
    </row>
    <row r="141" spans="1:14" x14ac:dyDescent="0.25">
      <c r="A141" t="s">
        <v>104</v>
      </c>
      <c r="B141" t="s">
        <v>103</v>
      </c>
      <c r="C141">
        <v>18</v>
      </c>
      <c r="D141">
        <v>8</v>
      </c>
      <c r="E141">
        <v>5</v>
      </c>
      <c r="F141">
        <v>5</v>
      </c>
      <c r="G141">
        <v>33</v>
      </c>
      <c r="H141">
        <v>26</v>
      </c>
      <c r="I141">
        <v>2</v>
      </c>
      <c r="J141">
        <v>10</v>
      </c>
      <c r="K141" s="7">
        <f t="shared" si="8"/>
        <v>0.44444444444444442</v>
      </c>
      <c r="L141" s="8">
        <f t="shared" si="9"/>
        <v>1.2692307692307692</v>
      </c>
      <c r="M141" s="7">
        <f t="shared" si="10"/>
        <v>0.8</v>
      </c>
      <c r="N141" s="8">
        <f t="shared" si="11"/>
        <v>2.5136752136752136</v>
      </c>
    </row>
    <row r="142" spans="1:14" x14ac:dyDescent="0.25">
      <c r="A142" t="s">
        <v>1053</v>
      </c>
      <c r="B142" t="s">
        <v>1052</v>
      </c>
      <c r="C142">
        <v>30</v>
      </c>
      <c r="D142">
        <v>17</v>
      </c>
      <c r="E142">
        <v>6</v>
      </c>
      <c r="F142">
        <v>7</v>
      </c>
      <c r="G142">
        <v>47</v>
      </c>
      <c r="H142">
        <v>33</v>
      </c>
      <c r="I142">
        <v>3</v>
      </c>
      <c r="J142">
        <v>16</v>
      </c>
      <c r="K142" s="7">
        <f t="shared" si="8"/>
        <v>0.56666666666666665</v>
      </c>
      <c r="L142" s="8">
        <f t="shared" si="9"/>
        <v>1.4242424242424243</v>
      </c>
      <c r="M142" s="7">
        <f t="shared" si="10"/>
        <v>0.8125</v>
      </c>
      <c r="N142" s="8">
        <f t="shared" si="11"/>
        <v>2.8034090909090912</v>
      </c>
    </row>
    <row r="143" spans="1:14" x14ac:dyDescent="0.25">
      <c r="A143" t="s">
        <v>28</v>
      </c>
      <c r="B143" t="s">
        <v>454</v>
      </c>
      <c r="C143">
        <v>30</v>
      </c>
      <c r="D143">
        <v>15</v>
      </c>
      <c r="E143">
        <v>9</v>
      </c>
      <c r="F143">
        <v>6</v>
      </c>
      <c r="G143">
        <v>34</v>
      </c>
      <c r="H143">
        <v>25</v>
      </c>
      <c r="I143">
        <v>5</v>
      </c>
      <c r="J143">
        <v>16</v>
      </c>
      <c r="K143" s="7">
        <f t="shared" si="8"/>
        <v>0.5</v>
      </c>
      <c r="L143" s="8">
        <f t="shared" si="9"/>
        <v>1.36</v>
      </c>
      <c r="M143" s="7">
        <f t="shared" si="10"/>
        <v>0.6875</v>
      </c>
      <c r="N143" s="8">
        <f t="shared" si="11"/>
        <v>2.5475000000000003</v>
      </c>
    </row>
    <row r="144" spans="1:14" x14ac:dyDescent="0.25">
      <c r="A144" t="s">
        <v>28</v>
      </c>
      <c r="B144" t="s">
        <v>1033</v>
      </c>
      <c r="C144">
        <v>30</v>
      </c>
      <c r="D144">
        <v>16</v>
      </c>
      <c r="E144">
        <v>9</v>
      </c>
      <c r="F144">
        <v>5</v>
      </c>
      <c r="G144">
        <v>36</v>
      </c>
      <c r="H144">
        <v>24</v>
      </c>
      <c r="I144">
        <v>1</v>
      </c>
      <c r="J144">
        <v>16</v>
      </c>
      <c r="K144" s="7">
        <f t="shared" si="8"/>
        <v>0.53333333333333333</v>
      </c>
      <c r="L144" s="8">
        <f t="shared" si="9"/>
        <v>1.5</v>
      </c>
      <c r="M144" s="7">
        <f t="shared" si="10"/>
        <v>0.9375</v>
      </c>
      <c r="N144" s="8">
        <f t="shared" si="11"/>
        <v>2.9708333333333332</v>
      </c>
    </row>
    <row r="145" spans="1:14" x14ac:dyDescent="0.25">
      <c r="A145" t="s">
        <v>28</v>
      </c>
      <c r="B145" t="s">
        <v>433</v>
      </c>
      <c r="C145">
        <v>30</v>
      </c>
      <c r="D145">
        <v>15</v>
      </c>
      <c r="E145">
        <v>9</v>
      </c>
      <c r="F145">
        <v>6</v>
      </c>
      <c r="G145">
        <v>39</v>
      </c>
      <c r="H145">
        <v>23</v>
      </c>
      <c r="I145">
        <v>3</v>
      </c>
      <c r="J145">
        <v>16</v>
      </c>
      <c r="K145" s="7">
        <f t="shared" si="8"/>
        <v>0.5</v>
      </c>
      <c r="L145" s="8">
        <f t="shared" si="9"/>
        <v>1.6956521739130435</v>
      </c>
      <c r="M145" s="7">
        <f t="shared" si="10"/>
        <v>0.8125</v>
      </c>
      <c r="N145" s="8">
        <f t="shared" si="11"/>
        <v>3.0081521739130435</v>
      </c>
    </row>
    <row r="146" spans="1:14" x14ac:dyDescent="0.25">
      <c r="A146" t="s">
        <v>28</v>
      </c>
      <c r="B146" t="s">
        <v>527</v>
      </c>
      <c r="C146">
        <v>30</v>
      </c>
      <c r="D146">
        <v>16</v>
      </c>
      <c r="E146">
        <v>8</v>
      </c>
      <c r="F146">
        <v>6</v>
      </c>
      <c r="G146">
        <v>34</v>
      </c>
      <c r="H146">
        <v>15</v>
      </c>
      <c r="I146">
        <v>2</v>
      </c>
      <c r="J146">
        <v>16</v>
      </c>
      <c r="K146" s="7">
        <f t="shared" si="8"/>
        <v>0.53333333333333333</v>
      </c>
      <c r="L146" s="8">
        <f t="shared" si="9"/>
        <v>2.2666666666666666</v>
      </c>
      <c r="M146" s="7">
        <f t="shared" si="10"/>
        <v>0.875</v>
      </c>
      <c r="N146" s="8">
        <f t="shared" si="11"/>
        <v>3.6749999999999998</v>
      </c>
    </row>
    <row r="147" spans="1:14" x14ac:dyDescent="0.25">
      <c r="A147" t="s">
        <v>28</v>
      </c>
      <c r="B147" t="s">
        <v>649</v>
      </c>
      <c r="C147">
        <v>30</v>
      </c>
      <c r="D147">
        <v>14</v>
      </c>
      <c r="E147">
        <v>12</v>
      </c>
      <c r="F147">
        <v>4</v>
      </c>
      <c r="G147">
        <v>36</v>
      </c>
      <c r="H147">
        <v>20</v>
      </c>
      <c r="I147">
        <v>4</v>
      </c>
      <c r="J147">
        <v>16</v>
      </c>
      <c r="K147" s="7">
        <f t="shared" si="8"/>
        <v>0.46666666666666667</v>
      </c>
      <c r="L147" s="8">
        <f t="shared" si="9"/>
        <v>1.8</v>
      </c>
      <c r="M147" s="7">
        <f t="shared" si="10"/>
        <v>0.75</v>
      </c>
      <c r="N147" s="8">
        <f t="shared" si="11"/>
        <v>3.0166666666666666</v>
      </c>
    </row>
    <row r="148" spans="1:14" x14ac:dyDescent="0.25">
      <c r="A148" t="s">
        <v>28</v>
      </c>
      <c r="B148" t="s">
        <v>277</v>
      </c>
      <c r="C148">
        <v>30</v>
      </c>
      <c r="D148">
        <v>11</v>
      </c>
      <c r="E148">
        <v>13</v>
      </c>
      <c r="F148">
        <v>6</v>
      </c>
      <c r="G148">
        <v>39</v>
      </c>
      <c r="H148">
        <v>33</v>
      </c>
      <c r="I148">
        <v>6</v>
      </c>
      <c r="J148">
        <v>16</v>
      </c>
      <c r="K148" s="7">
        <f t="shared" si="8"/>
        <v>0.36666666666666664</v>
      </c>
      <c r="L148" s="8">
        <f t="shared" si="9"/>
        <v>1.1818181818181819</v>
      </c>
      <c r="M148" s="7">
        <f t="shared" si="10"/>
        <v>0.625</v>
      </c>
      <c r="N148" s="8">
        <f t="shared" si="11"/>
        <v>2.1734848484848488</v>
      </c>
    </row>
    <row r="149" spans="1:14" x14ac:dyDescent="0.25">
      <c r="A149" t="s">
        <v>28</v>
      </c>
      <c r="B149" t="s">
        <v>780</v>
      </c>
      <c r="C149">
        <v>30</v>
      </c>
      <c r="D149">
        <v>6</v>
      </c>
      <c r="E149">
        <v>11</v>
      </c>
      <c r="F149">
        <v>13</v>
      </c>
      <c r="G149">
        <v>24</v>
      </c>
      <c r="H149">
        <v>36</v>
      </c>
      <c r="I149">
        <v>13</v>
      </c>
      <c r="J149">
        <v>16</v>
      </c>
      <c r="K149" s="7">
        <f t="shared" si="8"/>
        <v>0.2</v>
      </c>
      <c r="L149" s="8">
        <f t="shared" si="9"/>
        <v>0.66666666666666663</v>
      </c>
      <c r="M149" s="7">
        <f t="shared" si="10"/>
        <v>0.1875</v>
      </c>
      <c r="N149" s="8">
        <f t="shared" si="11"/>
        <v>1.0541666666666667</v>
      </c>
    </row>
    <row r="150" spans="1:14" x14ac:dyDescent="0.25">
      <c r="A150" t="s">
        <v>771</v>
      </c>
      <c r="B150" t="s">
        <v>1003</v>
      </c>
      <c r="C150">
        <v>26</v>
      </c>
      <c r="D150">
        <v>8</v>
      </c>
      <c r="E150">
        <v>7</v>
      </c>
      <c r="F150">
        <v>11</v>
      </c>
      <c r="G150">
        <v>28</v>
      </c>
      <c r="H150">
        <v>35</v>
      </c>
      <c r="I150">
        <v>7</v>
      </c>
      <c r="J150">
        <v>14</v>
      </c>
      <c r="K150" s="7">
        <f t="shared" si="8"/>
        <v>0.30769230769230771</v>
      </c>
      <c r="L150" s="8">
        <f t="shared" si="9"/>
        <v>0.8</v>
      </c>
      <c r="M150" s="7">
        <f t="shared" si="10"/>
        <v>0.5</v>
      </c>
      <c r="N150" s="8">
        <f t="shared" si="11"/>
        <v>1.6076923076923078</v>
      </c>
    </row>
    <row r="151" spans="1:14" x14ac:dyDescent="0.25">
      <c r="A151" t="s">
        <v>771</v>
      </c>
      <c r="B151" t="s">
        <v>770</v>
      </c>
      <c r="C151">
        <v>26</v>
      </c>
      <c r="D151">
        <v>18</v>
      </c>
      <c r="E151">
        <v>5</v>
      </c>
      <c r="F151">
        <v>3</v>
      </c>
      <c r="G151">
        <v>48</v>
      </c>
      <c r="H151">
        <v>19</v>
      </c>
      <c r="I151">
        <v>2</v>
      </c>
      <c r="J151">
        <v>14</v>
      </c>
      <c r="K151" s="7">
        <f t="shared" si="8"/>
        <v>0.69230769230769229</v>
      </c>
      <c r="L151" s="8">
        <f t="shared" si="9"/>
        <v>2.5263157894736841</v>
      </c>
      <c r="M151" s="7">
        <f t="shared" si="10"/>
        <v>0.85714285714285721</v>
      </c>
      <c r="N151" s="8">
        <f t="shared" si="11"/>
        <v>4.0757663389242342</v>
      </c>
    </row>
    <row r="152" spans="1:14" x14ac:dyDescent="0.25">
      <c r="A152" t="s">
        <v>41</v>
      </c>
      <c r="B152" t="s">
        <v>126</v>
      </c>
      <c r="C152">
        <v>38</v>
      </c>
      <c r="D152">
        <v>16</v>
      </c>
      <c r="E152">
        <v>9</v>
      </c>
      <c r="F152">
        <v>13</v>
      </c>
      <c r="G152">
        <v>57</v>
      </c>
      <c r="H152">
        <v>49</v>
      </c>
      <c r="I152">
        <v>8</v>
      </c>
      <c r="J152">
        <v>20</v>
      </c>
      <c r="K152" s="7">
        <f t="shared" si="8"/>
        <v>0.42105263157894735</v>
      </c>
      <c r="L152" s="8">
        <f t="shared" si="9"/>
        <v>1.1632653061224489</v>
      </c>
      <c r="M152" s="7">
        <f t="shared" si="10"/>
        <v>0.6</v>
      </c>
      <c r="N152" s="8">
        <f t="shared" si="11"/>
        <v>2.1843179377013962</v>
      </c>
    </row>
    <row r="153" spans="1:14" x14ac:dyDescent="0.25">
      <c r="A153" t="s">
        <v>41</v>
      </c>
      <c r="B153" t="s">
        <v>268</v>
      </c>
      <c r="C153">
        <v>38</v>
      </c>
      <c r="D153">
        <v>19</v>
      </c>
      <c r="E153">
        <v>8</v>
      </c>
      <c r="F153">
        <v>11</v>
      </c>
      <c r="G153">
        <v>65</v>
      </c>
      <c r="H153">
        <v>44</v>
      </c>
      <c r="I153">
        <v>4</v>
      </c>
      <c r="J153">
        <v>20</v>
      </c>
      <c r="K153" s="7">
        <f t="shared" si="8"/>
        <v>0.5</v>
      </c>
      <c r="L153" s="8">
        <f t="shared" si="9"/>
        <v>1.4772727272727273</v>
      </c>
      <c r="M153" s="7">
        <f t="shared" si="10"/>
        <v>0.8</v>
      </c>
      <c r="N153" s="8">
        <f t="shared" si="11"/>
        <v>2.7772727272727273</v>
      </c>
    </row>
    <row r="154" spans="1:14" x14ac:dyDescent="0.25">
      <c r="A154" t="s">
        <v>41</v>
      </c>
      <c r="B154" t="s">
        <v>818</v>
      </c>
      <c r="C154">
        <v>38</v>
      </c>
      <c r="D154">
        <v>6</v>
      </c>
      <c r="E154">
        <v>7</v>
      </c>
      <c r="F154">
        <v>25</v>
      </c>
      <c r="G154">
        <v>39</v>
      </c>
      <c r="H154">
        <v>77</v>
      </c>
      <c r="I154">
        <v>20</v>
      </c>
      <c r="J154">
        <v>20</v>
      </c>
      <c r="K154" s="7">
        <f t="shared" si="8"/>
        <v>0.15789473684210525</v>
      </c>
      <c r="L154" s="8">
        <f t="shared" si="9"/>
        <v>0.50649350649350644</v>
      </c>
      <c r="M154" s="7">
        <f t="shared" si="10"/>
        <v>0</v>
      </c>
      <c r="N154" s="8">
        <f t="shared" si="11"/>
        <v>0.66438824333561164</v>
      </c>
    </row>
    <row r="155" spans="1:14" x14ac:dyDescent="0.25">
      <c r="A155" t="s">
        <v>41</v>
      </c>
      <c r="B155" t="s">
        <v>249</v>
      </c>
      <c r="C155">
        <v>38</v>
      </c>
      <c r="D155">
        <v>26</v>
      </c>
      <c r="E155">
        <v>7</v>
      </c>
      <c r="F155">
        <v>5</v>
      </c>
      <c r="G155">
        <v>72</v>
      </c>
      <c r="H155">
        <v>25</v>
      </c>
      <c r="I155">
        <v>2</v>
      </c>
      <c r="J155">
        <v>20</v>
      </c>
      <c r="K155" s="7">
        <f t="shared" si="8"/>
        <v>0.68421052631578949</v>
      </c>
      <c r="L155" s="8">
        <f t="shared" si="9"/>
        <v>2.88</v>
      </c>
      <c r="M155" s="7">
        <f t="shared" si="10"/>
        <v>0.9</v>
      </c>
      <c r="N155" s="8">
        <f t="shared" si="11"/>
        <v>4.4642105263157896</v>
      </c>
    </row>
    <row r="156" spans="1:14" x14ac:dyDescent="0.25">
      <c r="A156" t="s">
        <v>41</v>
      </c>
      <c r="B156" t="s">
        <v>551</v>
      </c>
      <c r="C156">
        <v>38</v>
      </c>
      <c r="D156">
        <v>15</v>
      </c>
      <c r="E156">
        <v>5</v>
      </c>
      <c r="F156">
        <v>18</v>
      </c>
      <c r="G156">
        <v>43</v>
      </c>
      <c r="H156">
        <v>51</v>
      </c>
      <c r="I156">
        <v>11</v>
      </c>
      <c r="J156">
        <v>20</v>
      </c>
      <c r="K156" s="7">
        <f t="shared" si="8"/>
        <v>0.39473684210526316</v>
      </c>
      <c r="L156" s="8">
        <f t="shared" si="9"/>
        <v>0.84313725490196079</v>
      </c>
      <c r="M156" s="7">
        <f t="shared" si="10"/>
        <v>0.44999999999999996</v>
      </c>
      <c r="N156" s="8">
        <f t="shared" si="11"/>
        <v>1.6878740970072239</v>
      </c>
    </row>
    <row r="157" spans="1:14" x14ac:dyDescent="0.25">
      <c r="A157" t="s">
        <v>41</v>
      </c>
      <c r="B157" t="s">
        <v>573</v>
      </c>
      <c r="C157">
        <v>38</v>
      </c>
      <c r="D157">
        <v>5</v>
      </c>
      <c r="E157">
        <v>14</v>
      </c>
      <c r="F157">
        <v>19</v>
      </c>
      <c r="G157">
        <v>28</v>
      </c>
      <c r="H157">
        <v>58</v>
      </c>
      <c r="I157">
        <v>19</v>
      </c>
      <c r="J157">
        <v>20</v>
      </c>
      <c r="K157" s="7">
        <f t="shared" si="8"/>
        <v>0.13157894736842105</v>
      </c>
      <c r="L157" s="8">
        <f t="shared" si="9"/>
        <v>0.48275862068965519</v>
      </c>
      <c r="M157" s="7">
        <f t="shared" si="10"/>
        <v>5.0000000000000044E-2</v>
      </c>
      <c r="N157" s="8">
        <f t="shared" si="11"/>
        <v>0.66433756805807631</v>
      </c>
    </row>
    <row r="158" spans="1:14" x14ac:dyDescent="0.25">
      <c r="A158" t="s">
        <v>41</v>
      </c>
      <c r="B158" t="s">
        <v>343</v>
      </c>
      <c r="C158">
        <v>38</v>
      </c>
      <c r="D158">
        <v>9</v>
      </c>
      <c r="E158">
        <v>12</v>
      </c>
      <c r="F158">
        <v>17</v>
      </c>
      <c r="G158">
        <v>34</v>
      </c>
      <c r="H158">
        <v>53</v>
      </c>
      <c r="I158">
        <v>15</v>
      </c>
      <c r="J158">
        <v>20</v>
      </c>
      <c r="K158" s="7">
        <f t="shared" si="8"/>
        <v>0.23684210526315788</v>
      </c>
      <c r="L158" s="8">
        <f t="shared" si="9"/>
        <v>0.64150943396226412</v>
      </c>
      <c r="M158" s="7">
        <f t="shared" si="10"/>
        <v>0.25</v>
      </c>
      <c r="N158" s="8">
        <f t="shared" si="11"/>
        <v>1.128351539225422</v>
      </c>
    </row>
    <row r="159" spans="1:14" x14ac:dyDescent="0.25">
      <c r="A159" t="s">
        <v>41</v>
      </c>
      <c r="B159" t="s">
        <v>766</v>
      </c>
      <c r="C159">
        <v>38</v>
      </c>
      <c r="D159">
        <v>8</v>
      </c>
      <c r="E159">
        <v>8</v>
      </c>
      <c r="F159">
        <v>22</v>
      </c>
      <c r="G159">
        <v>34</v>
      </c>
      <c r="H159">
        <v>66</v>
      </c>
      <c r="I159">
        <v>18</v>
      </c>
      <c r="J159">
        <v>20</v>
      </c>
      <c r="K159" s="7">
        <f t="shared" si="8"/>
        <v>0.21052631578947367</v>
      </c>
      <c r="L159" s="8">
        <f t="shared" si="9"/>
        <v>0.51515151515151514</v>
      </c>
      <c r="M159" s="7">
        <f t="shared" si="10"/>
        <v>9.9999999999999978E-2</v>
      </c>
      <c r="N159" s="8">
        <f t="shared" si="11"/>
        <v>0.82567783094098879</v>
      </c>
    </row>
    <row r="160" spans="1:14" x14ac:dyDescent="0.25">
      <c r="A160" t="s">
        <v>41</v>
      </c>
      <c r="B160" t="s">
        <v>213</v>
      </c>
      <c r="C160">
        <v>38</v>
      </c>
      <c r="D160">
        <v>15</v>
      </c>
      <c r="E160">
        <v>15</v>
      </c>
      <c r="F160">
        <v>8</v>
      </c>
      <c r="G160">
        <v>62</v>
      </c>
      <c r="H160">
        <v>39</v>
      </c>
      <c r="I160">
        <v>5</v>
      </c>
      <c r="J160">
        <v>20</v>
      </c>
      <c r="K160" s="7">
        <f t="shared" si="8"/>
        <v>0.39473684210526316</v>
      </c>
      <c r="L160" s="8">
        <f t="shared" si="9"/>
        <v>1.5897435897435896</v>
      </c>
      <c r="M160" s="7">
        <f t="shared" si="10"/>
        <v>0.75</v>
      </c>
      <c r="N160" s="8">
        <f t="shared" si="11"/>
        <v>2.7344804318488527</v>
      </c>
    </row>
    <row r="161" spans="1:14" x14ac:dyDescent="0.25">
      <c r="A161" t="s">
        <v>41</v>
      </c>
      <c r="B161" t="s">
        <v>328</v>
      </c>
      <c r="C161">
        <v>38</v>
      </c>
      <c r="D161">
        <v>11</v>
      </c>
      <c r="E161">
        <v>11</v>
      </c>
      <c r="F161">
        <v>16</v>
      </c>
      <c r="G161">
        <v>41</v>
      </c>
      <c r="H161">
        <v>50</v>
      </c>
      <c r="I161">
        <v>14</v>
      </c>
      <c r="J161">
        <v>20</v>
      </c>
      <c r="K161" s="7">
        <f t="shared" si="8"/>
        <v>0.28947368421052633</v>
      </c>
      <c r="L161" s="8">
        <f t="shared" si="9"/>
        <v>0.82</v>
      </c>
      <c r="M161" s="7">
        <f t="shared" si="10"/>
        <v>0.30000000000000004</v>
      </c>
      <c r="N161" s="8">
        <f t="shared" si="11"/>
        <v>1.4094736842105264</v>
      </c>
    </row>
    <row r="162" spans="1:14" x14ac:dyDescent="0.25">
      <c r="A162" t="s">
        <v>41</v>
      </c>
      <c r="B162" t="s">
        <v>736</v>
      </c>
      <c r="C162">
        <v>38</v>
      </c>
      <c r="D162">
        <v>16</v>
      </c>
      <c r="E162">
        <v>6</v>
      </c>
      <c r="F162">
        <v>16</v>
      </c>
      <c r="G162">
        <v>62</v>
      </c>
      <c r="H162">
        <v>68</v>
      </c>
      <c r="I162">
        <v>10</v>
      </c>
      <c r="J162">
        <v>20</v>
      </c>
      <c r="K162" s="7">
        <f t="shared" si="8"/>
        <v>0.42105263157894735</v>
      </c>
      <c r="L162" s="8">
        <f t="shared" si="9"/>
        <v>0.91176470588235292</v>
      </c>
      <c r="M162" s="7">
        <f t="shared" si="10"/>
        <v>0.5</v>
      </c>
      <c r="N162" s="8">
        <f t="shared" si="11"/>
        <v>1.8328173374613002</v>
      </c>
    </row>
    <row r="163" spans="1:14" x14ac:dyDescent="0.25">
      <c r="A163" t="s">
        <v>41</v>
      </c>
      <c r="B163" t="s">
        <v>298</v>
      </c>
      <c r="C163">
        <v>38</v>
      </c>
      <c r="D163">
        <v>33</v>
      </c>
      <c r="E163">
        <v>3</v>
      </c>
      <c r="F163">
        <v>2</v>
      </c>
      <c r="G163">
        <v>80</v>
      </c>
      <c r="H163">
        <v>23</v>
      </c>
      <c r="I163">
        <v>1</v>
      </c>
      <c r="J163">
        <v>20</v>
      </c>
      <c r="K163" s="7">
        <f t="shared" si="8"/>
        <v>0.86842105263157898</v>
      </c>
      <c r="L163" s="8">
        <f t="shared" si="9"/>
        <v>3.4782608695652173</v>
      </c>
      <c r="M163" s="7">
        <f t="shared" si="10"/>
        <v>0.95</v>
      </c>
      <c r="N163" s="8">
        <f t="shared" si="11"/>
        <v>5.2966819221967967</v>
      </c>
    </row>
    <row r="164" spans="1:14" x14ac:dyDescent="0.25">
      <c r="A164" t="s">
        <v>41</v>
      </c>
      <c r="B164" t="s">
        <v>235</v>
      </c>
      <c r="C164">
        <v>38</v>
      </c>
      <c r="D164">
        <v>15</v>
      </c>
      <c r="E164">
        <v>13</v>
      </c>
      <c r="F164">
        <v>10</v>
      </c>
      <c r="G164">
        <v>58</v>
      </c>
      <c r="H164">
        <v>46</v>
      </c>
      <c r="I164">
        <v>6</v>
      </c>
      <c r="J164">
        <v>20</v>
      </c>
      <c r="K164" s="7">
        <f t="shared" si="8"/>
        <v>0.39473684210526316</v>
      </c>
      <c r="L164" s="8">
        <f t="shared" si="9"/>
        <v>1.2608695652173914</v>
      </c>
      <c r="M164" s="7">
        <f t="shared" si="10"/>
        <v>0.7</v>
      </c>
      <c r="N164" s="8">
        <f t="shared" si="11"/>
        <v>2.3556064073226546</v>
      </c>
    </row>
    <row r="165" spans="1:14" x14ac:dyDescent="0.25">
      <c r="A165" t="s">
        <v>41</v>
      </c>
      <c r="B165" t="s">
        <v>62</v>
      </c>
      <c r="C165">
        <v>38</v>
      </c>
      <c r="D165">
        <v>15</v>
      </c>
      <c r="E165">
        <v>11</v>
      </c>
      <c r="F165">
        <v>12</v>
      </c>
      <c r="G165">
        <v>54</v>
      </c>
      <c r="H165">
        <v>54</v>
      </c>
      <c r="I165">
        <v>9</v>
      </c>
      <c r="J165">
        <v>20</v>
      </c>
      <c r="K165" s="7">
        <f t="shared" si="8"/>
        <v>0.39473684210526316</v>
      </c>
      <c r="L165" s="8">
        <f t="shared" si="9"/>
        <v>1</v>
      </c>
      <c r="M165" s="7">
        <f t="shared" si="10"/>
        <v>0.55000000000000004</v>
      </c>
      <c r="N165" s="8">
        <f t="shared" si="11"/>
        <v>1.9447368421052633</v>
      </c>
    </row>
    <row r="166" spans="1:14" x14ac:dyDescent="0.25">
      <c r="A166" t="s">
        <v>41</v>
      </c>
      <c r="B166" t="s">
        <v>53</v>
      </c>
      <c r="C166">
        <v>38</v>
      </c>
      <c r="D166">
        <v>23</v>
      </c>
      <c r="E166">
        <v>9</v>
      </c>
      <c r="F166">
        <v>6</v>
      </c>
      <c r="G166">
        <v>77</v>
      </c>
      <c r="H166">
        <v>39</v>
      </c>
      <c r="I166">
        <v>3</v>
      </c>
      <c r="J166">
        <v>20</v>
      </c>
      <c r="K166" s="7">
        <f t="shared" si="8"/>
        <v>0.60526315789473684</v>
      </c>
      <c r="L166" s="8">
        <f t="shared" si="9"/>
        <v>1.9743589743589745</v>
      </c>
      <c r="M166" s="7">
        <f t="shared" si="10"/>
        <v>0.85</v>
      </c>
      <c r="N166" s="8">
        <f t="shared" si="11"/>
        <v>3.4296221322537113</v>
      </c>
    </row>
    <row r="167" spans="1:14" x14ac:dyDescent="0.25">
      <c r="A167" t="s">
        <v>41</v>
      </c>
      <c r="B167" t="s">
        <v>909</v>
      </c>
      <c r="C167">
        <v>38</v>
      </c>
      <c r="D167">
        <v>15</v>
      </c>
      <c r="E167">
        <v>12</v>
      </c>
      <c r="F167">
        <v>11</v>
      </c>
      <c r="G167">
        <v>58</v>
      </c>
      <c r="H167">
        <v>48</v>
      </c>
      <c r="I167">
        <v>7</v>
      </c>
      <c r="J167">
        <v>20</v>
      </c>
      <c r="K167" s="7">
        <f t="shared" si="8"/>
        <v>0.39473684210526316</v>
      </c>
      <c r="L167" s="8">
        <f t="shared" si="9"/>
        <v>1.2083333333333333</v>
      </c>
      <c r="M167" s="7">
        <f t="shared" si="10"/>
        <v>0.65</v>
      </c>
      <c r="N167" s="8">
        <f t="shared" si="11"/>
        <v>2.2530701754385962</v>
      </c>
    </row>
    <row r="168" spans="1:14" x14ac:dyDescent="0.25">
      <c r="A168" t="s">
        <v>41</v>
      </c>
      <c r="B168" t="s">
        <v>154</v>
      </c>
      <c r="C168">
        <v>38</v>
      </c>
      <c r="D168">
        <v>12</v>
      </c>
      <c r="E168">
        <v>9</v>
      </c>
      <c r="F168">
        <v>17</v>
      </c>
      <c r="G168">
        <v>48</v>
      </c>
      <c r="H168">
        <v>62</v>
      </c>
      <c r="I168">
        <v>12</v>
      </c>
      <c r="J168">
        <v>20</v>
      </c>
      <c r="K168" s="7">
        <f t="shared" si="8"/>
        <v>0.31578947368421051</v>
      </c>
      <c r="L168" s="8">
        <f t="shared" si="9"/>
        <v>0.77419354838709675</v>
      </c>
      <c r="M168" s="7">
        <f t="shared" si="10"/>
        <v>0.4</v>
      </c>
      <c r="N168" s="8">
        <f t="shared" si="11"/>
        <v>1.4899830220713071</v>
      </c>
    </row>
    <row r="169" spans="1:14" x14ac:dyDescent="0.25">
      <c r="A169" t="s">
        <v>41</v>
      </c>
      <c r="B169" t="s">
        <v>360</v>
      </c>
      <c r="C169">
        <v>38</v>
      </c>
      <c r="D169">
        <v>12</v>
      </c>
      <c r="E169">
        <v>8</v>
      </c>
      <c r="F169">
        <v>18</v>
      </c>
      <c r="G169">
        <v>46</v>
      </c>
      <c r="H169">
        <v>57</v>
      </c>
      <c r="I169">
        <v>13</v>
      </c>
      <c r="J169">
        <v>20</v>
      </c>
      <c r="K169" s="7">
        <f t="shared" si="8"/>
        <v>0.31578947368421051</v>
      </c>
      <c r="L169" s="8">
        <f t="shared" si="9"/>
        <v>0.80701754385964908</v>
      </c>
      <c r="M169" s="7">
        <f t="shared" si="10"/>
        <v>0.35</v>
      </c>
      <c r="N169" s="8">
        <f t="shared" si="11"/>
        <v>1.4728070175438597</v>
      </c>
    </row>
    <row r="170" spans="1:14" x14ac:dyDescent="0.25">
      <c r="A170" t="s">
        <v>41</v>
      </c>
      <c r="B170" t="s">
        <v>40</v>
      </c>
      <c r="C170">
        <v>14</v>
      </c>
      <c r="D170">
        <v>8</v>
      </c>
      <c r="E170">
        <v>3</v>
      </c>
      <c r="F170">
        <v>3</v>
      </c>
      <c r="G170">
        <v>23</v>
      </c>
      <c r="H170">
        <v>10</v>
      </c>
      <c r="I170">
        <v>1</v>
      </c>
      <c r="J170">
        <v>22</v>
      </c>
      <c r="K170" s="7">
        <f t="shared" si="8"/>
        <v>0.5714285714285714</v>
      </c>
      <c r="L170" s="8">
        <f t="shared" si="9"/>
        <v>2.2999999999999998</v>
      </c>
      <c r="M170" s="7">
        <f t="shared" si="10"/>
        <v>0.95454545454545459</v>
      </c>
      <c r="N170" s="8">
        <f t="shared" si="11"/>
        <v>3.8259740259740256</v>
      </c>
    </row>
    <row r="171" spans="1:14" x14ac:dyDescent="0.25">
      <c r="A171" t="s">
        <v>41</v>
      </c>
      <c r="B171" t="s">
        <v>665</v>
      </c>
      <c r="C171">
        <v>38</v>
      </c>
      <c r="D171">
        <v>9</v>
      </c>
      <c r="E171">
        <v>7</v>
      </c>
      <c r="F171">
        <v>22</v>
      </c>
      <c r="G171">
        <v>43</v>
      </c>
      <c r="H171">
        <v>72</v>
      </c>
      <c r="I171">
        <v>17</v>
      </c>
      <c r="J171">
        <v>20</v>
      </c>
      <c r="K171" s="7">
        <f t="shared" si="8"/>
        <v>0.23684210526315788</v>
      </c>
      <c r="L171" s="8">
        <f t="shared" si="9"/>
        <v>0.59722222222222221</v>
      </c>
      <c r="M171" s="7">
        <f t="shared" si="10"/>
        <v>0.15000000000000002</v>
      </c>
      <c r="N171" s="8">
        <f t="shared" si="11"/>
        <v>0.98406432748538009</v>
      </c>
    </row>
    <row r="172" spans="1:14" x14ac:dyDescent="0.25">
      <c r="A172" t="s">
        <v>36</v>
      </c>
      <c r="B172" t="s">
        <v>925</v>
      </c>
      <c r="C172">
        <v>26</v>
      </c>
      <c r="D172">
        <v>17</v>
      </c>
      <c r="E172">
        <v>6</v>
      </c>
      <c r="F172">
        <v>3</v>
      </c>
      <c r="G172">
        <v>37</v>
      </c>
      <c r="H172">
        <v>14</v>
      </c>
      <c r="I172">
        <v>1</v>
      </c>
      <c r="J172">
        <v>14</v>
      </c>
      <c r="K172" s="7">
        <f t="shared" si="8"/>
        <v>0.65384615384615385</v>
      </c>
      <c r="L172" s="8">
        <f t="shared" si="9"/>
        <v>2.6428571428571428</v>
      </c>
      <c r="M172" s="7">
        <f t="shared" si="10"/>
        <v>0.9285714285714286</v>
      </c>
      <c r="N172" s="8">
        <f t="shared" si="11"/>
        <v>4.2252747252747254</v>
      </c>
    </row>
    <row r="173" spans="1:14" x14ac:dyDescent="0.25">
      <c r="A173" t="s">
        <v>66</v>
      </c>
      <c r="B173" t="s">
        <v>106</v>
      </c>
      <c r="C173">
        <v>34</v>
      </c>
      <c r="D173">
        <v>7</v>
      </c>
      <c r="E173">
        <v>10</v>
      </c>
      <c r="F173">
        <v>17</v>
      </c>
      <c r="G173">
        <v>36</v>
      </c>
      <c r="H173">
        <v>48</v>
      </c>
      <c r="I173">
        <v>17</v>
      </c>
      <c r="J173">
        <v>18</v>
      </c>
      <c r="K173" s="7">
        <f t="shared" si="8"/>
        <v>0.20588235294117646</v>
      </c>
      <c r="L173" s="8">
        <f t="shared" si="9"/>
        <v>0.75</v>
      </c>
      <c r="M173" s="7">
        <f t="shared" si="10"/>
        <v>5.555555555555558E-2</v>
      </c>
      <c r="N173" s="8">
        <f t="shared" si="11"/>
        <v>1.011437908496732</v>
      </c>
    </row>
    <row r="174" spans="1:14" x14ac:dyDescent="0.25">
      <c r="A174" t="s">
        <v>66</v>
      </c>
      <c r="B174" t="s">
        <v>435</v>
      </c>
      <c r="C174">
        <v>34</v>
      </c>
      <c r="D174">
        <v>12</v>
      </c>
      <c r="E174">
        <v>12</v>
      </c>
      <c r="F174">
        <v>10</v>
      </c>
      <c r="G174">
        <v>47</v>
      </c>
      <c r="H174">
        <v>33</v>
      </c>
      <c r="I174">
        <v>9</v>
      </c>
      <c r="J174">
        <v>18</v>
      </c>
      <c r="K174" s="7">
        <f t="shared" si="8"/>
        <v>0.35294117647058826</v>
      </c>
      <c r="L174" s="8">
        <f t="shared" si="9"/>
        <v>1.4242424242424243</v>
      </c>
      <c r="M174" s="7">
        <f t="shared" si="10"/>
        <v>0.5</v>
      </c>
      <c r="N174" s="8">
        <f t="shared" si="11"/>
        <v>2.2771836007130126</v>
      </c>
    </row>
    <row r="175" spans="1:14" x14ac:dyDescent="0.25">
      <c r="A175" t="s">
        <v>66</v>
      </c>
      <c r="B175" t="s">
        <v>496</v>
      </c>
      <c r="C175">
        <v>34</v>
      </c>
      <c r="D175">
        <v>19</v>
      </c>
      <c r="E175">
        <v>6</v>
      </c>
      <c r="F175">
        <v>9</v>
      </c>
      <c r="G175">
        <v>59</v>
      </c>
      <c r="H175">
        <v>31</v>
      </c>
      <c r="I175">
        <v>1</v>
      </c>
      <c r="J175">
        <v>18</v>
      </c>
      <c r="K175" s="7">
        <f t="shared" si="8"/>
        <v>0.55882352941176472</v>
      </c>
      <c r="L175" s="8">
        <f t="shared" si="9"/>
        <v>1.903225806451613</v>
      </c>
      <c r="M175" s="7">
        <f t="shared" si="10"/>
        <v>0.94444444444444442</v>
      </c>
      <c r="N175" s="8">
        <f t="shared" si="11"/>
        <v>3.4064937803078221</v>
      </c>
    </row>
    <row r="176" spans="1:14" x14ac:dyDescent="0.25">
      <c r="A176" t="s">
        <v>66</v>
      </c>
      <c r="B176" t="s">
        <v>600</v>
      </c>
      <c r="C176">
        <v>42</v>
      </c>
      <c r="D176">
        <v>18</v>
      </c>
      <c r="E176">
        <v>13</v>
      </c>
      <c r="F176">
        <v>11</v>
      </c>
      <c r="G176">
        <v>67</v>
      </c>
      <c r="H176">
        <v>55</v>
      </c>
      <c r="I176">
        <v>4</v>
      </c>
      <c r="J176">
        <v>22</v>
      </c>
      <c r="K176" s="7">
        <f t="shared" si="8"/>
        <v>0.42857142857142855</v>
      </c>
      <c r="L176" s="8">
        <f t="shared" si="9"/>
        <v>1.2181818181818183</v>
      </c>
      <c r="M176" s="7">
        <f t="shared" si="10"/>
        <v>0.81818181818181812</v>
      </c>
      <c r="N176" s="8">
        <f t="shared" si="11"/>
        <v>2.464935064935065</v>
      </c>
    </row>
    <row r="177" spans="1:14" x14ac:dyDescent="0.25">
      <c r="A177" t="s">
        <v>66</v>
      </c>
      <c r="B177" t="s">
        <v>846</v>
      </c>
      <c r="C177">
        <v>34</v>
      </c>
      <c r="D177">
        <v>17</v>
      </c>
      <c r="E177">
        <v>9</v>
      </c>
      <c r="F177">
        <v>8</v>
      </c>
      <c r="G177">
        <v>48</v>
      </c>
      <c r="H177">
        <v>40</v>
      </c>
      <c r="I177">
        <v>4</v>
      </c>
      <c r="J177">
        <v>18</v>
      </c>
      <c r="K177" s="7">
        <f t="shared" si="8"/>
        <v>0.5</v>
      </c>
      <c r="L177" s="8">
        <f t="shared" si="9"/>
        <v>1.2</v>
      </c>
      <c r="M177" s="7">
        <f t="shared" si="10"/>
        <v>0.77777777777777779</v>
      </c>
      <c r="N177" s="8">
        <f t="shared" si="11"/>
        <v>2.4777777777777779</v>
      </c>
    </row>
    <row r="178" spans="1:14" x14ac:dyDescent="0.25">
      <c r="A178" t="s">
        <v>66</v>
      </c>
      <c r="B178" t="s">
        <v>490</v>
      </c>
      <c r="C178">
        <v>34</v>
      </c>
      <c r="D178">
        <v>16</v>
      </c>
      <c r="E178">
        <v>7</v>
      </c>
      <c r="F178">
        <v>11</v>
      </c>
      <c r="G178">
        <v>56</v>
      </c>
      <c r="H178">
        <v>43</v>
      </c>
      <c r="I178">
        <v>6</v>
      </c>
      <c r="J178">
        <v>18</v>
      </c>
      <c r="K178" s="7">
        <f t="shared" si="8"/>
        <v>0.47058823529411764</v>
      </c>
      <c r="L178" s="8">
        <f t="shared" si="9"/>
        <v>1.3023255813953489</v>
      </c>
      <c r="M178" s="7">
        <f t="shared" si="10"/>
        <v>0.66666666666666674</v>
      </c>
      <c r="N178" s="8">
        <f t="shared" si="11"/>
        <v>2.4395804833561332</v>
      </c>
    </row>
    <row r="179" spans="1:14" x14ac:dyDescent="0.25">
      <c r="A179" t="s">
        <v>66</v>
      </c>
      <c r="B179" t="s">
        <v>852</v>
      </c>
      <c r="C179">
        <v>34</v>
      </c>
      <c r="D179">
        <v>13</v>
      </c>
      <c r="E179">
        <v>11</v>
      </c>
      <c r="F179">
        <v>10</v>
      </c>
      <c r="G179">
        <v>44</v>
      </c>
      <c r="H179">
        <v>37</v>
      </c>
      <c r="I179">
        <v>8</v>
      </c>
      <c r="J179">
        <v>18</v>
      </c>
      <c r="K179" s="7">
        <f t="shared" si="8"/>
        <v>0.38235294117647056</v>
      </c>
      <c r="L179" s="8">
        <f t="shared" si="9"/>
        <v>1.1891891891891893</v>
      </c>
      <c r="M179" s="7">
        <f t="shared" si="10"/>
        <v>0.55555555555555558</v>
      </c>
      <c r="N179" s="8">
        <f t="shared" si="11"/>
        <v>2.1270976859212154</v>
      </c>
    </row>
    <row r="180" spans="1:14" x14ac:dyDescent="0.25">
      <c r="A180" t="s">
        <v>66</v>
      </c>
      <c r="B180" t="s">
        <v>836</v>
      </c>
      <c r="C180">
        <v>34</v>
      </c>
      <c r="D180">
        <v>18</v>
      </c>
      <c r="E180">
        <v>8</v>
      </c>
      <c r="F180">
        <v>8</v>
      </c>
      <c r="G180">
        <v>52</v>
      </c>
      <c r="H180">
        <v>32</v>
      </c>
      <c r="I180">
        <v>2</v>
      </c>
      <c r="J180">
        <v>18</v>
      </c>
      <c r="K180" s="7">
        <f t="shared" si="8"/>
        <v>0.52941176470588236</v>
      </c>
      <c r="L180" s="8">
        <f t="shared" si="9"/>
        <v>1.625</v>
      </c>
      <c r="M180" s="7">
        <f t="shared" si="10"/>
        <v>0.88888888888888884</v>
      </c>
      <c r="N180" s="8">
        <f t="shared" si="11"/>
        <v>3.0433006535947711</v>
      </c>
    </row>
    <row r="181" spans="1:14" x14ac:dyDescent="0.25">
      <c r="A181" t="s">
        <v>66</v>
      </c>
      <c r="B181" t="s">
        <v>262</v>
      </c>
      <c r="C181">
        <v>34</v>
      </c>
      <c r="D181">
        <v>14</v>
      </c>
      <c r="E181">
        <v>9</v>
      </c>
      <c r="F181">
        <v>11</v>
      </c>
      <c r="G181">
        <v>37</v>
      </c>
      <c r="H181">
        <v>29</v>
      </c>
      <c r="I181">
        <v>7</v>
      </c>
      <c r="J181">
        <v>18</v>
      </c>
      <c r="K181" s="7">
        <f t="shared" si="8"/>
        <v>0.41176470588235292</v>
      </c>
      <c r="L181" s="8">
        <f t="shared" si="9"/>
        <v>1.2758620689655173</v>
      </c>
      <c r="M181" s="7">
        <f t="shared" si="10"/>
        <v>0.61111111111111116</v>
      </c>
      <c r="N181" s="8">
        <f t="shared" si="11"/>
        <v>2.2987378859589813</v>
      </c>
    </row>
    <row r="182" spans="1:14" x14ac:dyDescent="0.25">
      <c r="A182" t="s">
        <v>241</v>
      </c>
      <c r="B182" t="s">
        <v>240</v>
      </c>
      <c r="C182">
        <v>26</v>
      </c>
      <c r="D182">
        <v>20</v>
      </c>
      <c r="E182">
        <v>4</v>
      </c>
      <c r="F182">
        <v>2</v>
      </c>
      <c r="G182">
        <v>67</v>
      </c>
      <c r="H182">
        <v>19</v>
      </c>
      <c r="I182">
        <v>2</v>
      </c>
      <c r="J182">
        <v>14</v>
      </c>
      <c r="K182" s="7">
        <f t="shared" si="8"/>
        <v>0.76923076923076927</v>
      </c>
      <c r="L182" s="8">
        <f t="shared" si="9"/>
        <v>3.5263157894736841</v>
      </c>
      <c r="M182" s="7">
        <f t="shared" si="10"/>
        <v>0.85714285714285721</v>
      </c>
      <c r="N182" s="8">
        <f t="shared" si="11"/>
        <v>5.1526894158473109</v>
      </c>
    </row>
    <row r="183" spans="1:14" x14ac:dyDescent="0.25">
      <c r="A183" t="s">
        <v>21</v>
      </c>
      <c r="B183" t="s">
        <v>449</v>
      </c>
      <c r="C183">
        <v>17</v>
      </c>
      <c r="D183">
        <v>3</v>
      </c>
      <c r="E183">
        <v>3</v>
      </c>
      <c r="F183">
        <v>11</v>
      </c>
      <c r="G183">
        <v>17</v>
      </c>
      <c r="H183">
        <v>35</v>
      </c>
      <c r="I183">
        <v>17</v>
      </c>
      <c r="J183">
        <v>18</v>
      </c>
      <c r="K183" s="7">
        <f t="shared" si="8"/>
        <v>0.17647058823529413</v>
      </c>
      <c r="L183" s="8">
        <f t="shared" si="9"/>
        <v>0.48571428571428571</v>
      </c>
      <c r="M183" s="7">
        <f t="shared" si="10"/>
        <v>5.555555555555558E-2</v>
      </c>
      <c r="N183" s="8">
        <f t="shared" si="11"/>
        <v>0.71774042950513539</v>
      </c>
    </row>
    <row r="184" spans="1:14" x14ac:dyDescent="0.25">
      <c r="A184" t="s">
        <v>21</v>
      </c>
      <c r="B184" t="s">
        <v>291</v>
      </c>
      <c r="C184">
        <v>17</v>
      </c>
      <c r="D184">
        <v>8</v>
      </c>
      <c r="E184">
        <v>3</v>
      </c>
      <c r="F184">
        <v>6</v>
      </c>
      <c r="G184">
        <v>26</v>
      </c>
      <c r="H184">
        <v>23</v>
      </c>
      <c r="I184">
        <v>6</v>
      </c>
      <c r="J184">
        <v>18</v>
      </c>
      <c r="K184" s="7">
        <f t="shared" si="8"/>
        <v>0.47058823529411764</v>
      </c>
      <c r="L184" s="8">
        <f t="shared" si="9"/>
        <v>1.1304347826086956</v>
      </c>
      <c r="M184" s="7">
        <f t="shared" si="10"/>
        <v>0.66666666666666674</v>
      </c>
      <c r="N184" s="8">
        <f t="shared" si="11"/>
        <v>2.2676896845694801</v>
      </c>
    </row>
    <row r="185" spans="1:14" x14ac:dyDescent="0.25">
      <c r="A185" t="s">
        <v>21</v>
      </c>
      <c r="B185" t="s">
        <v>768</v>
      </c>
      <c r="C185">
        <v>17</v>
      </c>
      <c r="D185">
        <v>5</v>
      </c>
      <c r="E185">
        <v>5</v>
      </c>
      <c r="F185">
        <v>7</v>
      </c>
      <c r="G185">
        <v>22</v>
      </c>
      <c r="H185">
        <v>23</v>
      </c>
      <c r="I185">
        <v>11</v>
      </c>
      <c r="J185">
        <v>18</v>
      </c>
      <c r="K185" s="7">
        <f t="shared" si="8"/>
        <v>0.29411764705882354</v>
      </c>
      <c r="L185" s="8">
        <f t="shared" si="9"/>
        <v>0.95652173913043481</v>
      </c>
      <c r="M185" s="7">
        <f t="shared" si="10"/>
        <v>0.38888888888888884</v>
      </c>
      <c r="N185" s="8">
        <f t="shared" si="11"/>
        <v>1.6395282750781472</v>
      </c>
    </row>
    <row r="186" spans="1:14" x14ac:dyDescent="0.25">
      <c r="A186" t="s">
        <v>21</v>
      </c>
      <c r="B186" t="s">
        <v>173</v>
      </c>
      <c r="C186">
        <v>17</v>
      </c>
      <c r="D186">
        <v>3</v>
      </c>
      <c r="E186">
        <v>8</v>
      </c>
      <c r="F186">
        <v>6</v>
      </c>
      <c r="G186">
        <v>14</v>
      </c>
      <c r="H186">
        <v>18</v>
      </c>
      <c r="I186">
        <v>14</v>
      </c>
      <c r="J186">
        <v>18</v>
      </c>
      <c r="K186" s="7">
        <f t="shared" si="8"/>
        <v>0.17647058823529413</v>
      </c>
      <c r="L186" s="8">
        <f t="shared" si="9"/>
        <v>0.77777777777777779</v>
      </c>
      <c r="M186" s="7">
        <f t="shared" si="10"/>
        <v>0.22222222222222221</v>
      </c>
      <c r="N186" s="8">
        <f t="shared" si="11"/>
        <v>1.1764705882352942</v>
      </c>
    </row>
    <row r="187" spans="1:14" x14ac:dyDescent="0.25">
      <c r="A187" t="s">
        <v>21</v>
      </c>
      <c r="B187" t="s">
        <v>321</v>
      </c>
      <c r="C187">
        <v>17</v>
      </c>
      <c r="D187">
        <v>11</v>
      </c>
      <c r="E187">
        <v>4</v>
      </c>
      <c r="F187">
        <v>2</v>
      </c>
      <c r="G187">
        <v>31</v>
      </c>
      <c r="H187">
        <v>12</v>
      </c>
      <c r="I187">
        <v>1</v>
      </c>
      <c r="J187">
        <v>18</v>
      </c>
      <c r="K187" s="7">
        <f t="shared" si="8"/>
        <v>0.6470588235294118</v>
      </c>
      <c r="L187" s="8">
        <f t="shared" si="9"/>
        <v>2.5833333333333335</v>
      </c>
      <c r="M187" s="7">
        <f t="shared" si="10"/>
        <v>0.94444444444444442</v>
      </c>
      <c r="N187" s="8">
        <f t="shared" si="11"/>
        <v>4.1748366013071898</v>
      </c>
    </row>
    <row r="188" spans="1:14" x14ac:dyDescent="0.25">
      <c r="A188" t="s">
        <v>21</v>
      </c>
      <c r="B188" t="s">
        <v>403</v>
      </c>
      <c r="C188">
        <v>17</v>
      </c>
      <c r="D188">
        <v>8</v>
      </c>
      <c r="E188">
        <v>6</v>
      </c>
      <c r="F188">
        <v>3</v>
      </c>
      <c r="G188">
        <v>25</v>
      </c>
      <c r="H188">
        <v>14</v>
      </c>
      <c r="I188">
        <v>3</v>
      </c>
      <c r="J188">
        <v>18</v>
      </c>
      <c r="K188" s="7">
        <f t="shared" si="8"/>
        <v>0.47058823529411764</v>
      </c>
      <c r="L188" s="8">
        <f t="shared" si="9"/>
        <v>1.7857142857142858</v>
      </c>
      <c r="M188" s="7">
        <f t="shared" si="10"/>
        <v>0.83333333333333337</v>
      </c>
      <c r="N188" s="8">
        <f t="shared" si="11"/>
        <v>3.0896358543417368</v>
      </c>
    </row>
    <row r="189" spans="1:14" x14ac:dyDescent="0.25">
      <c r="A189" t="s">
        <v>21</v>
      </c>
      <c r="B189" t="s">
        <v>56</v>
      </c>
      <c r="C189">
        <v>17</v>
      </c>
      <c r="D189">
        <v>9</v>
      </c>
      <c r="E189">
        <v>6</v>
      </c>
      <c r="F189">
        <v>2</v>
      </c>
      <c r="G189">
        <v>32</v>
      </c>
      <c r="H189">
        <v>20</v>
      </c>
      <c r="I189">
        <v>2</v>
      </c>
      <c r="J189">
        <v>18</v>
      </c>
      <c r="K189" s="7">
        <f t="shared" si="8"/>
        <v>0.52941176470588236</v>
      </c>
      <c r="L189" s="8">
        <f t="shared" si="9"/>
        <v>1.6</v>
      </c>
      <c r="M189" s="7">
        <f t="shared" si="10"/>
        <v>0.88888888888888884</v>
      </c>
      <c r="N189" s="8">
        <f t="shared" si="11"/>
        <v>3.0183006535947712</v>
      </c>
    </row>
    <row r="190" spans="1:14" x14ac:dyDescent="0.25">
      <c r="A190" t="s">
        <v>21</v>
      </c>
      <c r="B190" t="s">
        <v>208</v>
      </c>
      <c r="C190">
        <v>17</v>
      </c>
      <c r="D190">
        <v>5</v>
      </c>
      <c r="E190">
        <v>6</v>
      </c>
      <c r="F190">
        <v>6</v>
      </c>
      <c r="G190">
        <v>20</v>
      </c>
      <c r="H190">
        <v>23</v>
      </c>
      <c r="I190">
        <v>10</v>
      </c>
      <c r="J190">
        <v>18</v>
      </c>
      <c r="K190" s="7">
        <f t="shared" si="8"/>
        <v>0.29411764705882354</v>
      </c>
      <c r="L190" s="8">
        <f t="shared" si="9"/>
        <v>0.86956521739130432</v>
      </c>
      <c r="M190" s="7">
        <f t="shared" si="10"/>
        <v>0.44444444444444442</v>
      </c>
      <c r="N190" s="8">
        <f t="shared" si="11"/>
        <v>1.6081273088945722</v>
      </c>
    </row>
    <row r="191" spans="1:14" x14ac:dyDescent="0.25">
      <c r="A191" t="s">
        <v>21</v>
      </c>
      <c r="B191" t="s">
        <v>149</v>
      </c>
      <c r="C191">
        <v>17</v>
      </c>
      <c r="D191">
        <v>8</v>
      </c>
      <c r="E191">
        <v>5</v>
      </c>
      <c r="F191">
        <v>4</v>
      </c>
      <c r="G191">
        <v>21</v>
      </c>
      <c r="H191">
        <v>17</v>
      </c>
      <c r="I191">
        <v>4</v>
      </c>
      <c r="J191">
        <v>18</v>
      </c>
      <c r="K191" s="7">
        <f t="shared" si="8"/>
        <v>0.47058823529411764</v>
      </c>
      <c r="L191" s="8">
        <f t="shared" si="9"/>
        <v>1.2352941176470589</v>
      </c>
      <c r="M191" s="7">
        <f t="shared" si="10"/>
        <v>0.77777777777777779</v>
      </c>
      <c r="N191" s="8">
        <f t="shared" si="11"/>
        <v>2.4836601307189543</v>
      </c>
    </row>
    <row r="192" spans="1:14" x14ac:dyDescent="0.25">
      <c r="A192" t="s">
        <v>21</v>
      </c>
      <c r="B192" t="s">
        <v>750</v>
      </c>
      <c r="C192">
        <v>17</v>
      </c>
      <c r="D192">
        <v>6</v>
      </c>
      <c r="E192">
        <v>9</v>
      </c>
      <c r="F192">
        <v>2</v>
      </c>
      <c r="G192">
        <v>33</v>
      </c>
      <c r="H192">
        <v>17</v>
      </c>
      <c r="I192">
        <v>5</v>
      </c>
      <c r="J192">
        <v>18</v>
      </c>
      <c r="K192" s="7">
        <f t="shared" si="8"/>
        <v>0.35294117647058826</v>
      </c>
      <c r="L192" s="8">
        <f t="shared" si="9"/>
        <v>1.9411764705882353</v>
      </c>
      <c r="M192" s="7">
        <f t="shared" si="10"/>
        <v>0.72222222222222221</v>
      </c>
      <c r="N192" s="8">
        <f t="shared" si="11"/>
        <v>3.0163398692810457</v>
      </c>
    </row>
    <row r="193" spans="1:14" x14ac:dyDescent="0.25">
      <c r="A193" t="s">
        <v>21</v>
      </c>
      <c r="B193" t="s">
        <v>362</v>
      </c>
      <c r="C193">
        <v>17</v>
      </c>
      <c r="D193">
        <v>4</v>
      </c>
      <c r="E193">
        <v>7</v>
      </c>
      <c r="F193">
        <v>6</v>
      </c>
      <c r="G193">
        <v>19</v>
      </c>
      <c r="H193">
        <v>21</v>
      </c>
      <c r="I193">
        <v>13</v>
      </c>
      <c r="J193">
        <v>18</v>
      </c>
      <c r="K193" s="7">
        <f t="shared" si="8"/>
        <v>0.23529411764705882</v>
      </c>
      <c r="L193" s="8">
        <f t="shared" si="9"/>
        <v>0.90476190476190477</v>
      </c>
      <c r="M193" s="7">
        <f t="shared" si="10"/>
        <v>0.27777777777777779</v>
      </c>
      <c r="N193" s="8">
        <f t="shared" si="11"/>
        <v>1.4178338001867412</v>
      </c>
    </row>
    <row r="194" spans="1:14" x14ac:dyDescent="0.25">
      <c r="A194" t="s">
        <v>21</v>
      </c>
      <c r="B194" t="s">
        <v>20</v>
      </c>
      <c r="C194">
        <v>17</v>
      </c>
      <c r="D194">
        <v>6</v>
      </c>
      <c r="E194">
        <v>7</v>
      </c>
      <c r="F194">
        <v>4</v>
      </c>
      <c r="G194">
        <v>23</v>
      </c>
      <c r="H194">
        <v>20</v>
      </c>
      <c r="I194">
        <v>8</v>
      </c>
      <c r="J194">
        <v>18</v>
      </c>
      <c r="K194" s="7">
        <f t="shared" ref="K194:K257" si="12">D194/(E194+F194+D194)</f>
        <v>0.35294117647058826</v>
      </c>
      <c r="L194" s="8">
        <f t="shared" ref="L194:L257" si="13">G194/H194</f>
        <v>1.1499999999999999</v>
      </c>
      <c r="M194" s="7">
        <f t="shared" ref="M194:M257" si="14">1-(I194/J194)</f>
        <v>0.55555555555555558</v>
      </c>
      <c r="N194" s="8">
        <f t="shared" ref="N194:N257" si="15">SUM(K194:M194)</f>
        <v>2.0584967320261436</v>
      </c>
    </row>
    <row r="195" spans="1:14" x14ac:dyDescent="0.25">
      <c r="A195" t="s">
        <v>51</v>
      </c>
      <c r="B195" t="s">
        <v>935</v>
      </c>
      <c r="C195">
        <v>34</v>
      </c>
      <c r="D195">
        <v>20</v>
      </c>
      <c r="E195">
        <v>11</v>
      </c>
      <c r="F195">
        <v>3</v>
      </c>
      <c r="G195">
        <v>69</v>
      </c>
      <c r="H195">
        <v>28</v>
      </c>
      <c r="I195">
        <v>1</v>
      </c>
      <c r="J195">
        <v>18</v>
      </c>
      <c r="K195" s="7">
        <f t="shared" si="12"/>
        <v>0.58823529411764708</v>
      </c>
      <c r="L195" s="8">
        <f t="shared" si="13"/>
        <v>2.4642857142857144</v>
      </c>
      <c r="M195" s="7">
        <f t="shared" si="14"/>
        <v>0.94444444444444442</v>
      </c>
      <c r="N195" s="8">
        <f t="shared" si="15"/>
        <v>3.9969654528478058</v>
      </c>
    </row>
    <row r="196" spans="1:14" x14ac:dyDescent="0.25">
      <c r="A196" t="s">
        <v>51</v>
      </c>
      <c r="B196" t="s">
        <v>259</v>
      </c>
      <c r="C196">
        <v>34</v>
      </c>
      <c r="D196">
        <v>13</v>
      </c>
      <c r="E196">
        <v>8</v>
      </c>
      <c r="F196">
        <v>13</v>
      </c>
      <c r="G196">
        <v>54</v>
      </c>
      <c r="H196">
        <v>50</v>
      </c>
      <c r="I196">
        <v>8</v>
      </c>
      <c r="J196">
        <v>18</v>
      </c>
      <c r="K196" s="7">
        <f t="shared" si="12"/>
        <v>0.38235294117647056</v>
      </c>
      <c r="L196" s="8">
        <f t="shared" si="13"/>
        <v>1.08</v>
      </c>
      <c r="M196" s="7">
        <f t="shared" si="14"/>
        <v>0.55555555555555558</v>
      </c>
      <c r="N196" s="8">
        <f t="shared" si="15"/>
        <v>2.0179084967320264</v>
      </c>
    </row>
    <row r="197" spans="1:14" x14ac:dyDescent="0.25">
      <c r="A197" t="s">
        <v>51</v>
      </c>
      <c r="B197" t="s">
        <v>559</v>
      </c>
      <c r="C197">
        <v>34</v>
      </c>
      <c r="D197">
        <v>17</v>
      </c>
      <c r="E197">
        <v>12</v>
      </c>
      <c r="F197">
        <v>5</v>
      </c>
      <c r="G197">
        <v>72</v>
      </c>
      <c r="H197">
        <v>37</v>
      </c>
      <c r="I197">
        <v>3</v>
      </c>
      <c r="J197">
        <v>18</v>
      </c>
      <c r="K197" s="7">
        <f t="shared" si="12"/>
        <v>0.5</v>
      </c>
      <c r="L197" s="8">
        <f t="shared" si="13"/>
        <v>1.9459459459459461</v>
      </c>
      <c r="M197" s="7">
        <f t="shared" si="14"/>
        <v>0.83333333333333337</v>
      </c>
      <c r="N197" s="8">
        <f t="shared" si="15"/>
        <v>3.2792792792792795</v>
      </c>
    </row>
    <row r="198" spans="1:14" x14ac:dyDescent="0.25">
      <c r="A198" t="s">
        <v>51</v>
      </c>
      <c r="B198" t="s">
        <v>537</v>
      </c>
      <c r="C198">
        <v>34</v>
      </c>
      <c r="D198">
        <v>11</v>
      </c>
      <c r="E198">
        <v>8</v>
      </c>
      <c r="F198">
        <v>15</v>
      </c>
      <c r="G198">
        <v>46</v>
      </c>
      <c r="H198">
        <v>65</v>
      </c>
      <c r="I198">
        <v>10</v>
      </c>
      <c r="J198">
        <v>18</v>
      </c>
      <c r="K198" s="7">
        <f t="shared" si="12"/>
        <v>0.3235294117647059</v>
      </c>
      <c r="L198" s="8">
        <f t="shared" si="13"/>
        <v>0.70769230769230773</v>
      </c>
      <c r="M198" s="7">
        <f t="shared" si="14"/>
        <v>0.44444444444444442</v>
      </c>
      <c r="N198" s="8">
        <f t="shared" si="15"/>
        <v>1.4756661639014581</v>
      </c>
    </row>
    <row r="199" spans="1:14" x14ac:dyDescent="0.25">
      <c r="A199" t="s">
        <v>51</v>
      </c>
      <c r="B199" t="s">
        <v>398</v>
      </c>
      <c r="C199">
        <v>34</v>
      </c>
      <c r="D199">
        <v>20</v>
      </c>
      <c r="E199">
        <v>7</v>
      </c>
      <c r="F199">
        <v>7</v>
      </c>
      <c r="G199">
        <v>76</v>
      </c>
      <c r="H199">
        <v>40</v>
      </c>
      <c r="I199">
        <v>2</v>
      </c>
      <c r="J199">
        <v>18</v>
      </c>
      <c r="K199" s="7">
        <f t="shared" si="12"/>
        <v>0.58823529411764708</v>
      </c>
      <c r="L199" s="8">
        <f t="shared" si="13"/>
        <v>1.9</v>
      </c>
      <c r="M199" s="7">
        <f t="shared" si="14"/>
        <v>0.88888888888888884</v>
      </c>
      <c r="N199" s="8">
        <f t="shared" si="15"/>
        <v>3.3771241830065359</v>
      </c>
    </row>
    <row r="200" spans="1:14" x14ac:dyDescent="0.25">
      <c r="A200" t="s">
        <v>51</v>
      </c>
      <c r="B200" t="s">
        <v>301</v>
      </c>
      <c r="C200">
        <v>34</v>
      </c>
      <c r="D200">
        <v>5</v>
      </c>
      <c r="E200">
        <v>15</v>
      </c>
      <c r="F200">
        <v>14</v>
      </c>
      <c r="G200">
        <v>54</v>
      </c>
      <c r="H200">
        <v>82</v>
      </c>
      <c r="I200">
        <v>17</v>
      </c>
      <c r="J200">
        <v>18</v>
      </c>
      <c r="K200" s="7">
        <f t="shared" si="12"/>
        <v>0.14705882352941177</v>
      </c>
      <c r="L200" s="8">
        <f t="shared" si="13"/>
        <v>0.65853658536585369</v>
      </c>
      <c r="M200" s="7">
        <f t="shared" si="14"/>
        <v>5.555555555555558E-2</v>
      </c>
      <c r="N200" s="8">
        <f t="shared" si="15"/>
        <v>0.86115096445082107</v>
      </c>
    </row>
    <row r="201" spans="1:14" x14ac:dyDescent="0.25">
      <c r="A201" t="s">
        <v>51</v>
      </c>
      <c r="B201" t="s">
        <v>264</v>
      </c>
      <c r="C201">
        <v>38</v>
      </c>
      <c r="D201">
        <v>18</v>
      </c>
      <c r="E201">
        <v>6</v>
      </c>
      <c r="F201">
        <v>14</v>
      </c>
      <c r="G201">
        <v>69</v>
      </c>
      <c r="H201">
        <v>60</v>
      </c>
      <c r="I201">
        <v>6</v>
      </c>
      <c r="J201">
        <v>20</v>
      </c>
      <c r="K201" s="7">
        <f t="shared" si="12"/>
        <v>0.47368421052631576</v>
      </c>
      <c r="L201" s="8">
        <f t="shared" si="13"/>
        <v>1.1499999999999999</v>
      </c>
      <c r="M201" s="7">
        <f t="shared" si="14"/>
        <v>0.7</v>
      </c>
      <c r="N201" s="8">
        <f t="shared" si="15"/>
        <v>2.3236842105263156</v>
      </c>
    </row>
    <row r="202" spans="1:14" x14ac:dyDescent="0.25">
      <c r="A202" t="s">
        <v>51</v>
      </c>
      <c r="B202" t="s">
        <v>78</v>
      </c>
      <c r="C202">
        <v>34</v>
      </c>
      <c r="D202">
        <v>16</v>
      </c>
      <c r="E202">
        <v>9</v>
      </c>
      <c r="F202">
        <v>9</v>
      </c>
      <c r="G202">
        <v>72</v>
      </c>
      <c r="H202">
        <v>51</v>
      </c>
      <c r="I202">
        <v>5</v>
      </c>
      <c r="J202">
        <v>18</v>
      </c>
      <c r="K202" s="7">
        <f t="shared" si="12"/>
        <v>0.47058823529411764</v>
      </c>
      <c r="L202" s="8">
        <f t="shared" si="13"/>
        <v>1.411764705882353</v>
      </c>
      <c r="M202" s="7">
        <f t="shared" si="14"/>
        <v>0.72222222222222221</v>
      </c>
      <c r="N202" s="8">
        <f t="shared" si="15"/>
        <v>2.6045751633986929</v>
      </c>
    </row>
    <row r="203" spans="1:14" x14ac:dyDescent="0.25">
      <c r="A203" t="s">
        <v>51</v>
      </c>
      <c r="B203" t="s">
        <v>1031</v>
      </c>
      <c r="C203">
        <v>34</v>
      </c>
      <c r="D203">
        <v>10</v>
      </c>
      <c r="E203">
        <v>7</v>
      </c>
      <c r="F203">
        <v>17</v>
      </c>
      <c r="G203">
        <v>45</v>
      </c>
      <c r="H203">
        <v>59</v>
      </c>
      <c r="I203">
        <v>14</v>
      </c>
      <c r="J203">
        <v>18</v>
      </c>
      <c r="K203" s="7">
        <f t="shared" si="12"/>
        <v>0.29411764705882354</v>
      </c>
      <c r="L203" s="8">
        <f t="shared" si="13"/>
        <v>0.76271186440677963</v>
      </c>
      <c r="M203" s="7">
        <f t="shared" si="14"/>
        <v>0.22222222222222221</v>
      </c>
      <c r="N203" s="8">
        <f t="shared" si="15"/>
        <v>1.2790517336878255</v>
      </c>
    </row>
    <row r="204" spans="1:14" x14ac:dyDescent="0.25">
      <c r="A204" t="s">
        <v>51</v>
      </c>
      <c r="B204" t="s">
        <v>315</v>
      </c>
      <c r="C204">
        <v>34</v>
      </c>
      <c r="D204">
        <v>15</v>
      </c>
      <c r="E204">
        <v>10</v>
      </c>
      <c r="F204">
        <v>9</v>
      </c>
      <c r="G204">
        <v>65</v>
      </c>
      <c r="H204">
        <v>49</v>
      </c>
      <c r="I204">
        <v>6</v>
      </c>
      <c r="J204">
        <v>18</v>
      </c>
      <c r="K204" s="7">
        <f t="shared" si="12"/>
        <v>0.44117647058823528</v>
      </c>
      <c r="L204" s="8">
        <f t="shared" si="13"/>
        <v>1.3265306122448979</v>
      </c>
      <c r="M204" s="7">
        <f t="shared" si="14"/>
        <v>0.66666666666666674</v>
      </c>
      <c r="N204" s="8">
        <f t="shared" si="15"/>
        <v>2.4343737494997999</v>
      </c>
    </row>
    <row r="205" spans="1:14" x14ac:dyDescent="0.25">
      <c r="A205" t="s">
        <v>79</v>
      </c>
      <c r="B205" t="s">
        <v>802</v>
      </c>
      <c r="C205">
        <v>38</v>
      </c>
      <c r="D205">
        <v>18</v>
      </c>
      <c r="E205">
        <v>4</v>
      </c>
      <c r="F205">
        <v>16</v>
      </c>
      <c r="G205">
        <v>47</v>
      </c>
      <c r="H205">
        <v>37</v>
      </c>
      <c r="I205">
        <v>5</v>
      </c>
      <c r="J205">
        <v>20</v>
      </c>
      <c r="K205" s="7">
        <f t="shared" si="12"/>
        <v>0.47368421052631576</v>
      </c>
      <c r="L205" s="8">
        <f t="shared" si="13"/>
        <v>1.2702702702702702</v>
      </c>
      <c r="M205" s="7">
        <f t="shared" si="14"/>
        <v>0.75</v>
      </c>
      <c r="N205" s="8">
        <f t="shared" si="15"/>
        <v>2.4939544807965861</v>
      </c>
    </row>
    <row r="206" spans="1:14" x14ac:dyDescent="0.25">
      <c r="A206" t="s">
        <v>79</v>
      </c>
      <c r="B206" t="s">
        <v>994</v>
      </c>
      <c r="C206">
        <v>38</v>
      </c>
      <c r="D206">
        <v>15</v>
      </c>
      <c r="E206">
        <v>7</v>
      </c>
      <c r="F206">
        <v>16</v>
      </c>
      <c r="G206">
        <v>39</v>
      </c>
      <c r="H206">
        <v>35</v>
      </c>
      <c r="I206">
        <v>12</v>
      </c>
      <c r="J206">
        <v>20</v>
      </c>
      <c r="K206" s="7">
        <f t="shared" si="12"/>
        <v>0.39473684210526316</v>
      </c>
      <c r="L206" s="8">
        <f t="shared" si="13"/>
        <v>1.1142857142857143</v>
      </c>
      <c r="M206" s="7">
        <f t="shared" si="14"/>
        <v>0.4</v>
      </c>
      <c r="N206" s="8">
        <f t="shared" si="15"/>
        <v>1.9090225563909775</v>
      </c>
    </row>
    <row r="207" spans="1:14" x14ac:dyDescent="0.25">
      <c r="A207" t="s">
        <v>79</v>
      </c>
      <c r="B207" t="s">
        <v>655</v>
      </c>
      <c r="C207">
        <v>38</v>
      </c>
      <c r="D207">
        <v>15</v>
      </c>
      <c r="E207">
        <v>10</v>
      </c>
      <c r="F207">
        <v>13</v>
      </c>
      <c r="G207">
        <v>42</v>
      </c>
      <c r="H207">
        <v>33</v>
      </c>
      <c r="I207">
        <v>7</v>
      </c>
      <c r="J207">
        <v>20</v>
      </c>
      <c r="K207" s="7">
        <f t="shared" si="12"/>
        <v>0.39473684210526316</v>
      </c>
      <c r="L207" s="8">
        <f t="shared" si="13"/>
        <v>1.2727272727272727</v>
      </c>
      <c r="M207" s="7">
        <f t="shared" si="14"/>
        <v>0.65</v>
      </c>
      <c r="N207" s="8">
        <f t="shared" si="15"/>
        <v>2.3174641148325357</v>
      </c>
    </row>
    <row r="208" spans="1:14" x14ac:dyDescent="0.25">
      <c r="A208" t="s">
        <v>348</v>
      </c>
      <c r="B208" t="s">
        <v>512</v>
      </c>
      <c r="C208">
        <v>30</v>
      </c>
      <c r="D208">
        <v>14</v>
      </c>
      <c r="E208">
        <v>7</v>
      </c>
      <c r="F208">
        <v>9</v>
      </c>
      <c r="G208">
        <v>55</v>
      </c>
      <c r="H208">
        <v>44</v>
      </c>
      <c r="I208">
        <v>4</v>
      </c>
      <c r="J208">
        <v>16</v>
      </c>
      <c r="K208" s="7">
        <f t="shared" si="12"/>
        <v>0.46666666666666667</v>
      </c>
      <c r="L208" s="8">
        <f t="shared" si="13"/>
        <v>1.25</v>
      </c>
      <c r="M208" s="7">
        <f t="shared" si="14"/>
        <v>0.75</v>
      </c>
      <c r="N208" s="8">
        <f t="shared" si="15"/>
        <v>2.4666666666666668</v>
      </c>
    </row>
    <row r="209" spans="1:14" x14ac:dyDescent="0.25">
      <c r="A209" t="s">
        <v>348</v>
      </c>
      <c r="B209" t="s">
        <v>347</v>
      </c>
      <c r="C209">
        <v>30</v>
      </c>
      <c r="D209">
        <v>18</v>
      </c>
      <c r="E209">
        <v>8</v>
      </c>
      <c r="F209">
        <v>4</v>
      </c>
      <c r="G209">
        <v>50</v>
      </c>
      <c r="H209">
        <v>25</v>
      </c>
      <c r="I209">
        <v>2</v>
      </c>
      <c r="J209">
        <v>16</v>
      </c>
      <c r="K209" s="7">
        <f t="shared" si="12"/>
        <v>0.6</v>
      </c>
      <c r="L209" s="8">
        <f t="shared" si="13"/>
        <v>2</v>
      </c>
      <c r="M209" s="7">
        <f t="shared" si="14"/>
        <v>0.875</v>
      </c>
      <c r="N209" s="8">
        <f t="shared" si="15"/>
        <v>3.4750000000000001</v>
      </c>
    </row>
    <row r="210" spans="1:14" x14ac:dyDescent="0.25">
      <c r="A210" t="s">
        <v>348</v>
      </c>
      <c r="B210" t="s">
        <v>1042</v>
      </c>
      <c r="C210">
        <v>30</v>
      </c>
      <c r="D210">
        <v>14</v>
      </c>
      <c r="E210">
        <v>10</v>
      </c>
      <c r="F210">
        <v>6</v>
      </c>
      <c r="G210">
        <v>51</v>
      </c>
      <c r="H210">
        <v>46</v>
      </c>
      <c r="I210">
        <v>2</v>
      </c>
      <c r="J210">
        <v>16</v>
      </c>
      <c r="K210" s="7">
        <f t="shared" si="12"/>
        <v>0.46666666666666667</v>
      </c>
      <c r="L210" s="8">
        <f t="shared" si="13"/>
        <v>1.1086956521739131</v>
      </c>
      <c r="M210" s="7">
        <f t="shared" si="14"/>
        <v>0.875</v>
      </c>
      <c r="N210" s="8">
        <f t="shared" si="15"/>
        <v>2.4503623188405799</v>
      </c>
    </row>
    <row r="211" spans="1:14" x14ac:dyDescent="0.25">
      <c r="A211" t="s">
        <v>348</v>
      </c>
      <c r="B211" t="s">
        <v>892</v>
      </c>
      <c r="C211">
        <v>30</v>
      </c>
      <c r="D211">
        <v>19</v>
      </c>
      <c r="E211">
        <v>6</v>
      </c>
      <c r="F211">
        <v>5</v>
      </c>
      <c r="G211">
        <v>66</v>
      </c>
      <c r="H211">
        <v>26</v>
      </c>
      <c r="I211">
        <v>1</v>
      </c>
      <c r="J211">
        <v>16</v>
      </c>
      <c r="K211" s="7">
        <f t="shared" si="12"/>
        <v>0.6333333333333333</v>
      </c>
      <c r="L211" s="8">
        <f t="shared" si="13"/>
        <v>2.5384615384615383</v>
      </c>
      <c r="M211" s="7">
        <f t="shared" si="14"/>
        <v>0.9375</v>
      </c>
      <c r="N211" s="8">
        <f t="shared" si="15"/>
        <v>4.1092948717948712</v>
      </c>
    </row>
    <row r="212" spans="1:14" ht="15.75" customHeight="1" x14ac:dyDescent="0.25">
      <c r="A212" t="s">
        <v>348</v>
      </c>
      <c r="B212" t="s">
        <v>439</v>
      </c>
      <c r="C212">
        <v>30</v>
      </c>
      <c r="D212">
        <v>10</v>
      </c>
      <c r="E212">
        <v>6</v>
      </c>
      <c r="F212">
        <v>14</v>
      </c>
      <c r="G212">
        <v>41</v>
      </c>
      <c r="H212">
        <v>50</v>
      </c>
      <c r="I212">
        <v>11</v>
      </c>
      <c r="J212">
        <v>16</v>
      </c>
      <c r="K212" s="7">
        <f t="shared" si="12"/>
        <v>0.33333333333333331</v>
      </c>
      <c r="L212" s="8">
        <f t="shared" si="13"/>
        <v>0.82</v>
      </c>
      <c r="M212" s="7">
        <f t="shared" si="14"/>
        <v>0.3125</v>
      </c>
      <c r="N212" s="8">
        <f t="shared" si="15"/>
        <v>1.4658333333333333</v>
      </c>
    </row>
    <row r="213" spans="1:14" x14ac:dyDescent="0.25">
      <c r="A213" t="s">
        <v>1087</v>
      </c>
      <c r="B213" t="s">
        <v>1086</v>
      </c>
      <c r="C213">
        <v>22</v>
      </c>
      <c r="D213">
        <v>14</v>
      </c>
      <c r="E213">
        <v>4</v>
      </c>
      <c r="F213">
        <v>4</v>
      </c>
      <c r="G213">
        <v>41</v>
      </c>
      <c r="H213">
        <v>18</v>
      </c>
      <c r="I213">
        <v>1</v>
      </c>
      <c r="J213">
        <v>12</v>
      </c>
      <c r="K213" s="7">
        <f t="shared" si="12"/>
        <v>0.63636363636363635</v>
      </c>
      <c r="L213" s="8">
        <f t="shared" si="13"/>
        <v>2.2777777777777777</v>
      </c>
      <c r="M213" s="7">
        <f t="shared" si="14"/>
        <v>0.91666666666666663</v>
      </c>
      <c r="N213" s="8">
        <f t="shared" si="15"/>
        <v>3.8308080808080804</v>
      </c>
    </row>
    <row r="214" spans="1:14" x14ac:dyDescent="0.25">
      <c r="A214" t="s">
        <v>59</v>
      </c>
      <c r="B214" t="s">
        <v>645</v>
      </c>
      <c r="C214">
        <v>30</v>
      </c>
      <c r="D214">
        <v>9</v>
      </c>
      <c r="E214">
        <v>10</v>
      </c>
      <c r="F214">
        <v>11</v>
      </c>
      <c r="G214">
        <v>25</v>
      </c>
      <c r="H214">
        <v>35</v>
      </c>
      <c r="I214">
        <v>8</v>
      </c>
      <c r="J214">
        <v>16</v>
      </c>
      <c r="K214" s="7">
        <f t="shared" si="12"/>
        <v>0.3</v>
      </c>
      <c r="L214" s="8">
        <f t="shared" si="13"/>
        <v>0.7142857142857143</v>
      </c>
      <c r="M214" s="7">
        <f t="shared" si="14"/>
        <v>0.5</v>
      </c>
      <c r="N214" s="8">
        <f t="shared" si="15"/>
        <v>1.5142857142857142</v>
      </c>
    </row>
    <row r="215" spans="1:14" x14ac:dyDescent="0.25">
      <c r="A215" t="s">
        <v>59</v>
      </c>
      <c r="B215" t="s">
        <v>133</v>
      </c>
      <c r="C215">
        <v>30</v>
      </c>
      <c r="D215">
        <v>19</v>
      </c>
      <c r="E215">
        <v>4</v>
      </c>
      <c r="F215">
        <v>7</v>
      </c>
      <c r="G215">
        <v>57</v>
      </c>
      <c r="H215">
        <v>25</v>
      </c>
      <c r="I215">
        <v>3</v>
      </c>
      <c r="J215">
        <v>16</v>
      </c>
      <c r="K215" s="7">
        <f t="shared" si="12"/>
        <v>0.6333333333333333</v>
      </c>
      <c r="L215" s="8">
        <f t="shared" si="13"/>
        <v>2.2799999999999998</v>
      </c>
      <c r="M215" s="7">
        <f t="shared" si="14"/>
        <v>0.8125</v>
      </c>
      <c r="N215" s="8">
        <f t="shared" si="15"/>
        <v>3.7258333333333331</v>
      </c>
    </row>
    <row r="216" spans="1:14" x14ac:dyDescent="0.25">
      <c r="A216" t="s">
        <v>59</v>
      </c>
      <c r="B216" t="s">
        <v>336</v>
      </c>
      <c r="C216">
        <v>30</v>
      </c>
      <c r="D216">
        <v>23</v>
      </c>
      <c r="E216">
        <v>5</v>
      </c>
      <c r="F216">
        <v>2</v>
      </c>
      <c r="G216">
        <v>58</v>
      </c>
      <c r="H216">
        <v>18</v>
      </c>
      <c r="I216">
        <v>1</v>
      </c>
      <c r="J216">
        <v>16</v>
      </c>
      <c r="K216" s="7">
        <f t="shared" si="12"/>
        <v>0.76666666666666672</v>
      </c>
      <c r="L216" s="8">
        <f t="shared" si="13"/>
        <v>3.2222222222222223</v>
      </c>
      <c r="M216" s="7">
        <f t="shared" si="14"/>
        <v>0.9375</v>
      </c>
      <c r="N216" s="8">
        <f t="shared" si="15"/>
        <v>4.9263888888888889</v>
      </c>
    </row>
    <row r="217" spans="1:14" x14ac:dyDescent="0.25">
      <c r="A217" t="s">
        <v>59</v>
      </c>
      <c r="B217" t="s">
        <v>752</v>
      </c>
      <c r="C217">
        <v>30</v>
      </c>
      <c r="D217">
        <v>10</v>
      </c>
      <c r="E217">
        <v>7</v>
      </c>
      <c r="F217">
        <v>13</v>
      </c>
      <c r="G217">
        <v>39</v>
      </c>
      <c r="H217">
        <v>37</v>
      </c>
      <c r="I217">
        <v>9</v>
      </c>
      <c r="J217">
        <v>16</v>
      </c>
      <c r="K217" s="7">
        <f t="shared" si="12"/>
        <v>0.33333333333333331</v>
      </c>
      <c r="L217" s="8">
        <f t="shared" si="13"/>
        <v>1.0540540540540539</v>
      </c>
      <c r="M217" s="7">
        <f t="shared" si="14"/>
        <v>0.4375</v>
      </c>
      <c r="N217" s="8">
        <f t="shared" si="15"/>
        <v>1.8248873873873872</v>
      </c>
    </row>
    <row r="218" spans="1:14" x14ac:dyDescent="0.25">
      <c r="A218" t="s">
        <v>59</v>
      </c>
      <c r="B218" t="s">
        <v>887</v>
      </c>
      <c r="C218">
        <v>42</v>
      </c>
      <c r="D218">
        <v>13</v>
      </c>
      <c r="E218">
        <v>9</v>
      </c>
      <c r="F218">
        <v>20</v>
      </c>
      <c r="G218">
        <v>34</v>
      </c>
      <c r="H218">
        <v>50</v>
      </c>
      <c r="I218">
        <v>16</v>
      </c>
      <c r="J218">
        <v>22</v>
      </c>
      <c r="K218" s="7">
        <f t="shared" si="12"/>
        <v>0.30952380952380953</v>
      </c>
      <c r="L218" s="8">
        <f t="shared" si="13"/>
        <v>0.68</v>
      </c>
      <c r="M218" s="7">
        <f t="shared" si="14"/>
        <v>0.27272727272727271</v>
      </c>
      <c r="N218" s="8">
        <f t="shared" si="15"/>
        <v>1.2622510822510824</v>
      </c>
    </row>
    <row r="219" spans="1:14" x14ac:dyDescent="0.25">
      <c r="A219" t="s">
        <v>59</v>
      </c>
      <c r="B219" t="s">
        <v>58</v>
      </c>
      <c r="C219">
        <v>30</v>
      </c>
      <c r="D219">
        <v>20</v>
      </c>
      <c r="E219">
        <v>7</v>
      </c>
      <c r="F219">
        <v>3</v>
      </c>
      <c r="G219">
        <v>54</v>
      </c>
      <c r="H219">
        <v>20</v>
      </c>
      <c r="I219">
        <v>2</v>
      </c>
      <c r="J219">
        <v>16</v>
      </c>
      <c r="K219" s="7">
        <f t="shared" si="12"/>
        <v>0.66666666666666663</v>
      </c>
      <c r="L219" s="8">
        <f t="shared" si="13"/>
        <v>2.7</v>
      </c>
      <c r="M219" s="7">
        <f t="shared" si="14"/>
        <v>0.875</v>
      </c>
      <c r="N219" s="8">
        <f t="shared" si="15"/>
        <v>4.2416666666666671</v>
      </c>
    </row>
    <row r="220" spans="1:14" x14ac:dyDescent="0.25">
      <c r="A220" t="s">
        <v>318</v>
      </c>
      <c r="B220" t="s">
        <v>317</v>
      </c>
      <c r="C220">
        <v>26</v>
      </c>
      <c r="D220">
        <v>8</v>
      </c>
      <c r="E220">
        <v>8</v>
      </c>
      <c r="F220">
        <v>10</v>
      </c>
      <c r="G220">
        <v>40</v>
      </c>
      <c r="H220">
        <v>41</v>
      </c>
      <c r="I220">
        <v>8</v>
      </c>
      <c r="J220">
        <v>14</v>
      </c>
      <c r="K220" s="7">
        <f t="shared" si="12"/>
        <v>0.30769230769230771</v>
      </c>
      <c r="L220" s="8">
        <f t="shared" si="13"/>
        <v>0.97560975609756095</v>
      </c>
      <c r="M220" s="7">
        <f t="shared" si="14"/>
        <v>0.4285714285714286</v>
      </c>
      <c r="N220" s="8">
        <f t="shared" si="15"/>
        <v>1.7118734923612973</v>
      </c>
    </row>
    <row r="221" spans="1:14" x14ac:dyDescent="0.25">
      <c r="A221" t="s">
        <v>318</v>
      </c>
      <c r="B221" t="s">
        <v>547</v>
      </c>
      <c r="C221">
        <v>26</v>
      </c>
      <c r="D221">
        <v>16</v>
      </c>
      <c r="E221">
        <v>5</v>
      </c>
      <c r="F221">
        <v>5</v>
      </c>
      <c r="G221">
        <v>55</v>
      </c>
      <c r="H221">
        <v>30</v>
      </c>
      <c r="I221">
        <v>1</v>
      </c>
      <c r="J221">
        <v>14</v>
      </c>
      <c r="K221" s="7">
        <f t="shared" si="12"/>
        <v>0.61538461538461542</v>
      </c>
      <c r="L221" s="8">
        <f t="shared" si="13"/>
        <v>1.8333333333333333</v>
      </c>
      <c r="M221" s="7">
        <f t="shared" si="14"/>
        <v>0.9285714285714286</v>
      </c>
      <c r="N221" s="8">
        <f t="shared" si="15"/>
        <v>3.3772893772893777</v>
      </c>
    </row>
    <row r="222" spans="1:14" x14ac:dyDescent="0.25">
      <c r="A222" t="s">
        <v>318</v>
      </c>
      <c r="B222" t="s">
        <v>584</v>
      </c>
      <c r="C222">
        <v>26</v>
      </c>
      <c r="D222">
        <v>9</v>
      </c>
      <c r="E222">
        <v>7</v>
      </c>
      <c r="F222">
        <v>10</v>
      </c>
      <c r="G222">
        <v>34</v>
      </c>
      <c r="H222">
        <v>36</v>
      </c>
      <c r="I222">
        <v>7</v>
      </c>
      <c r="J222">
        <v>14</v>
      </c>
      <c r="K222" s="7">
        <f t="shared" si="12"/>
        <v>0.34615384615384615</v>
      </c>
      <c r="L222" s="8">
        <f t="shared" si="13"/>
        <v>0.94444444444444442</v>
      </c>
      <c r="M222" s="7">
        <f t="shared" si="14"/>
        <v>0.5</v>
      </c>
      <c r="N222" s="8">
        <f t="shared" si="15"/>
        <v>1.7905982905982905</v>
      </c>
    </row>
    <row r="223" spans="1:14" x14ac:dyDescent="0.25">
      <c r="A223" t="s">
        <v>117</v>
      </c>
      <c r="B223" t="s">
        <v>251</v>
      </c>
      <c r="C223">
        <v>30</v>
      </c>
      <c r="D223">
        <v>20</v>
      </c>
      <c r="E223">
        <v>4</v>
      </c>
      <c r="F223">
        <v>6</v>
      </c>
      <c r="G223">
        <v>49</v>
      </c>
      <c r="H223">
        <v>26</v>
      </c>
      <c r="I223">
        <v>1</v>
      </c>
      <c r="J223">
        <v>16</v>
      </c>
      <c r="K223" s="7">
        <f t="shared" si="12"/>
        <v>0.66666666666666663</v>
      </c>
      <c r="L223" s="8">
        <f t="shared" si="13"/>
        <v>1.8846153846153846</v>
      </c>
      <c r="M223" s="7">
        <f t="shared" si="14"/>
        <v>0.9375</v>
      </c>
      <c r="N223" s="8">
        <f t="shared" si="15"/>
        <v>3.4887820512820511</v>
      </c>
    </row>
    <row r="224" spans="1:14" x14ac:dyDescent="0.25">
      <c r="A224" t="s">
        <v>117</v>
      </c>
      <c r="B224" t="s">
        <v>272</v>
      </c>
      <c r="C224">
        <v>30</v>
      </c>
      <c r="D224">
        <v>15</v>
      </c>
      <c r="E224">
        <v>7</v>
      </c>
      <c r="F224">
        <v>8</v>
      </c>
      <c r="G224">
        <v>54</v>
      </c>
      <c r="H224">
        <v>37</v>
      </c>
      <c r="I224">
        <v>4</v>
      </c>
      <c r="J224">
        <v>16</v>
      </c>
      <c r="K224" s="7">
        <f t="shared" si="12"/>
        <v>0.5</v>
      </c>
      <c r="L224" s="8">
        <f t="shared" si="13"/>
        <v>1.4594594594594594</v>
      </c>
      <c r="M224" s="7">
        <f t="shared" si="14"/>
        <v>0.75</v>
      </c>
      <c r="N224" s="8">
        <f t="shared" si="15"/>
        <v>2.7094594594594597</v>
      </c>
    </row>
    <row r="225" spans="1:14" x14ac:dyDescent="0.25">
      <c r="A225" t="s">
        <v>117</v>
      </c>
      <c r="B225" t="s">
        <v>783</v>
      </c>
      <c r="C225">
        <v>30</v>
      </c>
      <c r="D225">
        <v>3</v>
      </c>
      <c r="E225">
        <v>11</v>
      </c>
      <c r="F225">
        <v>16</v>
      </c>
      <c r="G225">
        <v>25</v>
      </c>
      <c r="H225">
        <v>42</v>
      </c>
      <c r="I225">
        <v>16</v>
      </c>
      <c r="J225">
        <v>16</v>
      </c>
      <c r="K225" s="7">
        <f t="shared" si="12"/>
        <v>0.1</v>
      </c>
      <c r="L225" s="8">
        <f t="shared" si="13"/>
        <v>0.59523809523809523</v>
      </c>
      <c r="M225" s="7">
        <f t="shared" si="14"/>
        <v>0</v>
      </c>
      <c r="N225" s="8">
        <f t="shared" si="15"/>
        <v>0.69523809523809521</v>
      </c>
    </row>
    <row r="226" spans="1:14" x14ac:dyDescent="0.25">
      <c r="A226" t="s">
        <v>117</v>
      </c>
      <c r="B226" t="s">
        <v>711</v>
      </c>
      <c r="C226">
        <v>30</v>
      </c>
      <c r="D226">
        <v>10</v>
      </c>
      <c r="E226">
        <v>9</v>
      </c>
      <c r="F226">
        <v>11</v>
      </c>
      <c r="G226">
        <v>40</v>
      </c>
      <c r="H226">
        <v>40</v>
      </c>
      <c r="I226">
        <v>7</v>
      </c>
      <c r="J226">
        <v>16</v>
      </c>
      <c r="K226" s="7">
        <f t="shared" si="12"/>
        <v>0.33333333333333331</v>
      </c>
      <c r="L226" s="8">
        <f t="shared" si="13"/>
        <v>1</v>
      </c>
      <c r="M226" s="7">
        <f t="shared" si="14"/>
        <v>0.5625</v>
      </c>
      <c r="N226" s="8">
        <f t="shared" si="15"/>
        <v>1.8958333333333333</v>
      </c>
    </row>
    <row r="227" spans="1:14" x14ac:dyDescent="0.25">
      <c r="A227" t="s">
        <v>117</v>
      </c>
      <c r="B227" t="s">
        <v>116</v>
      </c>
      <c r="C227">
        <v>30</v>
      </c>
      <c r="D227">
        <v>9</v>
      </c>
      <c r="E227">
        <v>11</v>
      </c>
      <c r="F227">
        <v>10</v>
      </c>
      <c r="G227">
        <v>36</v>
      </c>
      <c r="H227">
        <v>30</v>
      </c>
      <c r="I227">
        <v>9</v>
      </c>
      <c r="J227">
        <v>16</v>
      </c>
      <c r="K227" s="7">
        <f t="shared" si="12"/>
        <v>0.3</v>
      </c>
      <c r="L227" s="8">
        <f t="shared" si="13"/>
        <v>1.2</v>
      </c>
      <c r="M227" s="7">
        <f t="shared" si="14"/>
        <v>0.4375</v>
      </c>
      <c r="N227" s="8">
        <f t="shared" si="15"/>
        <v>1.9375</v>
      </c>
    </row>
    <row r="228" spans="1:14" x14ac:dyDescent="0.25">
      <c r="A228" t="s">
        <v>117</v>
      </c>
      <c r="B228" t="s">
        <v>416</v>
      </c>
      <c r="C228">
        <v>30</v>
      </c>
      <c r="D228">
        <v>15</v>
      </c>
      <c r="E228">
        <v>5</v>
      </c>
      <c r="F228">
        <v>10</v>
      </c>
      <c r="G228">
        <v>46</v>
      </c>
      <c r="H228">
        <v>36</v>
      </c>
      <c r="I228">
        <v>6</v>
      </c>
      <c r="J228">
        <v>16</v>
      </c>
      <c r="K228" s="7">
        <f t="shared" si="12"/>
        <v>0.5</v>
      </c>
      <c r="L228" s="8">
        <f t="shared" si="13"/>
        <v>1.2777777777777777</v>
      </c>
      <c r="M228" s="7">
        <f t="shared" si="14"/>
        <v>0.625</v>
      </c>
      <c r="N228" s="8">
        <f t="shared" si="15"/>
        <v>2.4027777777777777</v>
      </c>
    </row>
    <row r="229" spans="1:14" x14ac:dyDescent="0.25">
      <c r="A229" t="s">
        <v>117</v>
      </c>
      <c r="B229" t="s">
        <v>919</v>
      </c>
      <c r="C229">
        <v>30</v>
      </c>
      <c r="D229">
        <v>8</v>
      </c>
      <c r="E229">
        <v>9</v>
      </c>
      <c r="F229">
        <v>13</v>
      </c>
      <c r="G229">
        <v>27</v>
      </c>
      <c r="H229">
        <v>33</v>
      </c>
      <c r="I229">
        <v>12</v>
      </c>
      <c r="J229">
        <v>16</v>
      </c>
      <c r="K229" s="7">
        <f t="shared" si="12"/>
        <v>0.26666666666666666</v>
      </c>
      <c r="L229" s="8">
        <f t="shared" si="13"/>
        <v>0.81818181818181823</v>
      </c>
      <c r="M229" s="7">
        <f t="shared" si="14"/>
        <v>0.25</v>
      </c>
      <c r="N229" s="8">
        <f t="shared" si="15"/>
        <v>1.334848484848485</v>
      </c>
    </row>
    <row r="230" spans="1:14" x14ac:dyDescent="0.25">
      <c r="A230" t="s">
        <v>117</v>
      </c>
      <c r="B230" t="s">
        <v>179</v>
      </c>
      <c r="C230">
        <v>30</v>
      </c>
      <c r="D230">
        <v>19</v>
      </c>
      <c r="E230">
        <v>6</v>
      </c>
      <c r="F230">
        <v>5</v>
      </c>
      <c r="G230">
        <v>63</v>
      </c>
      <c r="H230">
        <v>32</v>
      </c>
      <c r="I230">
        <v>2</v>
      </c>
      <c r="J230">
        <v>16</v>
      </c>
      <c r="K230" s="7">
        <f t="shared" si="12"/>
        <v>0.6333333333333333</v>
      </c>
      <c r="L230" s="8">
        <f t="shared" si="13"/>
        <v>1.96875</v>
      </c>
      <c r="M230" s="7">
        <f t="shared" si="14"/>
        <v>0.875</v>
      </c>
      <c r="N230" s="8">
        <f t="shared" si="15"/>
        <v>3.4770833333333333</v>
      </c>
    </row>
    <row r="231" spans="1:14" x14ac:dyDescent="0.25">
      <c r="A231" t="s">
        <v>117</v>
      </c>
      <c r="B231" t="s">
        <v>1024</v>
      </c>
      <c r="C231">
        <v>30</v>
      </c>
      <c r="D231">
        <v>9</v>
      </c>
      <c r="E231">
        <v>11</v>
      </c>
      <c r="F231">
        <v>10</v>
      </c>
      <c r="G231">
        <v>36</v>
      </c>
      <c r="H231">
        <v>37</v>
      </c>
      <c r="I231">
        <v>10</v>
      </c>
      <c r="J231">
        <v>16</v>
      </c>
      <c r="K231" s="7">
        <f t="shared" si="12"/>
        <v>0.3</v>
      </c>
      <c r="L231" s="8">
        <f t="shared" si="13"/>
        <v>0.97297297297297303</v>
      </c>
      <c r="M231" s="7">
        <f t="shared" si="14"/>
        <v>0.375</v>
      </c>
      <c r="N231" s="8">
        <f t="shared" si="15"/>
        <v>1.6479729729729731</v>
      </c>
    </row>
    <row r="232" spans="1:14" x14ac:dyDescent="0.25">
      <c r="A232" t="s">
        <v>117</v>
      </c>
      <c r="B232" t="s">
        <v>312</v>
      </c>
      <c r="C232">
        <v>30</v>
      </c>
      <c r="D232">
        <v>17</v>
      </c>
      <c r="E232">
        <v>8</v>
      </c>
      <c r="F232">
        <v>5</v>
      </c>
      <c r="G232">
        <v>51</v>
      </c>
      <c r="H232">
        <v>23</v>
      </c>
      <c r="I232">
        <v>3</v>
      </c>
      <c r="J232">
        <v>16</v>
      </c>
      <c r="K232" s="7">
        <f t="shared" si="12"/>
        <v>0.56666666666666665</v>
      </c>
      <c r="L232" s="8">
        <f t="shared" si="13"/>
        <v>2.2173913043478262</v>
      </c>
      <c r="M232" s="7">
        <f t="shared" si="14"/>
        <v>0.8125</v>
      </c>
      <c r="N232" s="8">
        <f t="shared" si="15"/>
        <v>3.5965579710144926</v>
      </c>
    </row>
    <row r="233" spans="1:14" x14ac:dyDescent="0.25">
      <c r="A233" t="s">
        <v>117</v>
      </c>
      <c r="B233" t="s">
        <v>205</v>
      </c>
      <c r="C233">
        <v>30</v>
      </c>
      <c r="D233">
        <v>10</v>
      </c>
      <c r="E233">
        <v>8</v>
      </c>
      <c r="F233">
        <v>12</v>
      </c>
      <c r="G233">
        <v>40</v>
      </c>
      <c r="H233">
        <v>42</v>
      </c>
      <c r="I233">
        <v>8</v>
      </c>
      <c r="J233">
        <v>16</v>
      </c>
      <c r="K233" s="7">
        <f t="shared" si="12"/>
        <v>0.33333333333333331</v>
      </c>
      <c r="L233" s="8">
        <f t="shared" si="13"/>
        <v>0.95238095238095233</v>
      </c>
      <c r="M233" s="7">
        <f t="shared" si="14"/>
        <v>0.5</v>
      </c>
      <c r="N233" s="8">
        <f t="shared" si="15"/>
        <v>1.7857142857142856</v>
      </c>
    </row>
    <row r="234" spans="1:14" x14ac:dyDescent="0.25">
      <c r="A234" t="s">
        <v>367</v>
      </c>
      <c r="B234" t="s">
        <v>366</v>
      </c>
      <c r="C234">
        <v>26</v>
      </c>
      <c r="D234">
        <v>20</v>
      </c>
      <c r="E234">
        <v>3</v>
      </c>
      <c r="F234">
        <v>3</v>
      </c>
      <c r="G234">
        <v>60</v>
      </c>
      <c r="H234">
        <v>24</v>
      </c>
      <c r="I234">
        <v>2</v>
      </c>
      <c r="J234">
        <v>14</v>
      </c>
      <c r="K234" s="7">
        <f t="shared" si="12"/>
        <v>0.76923076923076927</v>
      </c>
      <c r="L234" s="8">
        <f t="shared" si="13"/>
        <v>2.5</v>
      </c>
      <c r="M234" s="7">
        <f t="shared" si="14"/>
        <v>0.85714285714285721</v>
      </c>
      <c r="N234" s="8">
        <f t="shared" si="15"/>
        <v>4.1263736263736259</v>
      </c>
    </row>
    <row r="235" spans="1:14" x14ac:dyDescent="0.25">
      <c r="A235" t="s">
        <v>442</v>
      </c>
      <c r="B235" t="s">
        <v>441</v>
      </c>
      <c r="C235">
        <v>38</v>
      </c>
      <c r="D235">
        <v>31</v>
      </c>
      <c r="E235">
        <v>6</v>
      </c>
      <c r="F235">
        <v>1</v>
      </c>
      <c r="G235">
        <v>102</v>
      </c>
      <c r="H235">
        <v>25</v>
      </c>
      <c r="I235">
        <v>1</v>
      </c>
      <c r="J235">
        <v>12</v>
      </c>
      <c r="K235" s="7">
        <f t="shared" si="12"/>
        <v>0.81578947368421051</v>
      </c>
      <c r="L235" s="8">
        <f t="shared" si="13"/>
        <v>4.08</v>
      </c>
      <c r="M235" s="7">
        <f t="shared" si="14"/>
        <v>0.91666666666666663</v>
      </c>
      <c r="N235" s="8">
        <f t="shared" si="15"/>
        <v>5.8124561403508777</v>
      </c>
    </row>
    <row r="236" spans="1:14" x14ac:dyDescent="0.25">
      <c r="A236" t="s">
        <v>816</v>
      </c>
      <c r="B236" t="s">
        <v>1067</v>
      </c>
      <c r="C236">
        <v>30</v>
      </c>
      <c r="D236">
        <v>20</v>
      </c>
      <c r="E236">
        <v>5</v>
      </c>
      <c r="F236">
        <v>5</v>
      </c>
      <c r="G236">
        <v>51</v>
      </c>
      <c r="H236">
        <v>25</v>
      </c>
      <c r="I236">
        <v>1</v>
      </c>
      <c r="J236">
        <v>16</v>
      </c>
      <c r="K236" s="7">
        <f t="shared" si="12"/>
        <v>0.66666666666666663</v>
      </c>
      <c r="L236" s="8">
        <f t="shared" si="13"/>
        <v>2.04</v>
      </c>
      <c r="M236" s="7">
        <f t="shared" si="14"/>
        <v>0.9375</v>
      </c>
      <c r="N236" s="8">
        <f t="shared" si="15"/>
        <v>3.6441666666666666</v>
      </c>
    </row>
    <row r="237" spans="1:14" x14ac:dyDescent="0.25">
      <c r="A237" t="s">
        <v>816</v>
      </c>
      <c r="B237" t="s">
        <v>815</v>
      </c>
      <c r="C237">
        <v>30</v>
      </c>
      <c r="D237">
        <v>13</v>
      </c>
      <c r="E237">
        <v>7</v>
      </c>
      <c r="F237">
        <v>10</v>
      </c>
      <c r="G237">
        <v>30</v>
      </c>
      <c r="H237">
        <v>22</v>
      </c>
      <c r="I237">
        <v>4</v>
      </c>
      <c r="J237">
        <v>16</v>
      </c>
      <c r="K237" s="7">
        <f t="shared" si="12"/>
        <v>0.43333333333333335</v>
      </c>
      <c r="L237" s="8">
        <f t="shared" si="13"/>
        <v>1.3636363636363635</v>
      </c>
      <c r="M237" s="7">
        <f t="shared" si="14"/>
        <v>0.75</v>
      </c>
      <c r="N237" s="8">
        <f t="shared" si="15"/>
        <v>2.5469696969696969</v>
      </c>
    </row>
    <row r="238" spans="1:14" x14ac:dyDescent="0.25">
      <c r="A238" t="s">
        <v>136</v>
      </c>
      <c r="B238" t="s">
        <v>1092</v>
      </c>
      <c r="C238">
        <v>33</v>
      </c>
      <c r="D238">
        <v>7</v>
      </c>
      <c r="E238">
        <v>12</v>
      </c>
      <c r="F238">
        <v>14</v>
      </c>
      <c r="G238">
        <v>31</v>
      </c>
      <c r="H238">
        <v>45</v>
      </c>
      <c r="I238">
        <v>9</v>
      </c>
      <c r="J238">
        <v>12</v>
      </c>
      <c r="K238" s="7">
        <f t="shared" si="12"/>
        <v>0.21212121212121213</v>
      </c>
      <c r="L238" s="8">
        <f t="shared" si="13"/>
        <v>0.68888888888888888</v>
      </c>
      <c r="M238" s="7">
        <f t="shared" si="14"/>
        <v>0.25</v>
      </c>
      <c r="N238" s="8">
        <f t="shared" si="15"/>
        <v>1.151010101010101</v>
      </c>
    </row>
    <row r="239" spans="1:14" x14ac:dyDescent="0.25">
      <c r="A239" t="s">
        <v>136</v>
      </c>
      <c r="B239" t="s">
        <v>807</v>
      </c>
      <c r="C239">
        <v>33</v>
      </c>
      <c r="D239">
        <v>20</v>
      </c>
      <c r="E239">
        <v>8</v>
      </c>
      <c r="F239">
        <v>5</v>
      </c>
      <c r="G239">
        <v>53</v>
      </c>
      <c r="H239">
        <v>20</v>
      </c>
      <c r="I239">
        <v>1</v>
      </c>
      <c r="J239">
        <v>12</v>
      </c>
      <c r="K239" s="7">
        <f t="shared" si="12"/>
        <v>0.60606060606060608</v>
      </c>
      <c r="L239" s="8">
        <f t="shared" si="13"/>
        <v>2.65</v>
      </c>
      <c r="M239" s="7">
        <f t="shared" si="14"/>
        <v>0.91666666666666663</v>
      </c>
      <c r="N239" s="8">
        <f t="shared" si="15"/>
        <v>4.1727272727272728</v>
      </c>
    </row>
    <row r="240" spans="1:14" x14ac:dyDescent="0.25">
      <c r="A240" t="s">
        <v>136</v>
      </c>
      <c r="B240" t="s">
        <v>227</v>
      </c>
      <c r="C240">
        <v>33</v>
      </c>
      <c r="D240">
        <v>6</v>
      </c>
      <c r="E240">
        <v>11</v>
      </c>
      <c r="F240">
        <v>16</v>
      </c>
      <c r="G240">
        <v>31</v>
      </c>
      <c r="H240">
        <v>53</v>
      </c>
      <c r="I240">
        <v>12</v>
      </c>
      <c r="J240">
        <v>12</v>
      </c>
      <c r="K240" s="7">
        <f t="shared" si="12"/>
        <v>0.18181818181818182</v>
      </c>
      <c r="L240" s="8">
        <f t="shared" si="13"/>
        <v>0.58490566037735847</v>
      </c>
      <c r="M240" s="7">
        <f t="shared" si="14"/>
        <v>0</v>
      </c>
      <c r="N240" s="8">
        <f t="shared" si="15"/>
        <v>0.76672384219554024</v>
      </c>
    </row>
    <row r="241" spans="1:14" x14ac:dyDescent="0.25">
      <c r="A241" t="s">
        <v>136</v>
      </c>
      <c r="B241" t="s">
        <v>798</v>
      </c>
      <c r="C241">
        <v>33</v>
      </c>
      <c r="D241">
        <v>16</v>
      </c>
      <c r="E241">
        <v>10</v>
      </c>
      <c r="F241">
        <v>7</v>
      </c>
      <c r="G241">
        <v>45</v>
      </c>
      <c r="H241">
        <v>33</v>
      </c>
      <c r="I241">
        <v>2</v>
      </c>
      <c r="J241">
        <v>12</v>
      </c>
      <c r="K241" s="7">
        <f t="shared" si="12"/>
        <v>0.48484848484848486</v>
      </c>
      <c r="L241" s="8">
        <f t="shared" si="13"/>
        <v>1.3636363636363635</v>
      </c>
      <c r="M241" s="7">
        <f t="shared" si="14"/>
        <v>0.83333333333333337</v>
      </c>
      <c r="N241" s="8">
        <f t="shared" si="15"/>
        <v>2.6818181818181817</v>
      </c>
    </row>
    <row r="242" spans="1:14" x14ac:dyDescent="0.25">
      <c r="A242" t="s">
        <v>136</v>
      </c>
      <c r="B242" t="s">
        <v>427</v>
      </c>
      <c r="C242">
        <v>33</v>
      </c>
      <c r="D242">
        <v>13</v>
      </c>
      <c r="E242">
        <v>8</v>
      </c>
      <c r="F242">
        <v>12</v>
      </c>
      <c r="G242">
        <v>69</v>
      </c>
      <c r="H242">
        <v>34</v>
      </c>
      <c r="I242">
        <v>6</v>
      </c>
      <c r="J242">
        <v>12</v>
      </c>
      <c r="K242" s="7">
        <f t="shared" si="12"/>
        <v>0.39393939393939392</v>
      </c>
      <c r="L242" s="8">
        <f t="shared" si="13"/>
        <v>2.0294117647058822</v>
      </c>
      <c r="M242" s="7">
        <f t="shared" si="14"/>
        <v>0.5</v>
      </c>
      <c r="N242" s="8">
        <f t="shared" si="15"/>
        <v>2.9233511586452763</v>
      </c>
    </row>
    <row r="243" spans="1:14" x14ac:dyDescent="0.25">
      <c r="A243" t="s">
        <v>31</v>
      </c>
      <c r="B243" t="s">
        <v>38</v>
      </c>
      <c r="C243">
        <v>38</v>
      </c>
      <c r="D243">
        <v>11</v>
      </c>
      <c r="E243">
        <v>7</v>
      </c>
      <c r="F243">
        <v>20</v>
      </c>
      <c r="G243">
        <v>43</v>
      </c>
      <c r="H243">
        <v>71</v>
      </c>
      <c r="I243">
        <v>17</v>
      </c>
      <c r="J243">
        <v>20</v>
      </c>
      <c r="K243" s="7">
        <f t="shared" si="12"/>
        <v>0.28947368421052633</v>
      </c>
      <c r="L243" s="8">
        <f t="shared" si="13"/>
        <v>0.60563380281690138</v>
      </c>
      <c r="M243" s="7">
        <f t="shared" si="14"/>
        <v>0.15000000000000002</v>
      </c>
      <c r="N243" s="8">
        <f t="shared" si="15"/>
        <v>1.0451074870274277</v>
      </c>
    </row>
    <row r="244" spans="1:14" x14ac:dyDescent="0.25">
      <c r="A244" t="s">
        <v>31</v>
      </c>
      <c r="B244" t="s">
        <v>848</v>
      </c>
      <c r="C244">
        <v>38</v>
      </c>
      <c r="D244">
        <v>10</v>
      </c>
      <c r="E244">
        <v>9</v>
      </c>
      <c r="F244">
        <v>19</v>
      </c>
      <c r="G244">
        <v>32</v>
      </c>
      <c r="H244">
        <v>62</v>
      </c>
      <c r="I244">
        <v>18</v>
      </c>
      <c r="J244">
        <v>20</v>
      </c>
      <c r="K244" s="7">
        <f t="shared" si="12"/>
        <v>0.26315789473684209</v>
      </c>
      <c r="L244" s="8">
        <f t="shared" si="13"/>
        <v>0.5161290322580645</v>
      </c>
      <c r="M244" s="7">
        <f t="shared" si="14"/>
        <v>9.9999999999999978E-2</v>
      </c>
      <c r="N244" s="8">
        <f t="shared" si="15"/>
        <v>0.87928692699490651</v>
      </c>
    </row>
    <row r="245" spans="1:14" x14ac:dyDescent="0.25">
      <c r="A245" t="s">
        <v>31</v>
      </c>
      <c r="B245" t="s">
        <v>376</v>
      </c>
      <c r="C245">
        <v>38</v>
      </c>
      <c r="D245">
        <v>14</v>
      </c>
      <c r="E245">
        <v>7</v>
      </c>
      <c r="F245">
        <v>17</v>
      </c>
      <c r="G245">
        <v>49</v>
      </c>
      <c r="H245">
        <v>54</v>
      </c>
      <c r="I245">
        <v>9</v>
      </c>
      <c r="J245">
        <v>20</v>
      </c>
      <c r="K245" s="7">
        <f t="shared" si="12"/>
        <v>0.36842105263157893</v>
      </c>
      <c r="L245" s="8">
        <f t="shared" si="13"/>
        <v>0.90740740740740744</v>
      </c>
      <c r="M245" s="7">
        <f t="shared" si="14"/>
        <v>0.55000000000000004</v>
      </c>
      <c r="N245" s="8">
        <f t="shared" si="15"/>
        <v>1.8258284600389865</v>
      </c>
    </row>
    <row r="246" spans="1:14" x14ac:dyDescent="0.25">
      <c r="A246" t="s">
        <v>31</v>
      </c>
      <c r="B246" t="s">
        <v>840</v>
      </c>
      <c r="C246">
        <v>38</v>
      </c>
      <c r="D246">
        <v>9</v>
      </c>
      <c r="E246">
        <v>13</v>
      </c>
      <c r="F246">
        <v>16</v>
      </c>
      <c r="G246">
        <v>30</v>
      </c>
      <c r="H246">
        <v>50</v>
      </c>
      <c r="I246">
        <v>16</v>
      </c>
      <c r="J246">
        <v>20</v>
      </c>
      <c r="K246" s="7">
        <f t="shared" si="12"/>
        <v>0.23684210526315788</v>
      </c>
      <c r="L246" s="8">
        <f t="shared" si="13"/>
        <v>0.6</v>
      </c>
      <c r="M246" s="7">
        <f t="shared" si="14"/>
        <v>0.19999999999999996</v>
      </c>
      <c r="N246" s="8">
        <f t="shared" si="15"/>
        <v>1.0368421052631578</v>
      </c>
    </row>
    <row r="247" spans="1:14" x14ac:dyDescent="0.25">
      <c r="A247" t="s">
        <v>31</v>
      </c>
      <c r="B247" t="s">
        <v>30</v>
      </c>
      <c r="C247">
        <v>38</v>
      </c>
      <c r="D247">
        <v>27</v>
      </c>
      <c r="E247">
        <v>6</v>
      </c>
      <c r="F247">
        <v>5</v>
      </c>
      <c r="G247">
        <v>100</v>
      </c>
      <c r="H247">
        <v>33</v>
      </c>
      <c r="I247">
        <v>2</v>
      </c>
      <c r="J247">
        <v>20</v>
      </c>
      <c r="K247" s="7">
        <f t="shared" si="12"/>
        <v>0.71052631578947367</v>
      </c>
      <c r="L247" s="8">
        <f t="shared" si="13"/>
        <v>3.0303030303030303</v>
      </c>
      <c r="M247" s="7">
        <f t="shared" si="14"/>
        <v>0.9</v>
      </c>
      <c r="N247" s="8">
        <f t="shared" si="15"/>
        <v>4.6408293460925041</v>
      </c>
    </row>
    <row r="248" spans="1:14" x14ac:dyDescent="0.25">
      <c r="A248" t="s">
        <v>31</v>
      </c>
      <c r="B248" t="s">
        <v>788</v>
      </c>
      <c r="C248">
        <v>38</v>
      </c>
      <c r="D248">
        <v>11</v>
      </c>
      <c r="E248">
        <v>9</v>
      </c>
      <c r="F248">
        <v>18</v>
      </c>
      <c r="G248">
        <v>35</v>
      </c>
      <c r="H248">
        <v>54</v>
      </c>
      <c r="I248">
        <v>13</v>
      </c>
      <c r="J248">
        <v>20</v>
      </c>
      <c r="K248" s="7">
        <f t="shared" si="12"/>
        <v>0.28947368421052633</v>
      </c>
      <c r="L248" s="8">
        <f t="shared" si="13"/>
        <v>0.64814814814814814</v>
      </c>
      <c r="M248" s="7">
        <f t="shared" si="14"/>
        <v>0.35</v>
      </c>
      <c r="N248" s="8">
        <f t="shared" si="15"/>
        <v>1.2876218323586746</v>
      </c>
    </row>
    <row r="249" spans="1:14" x14ac:dyDescent="0.25">
      <c r="A249" t="s">
        <v>31</v>
      </c>
      <c r="B249" t="s">
        <v>825</v>
      </c>
      <c r="C249">
        <v>38</v>
      </c>
      <c r="D249">
        <v>12</v>
      </c>
      <c r="E249">
        <v>5</v>
      </c>
      <c r="F249">
        <v>21</v>
      </c>
      <c r="G249">
        <v>32</v>
      </c>
      <c r="H249">
        <v>56</v>
      </c>
      <c r="I249">
        <v>15</v>
      </c>
      <c r="J249">
        <v>20</v>
      </c>
      <c r="K249" s="7">
        <f t="shared" si="12"/>
        <v>0.31578947368421051</v>
      </c>
      <c r="L249" s="8">
        <f t="shared" si="13"/>
        <v>0.5714285714285714</v>
      </c>
      <c r="M249" s="7">
        <f t="shared" si="14"/>
        <v>0.25</v>
      </c>
      <c r="N249" s="8">
        <f t="shared" si="15"/>
        <v>1.1372180451127818</v>
      </c>
    </row>
    <row r="250" spans="1:14" x14ac:dyDescent="0.25">
      <c r="A250" t="s">
        <v>31</v>
      </c>
      <c r="B250" t="s">
        <v>728</v>
      </c>
      <c r="C250">
        <v>38</v>
      </c>
      <c r="D250">
        <v>12</v>
      </c>
      <c r="E250">
        <v>12</v>
      </c>
      <c r="F250">
        <v>14</v>
      </c>
      <c r="G250">
        <v>35</v>
      </c>
      <c r="H250">
        <v>43</v>
      </c>
      <c r="I250">
        <v>10</v>
      </c>
      <c r="J250">
        <v>20</v>
      </c>
      <c r="K250" s="7">
        <f t="shared" si="12"/>
        <v>0.31578947368421051</v>
      </c>
      <c r="L250" s="8">
        <f t="shared" si="13"/>
        <v>0.81395348837209303</v>
      </c>
      <c r="M250" s="7">
        <f t="shared" si="14"/>
        <v>0.5</v>
      </c>
      <c r="N250" s="8">
        <f t="shared" si="15"/>
        <v>1.6297429620563035</v>
      </c>
    </row>
    <row r="251" spans="1:14" x14ac:dyDescent="0.25">
      <c r="A251" t="s">
        <v>31</v>
      </c>
      <c r="B251" t="s">
        <v>171</v>
      </c>
      <c r="C251">
        <v>38</v>
      </c>
      <c r="D251">
        <v>11</v>
      </c>
      <c r="E251">
        <v>9</v>
      </c>
      <c r="F251">
        <v>18</v>
      </c>
      <c r="G251">
        <v>41</v>
      </c>
      <c r="H251">
        <v>51</v>
      </c>
      <c r="I251">
        <v>14</v>
      </c>
      <c r="J251">
        <v>20</v>
      </c>
      <c r="K251" s="7">
        <f t="shared" si="12"/>
        <v>0.28947368421052633</v>
      </c>
      <c r="L251" s="8">
        <f t="shared" si="13"/>
        <v>0.80392156862745101</v>
      </c>
      <c r="M251" s="7">
        <f t="shared" si="14"/>
        <v>0.30000000000000004</v>
      </c>
      <c r="N251" s="8">
        <f t="shared" si="15"/>
        <v>1.3933952528379774</v>
      </c>
    </row>
    <row r="252" spans="1:14" x14ac:dyDescent="0.25">
      <c r="A252" t="s">
        <v>31</v>
      </c>
      <c r="B252" t="s">
        <v>897</v>
      </c>
      <c r="C252">
        <v>42</v>
      </c>
      <c r="D252">
        <v>12</v>
      </c>
      <c r="E252">
        <v>15</v>
      </c>
      <c r="F252">
        <v>15</v>
      </c>
      <c r="G252">
        <v>46</v>
      </c>
      <c r="H252">
        <v>57</v>
      </c>
      <c r="I252">
        <v>17</v>
      </c>
      <c r="J252">
        <v>22</v>
      </c>
      <c r="K252" s="7">
        <f t="shared" si="12"/>
        <v>0.2857142857142857</v>
      </c>
      <c r="L252" s="8">
        <f t="shared" si="13"/>
        <v>0.80701754385964908</v>
      </c>
      <c r="M252" s="7">
        <f t="shared" si="14"/>
        <v>0.22727272727272729</v>
      </c>
      <c r="N252" s="8">
        <f t="shared" si="15"/>
        <v>1.3200045568466621</v>
      </c>
    </row>
    <row r="253" spans="1:14" x14ac:dyDescent="0.25">
      <c r="A253" t="s">
        <v>31</v>
      </c>
      <c r="B253" t="s">
        <v>110</v>
      </c>
      <c r="C253">
        <v>38</v>
      </c>
      <c r="D253">
        <v>27</v>
      </c>
      <c r="E253">
        <v>6</v>
      </c>
      <c r="F253">
        <v>5</v>
      </c>
      <c r="G253">
        <v>104</v>
      </c>
      <c r="H253">
        <v>38</v>
      </c>
      <c r="I253">
        <v>3</v>
      </c>
      <c r="J253">
        <v>20</v>
      </c>
      <c r="K253" s="7">
        <f t="shared" si="12"/>
        <v>0.71052631578947367</v>
      </c>
      <c r="L253" s="8">
        <f t="shared" si="13"/>
        <v>2.736842105263158</v>
      </c>
      <c r="M253" s="7">
        <f t="shared" si="14"/>
        <v>0.85</v>
      </c>
      <c r="N253" s="8">
        <f t="shared" si="15"/>
        <v>4.2973684210526315</v>
      </c>
    </row>
    <row r="254" spans="1:14" x14ac:dyDescent="0.25">
      <c r="A254" t="s">
        <v>31</v>
      </c>
      <c r="B254" t="s">
        <v>184</v>
      </c>
      <c r="C254">
        <v>38</v>
      </c>
      <c r="D254">
        <v>16</v>
      </c>
      <c r="E254">
        <v>11</v>
      </c>
      <c r="F254">
        <v>11</v>
      </c>
      <c r="G254">
        <v>62</v>
      </c>
      <c r="H254">
        <v>55</v>
      </c>
      <c r="I254">
        <v>7</v>
      </c>
      <c r="J254">
        <v>20</v>
      </c>
      <c r="K254" s="7">
        <f t="shared" si="12"/>
        <v>0.42105263157894735</v>
      </c>
      <c r="L254" s="8">
        <f t="shared" si="13"/>
        <v>1.1272727272727272</v>
      </c>
      <c r="M254" s="7">
        <f t="shared" si="14"/>
        <v>0.65</v>
      </c>
      <c r="N254" s="8">
        <f t="shared" si="15"/>
        <v>2.1983253588516747</v>
      </c>
    </row>
    <row r="255" spans="1:14" x14ac:dyDescent="0.25">
      <c r="A255" t="s">
        <v>31</v>
      </c>
      <c r="B255" t="s">
        <v>211</v>
      </c>
      <c r="C255">
        <v>38</v>
      </c>
      <c r="D255">
        <v>18</v>
      </c>
      <c r="E255">
        <v>9</v>
      </c>
      <c r="F255">
        <v>11</v>
      </c>
      <c r="G255">
        <v>69</v>
      </c>
      <c r="H255">
        <v>52</v>
      </c>
      <c r="I255">
        <v>5</v>
      </c>
      <c r="J255">
        <v>20</v>
      </c>
      <c r="K255" s="7">
        <f t="shared" si="12"/>
        <v>0.47368421052631576</v>
      </c>
      <c r="L255" s="8">
        <f t="shared" si="13"/>
        <v>1.3269230769230769</v>
      </c>
      <c r="M255" s="7">
        <f t="shared" si="14"/>
        <v>0.75</v>
      </c>
      <c r="N255" s="8">
        <f t="shared" si="15"/>
        <v>2.5506072874493926</v>
      </c>
    </row>
    <row r="256" spans="1:14" x14ac:dyDescent="0.25">
      <c r="A256" t="s">
        <v>31</v>
      </c>
      <c r="B256" t="s">
        <v>1060</v>
      </c>
      <c r="C256">
        <v>38</v>
      </c>
      <c r="D256">
        <v>11</v>
      </c>
      <c r="E256">
        <v>7</v>
      </c>
      <c r="F256">
        <v>20</v>
      </c>
      <c r="G256">
        <v>43</v>
      </c>
      <c r="H256">
        <v>71</v>
      </c>
      <c r="I256">
        <v>17</v>
      </c>
      <c r="J256">
        <v>20</v>
      </c>
      <c r="K256" s="7">
        <f t="shared" si="12"/>
        <v>0.28947368421052633</v>
      </c>
      <c r="L256" s="8">
        <f t="shared" si="13"/>
        <v>0.60563380281690138</v>
      </c>
      <c r="M256" s="7">
        <f t="shared" si="14"/>
        <v>0.15000000000000002</v>
      </c>
      <c r="N256" s="8">
        <f t="shared" si="15"/>
        <v>1.0451074870274277</v>
      </c>
    </row>
    <row r="257" spans="1:14" x14ac:dyDescent="0.25">
      <c r="A257" t="s">
        <v>31</v>
      </c>
      <c r="B257" t="s">
        <v>458</v>
      </c>
      <c r="C257">
        <v>42</v>
      </c>
      <c r="D257">
        <v>18</v>
      </c>
      <c r="E257">
        <v>9</v>
      </c>
      <c r="F257">
        <v>15</v>
      </c>
      <c r="G257">
        <v>51</v>
      </c>
      <c r="H257">
        <v>50</v>
      </c>
      <c r="I257">
        <v>6</v>
      </c>
      <c r="J257">
        <v>22</v>
      </c>
      <c r="K257" s="7">
        <f t="shared" si="12"/>
        <v>0.42857142857142855</v>
      </c>
      <c r="L257" s="8">
        <f t="shared" si="13"/>
        <v>1.02</v>
      </c>
      <c r="M257" s="7">
        <f t="shared" si="14"/>
        <v>0.72727272727272729</v>
      </c>
      <c r="N257" s="8">
        <f t="shared" si="15"/>
        <v>2.1758441558441559</v>
      </c>
    </row>
    <row r="258" spans="1:14" x14ac:dyDescent="0.25">
      <c r="A258" t="s">
        <v>31</v>
      </c>
      <c r="B258" t="s">
        <v>108</v>
      </c>
      <c r="C258">
        <v>38</v>
      </c>
      <c r="D258">
        <v>13</v>
      </c>
      <c r="E258">
        <v>10</v>
      </c>
      <c r="F258">
        <v>15</v>
      </c>
      <c r="G258">
        <v>51</v>
      </c>
      <c r="H258">
        <v>53</v>
      </c>
      <c r="I258">
        <v>8</v>
      </c>
      <c r="J258">
        <v>20</v>
      </c>
      <c r="K258" s="7">
        <f t="shared" ref="K258:K300" si="16">D258/(E258+F258+D258)</f>
        <v>0.34210526315789475</v>
      </c>
      <c r="L258" s="8">
        <f t="shared" ref="L258:L300" si="17">G258/H258</f>
        <v>0.96226415094339623</v>
      </c>
      <c r="M258" s="7">
        <f t="shared" ref="M258:M300" si="18">1-(I258/J258)</f>
        <v>0.6</v>
      </c>
      <c r="N258" s="8">
        <f t="shared" ref="N258:N300" si="19">SUM(K258:M258)</f>
        <v>1.904369414101291</v>
      </c>
    </row>
    <row r="259" spans="1:14" x14ac:dyDescent="0.25">
      <c r="A259" t="s">
        <v>31</v>
      </c>
      <c r="B259" t="s">
        <v>287</v>
      </c>
      <c r="C259">
        <v>38</v>
      </c>
      <c r="D259">
        <v>17</v>
      </c>
      <c r="E259">
        <v>8</v>
      </c>
      <c r="F259">
        <v>13</v>
      </c>
      <c r="G259">
        <v>60</v>
      </c>
      <c r="H259">
        <v>44</v>
      </c>
      <c r="I259">
        <v>6</v>
      </c>
      <c r="J259">
        <v>20</v>
      </c>
      <c r="K259" s="7">
        <f t="shared" si="16"/>
        <v>0.44736842105263158</v>
      </c>
      <c r="L259" s="8">
        <f t="shared" si="17"/>
        <v>1.3636363636363635</v>
      </c>
      <c r="M259" s="7">
        <f t="shared" si="18"/>
        <v>0.7</v>
      </c>
      <c r="N259" s="8">
        <f t="shared" si="19"/>
        <v>2.5110047846889954</v>
      </c>
    </row>
    <row r="260" spans="1:14" x14ac:dyDescent="0.25">
      <c r="A260" t="s">
        <v>84</v>
      </c>
      <c r="B260" t="s">
        <v>283</v>
      </c>
      <c r="C260">
        <v>30</v>
      </c>
      <c r="D260">
        <v>15</v>
      </c>
      <c r="E260">
        <v>7</v>
      </c>
      <c r="F260">
        <v>8</v>
      </c>
      <c r="G260">
        <v>59</v>
      </c>
      <c r="H260">
        <v>42</v>
      </c>
      <c r="I260">
        <v>3</v>
      </c>
      <c r="J260">
        <v>16</v>
      </c>
      <c r="K260" s="7">
        <f t="shared" si="16"/>
        <v>0.5</v>
      </c>
      <c r="L260" s="8">
        <f t="shared" si="17"/>
        <v>1.4047619047619047</v>
      </c>
      <c r="M260" s="7">
        <f t="shared" si="18"/>
        <v>0.8125</v>
      </c>
      <c r="N260" s="8">
        <f t="shared" si="19"/>
        <v>2.7172619047619047</v>
      </c>
    </row>
    <row r="261" spans="1:14" x14ac:dyDescent="0.25">
      <c r="A261" t="s">
        <v>84</v>
      </c>
      <c r="B261" t="s">
        <v>83</v>
      </c>
      <c r="C261">
        <v>30</v>
      </c>
      <c r="D261">
        <v>18</v>
      </c>
      <c r="E261">
        <v>8</v>
      </c>
      <c r="F261">
        <v>4</v>
      </c>
      <c r="G261">
        <v>57</v>
      </c>
      <c r="H261">
        <v>31</v>
      </c>
      <c r="I261">
        <v>1</v>
      </c>
      <c r="J261">
        <v>16</v>
      </c>
      <c r="K261" s="7">
        <f t="shared" si="16"/>
        <v>0.6</v>
      </c>
      <c r="L261" s="8">
        <f t="shared" si="17"/>
        <v>1.8387096774193548</v>
      </c>
      <c r="M261" s="7">
        <f t="shared" si="18"/>
        <v>0.9375</v>
      </c>
      <c r="N261" s="8">
        <f t="shared" si="19"/>
        <v>3.3762096774193546</v>
      </c>
    </row>
    <row r="262" spans="1:14" x14ac:dyDescent="0.25">
      <c r="A262" t="s">
        <v>76</v>
      </c>
      <c r="B262" t="s">
        <v>761</v>
      </c>
      <c r="C262">
        <v>36</v>
      </c>
      <c r="D262">
        <v>17</v>
      </c>
      <c r="E262">
        <v>8</v>
      </c>
      <c r="F262">
        <v>11</v>
      </c>
      <c r="G262">
        <v>59</v>
      </c>
      <c r="H262">
        <v>50</v>
      </c>
      <c r="I262">
        <v>3</v>
      </c>
      <c r="J262">
        <v>10</v>
      </c>
      <c r="K262" s="7">
        <f t="shared" si="16"/>
        <v>0.47222222222222221</v>
      </c>
      <c r="L262" s="8">
        <f t="shared" si="17"/>
        <v>1.18</v>
      </c>
      <c r="M262" s="7">
        <f t="shared" si="18"/>
        <v>0.7</v>
      </c>
      <c r="N262" s="8">
        <f t="shared" si="19"/>
        <v>2.3522222222222222</v>
      </c>
    </row>
    <row r="263" spans="1:14" x14ac:dyDescent="0.25">
      <c r="A263" t="s">
        <v>76</v>
      </c>
      <c r="B263" t="s">
        <v>75</v>
      </c>
      <c r="C263">
        <v>36</v>
      </c>
      <c r="D263">
        <v>19</v>
      </c>
      <c r="E263">
        <v>15</v>
      </c>
      <c r="F263">
        <v>2</v>
      </c>
      <c r="G263">
        <v>70</v>
      </c>
      <c r="H263">
        <v>34</v>
      </c>
      <c r="I263">
        <v>1</v>
      </c>
      <c r="J263">
        <v>10</v>
      </c>
      <c r="K263" s="7">
        <f t="shared" si="16"/>
        <v>0.52777777777777779</v>
      </c>
      <c r="L263" s="8">
        <f t="shared" si="17"/>
        <v>2.0588235294117645</v>
      </c>
      <c r="M263" s="7">
        <f t="shared" si="18"/>
        <v>0.9</v>
      </c>
      <c r="N263" s="8">
        <f t="shared" si="19"/>
        <v>3.4866013071895421</v>
      </c>
    </row>
    <row r="264" spans="1:14" x14ac:dyDescent="0.25">
      <c r="A264" t="s">
        <v>76</v>
      </c>
      <c r="B264" t="s">
        <v>953</v>
      </c>
      <c r="C264">
        <v>36</v>
      </c>
      <c r="D264">
        <v>15</v>
      </c>
      <c r="E264">
        <v>6</v>
      </c>
      <c r="F264">
        <v>15</v>
      </c>
      <c r="G264">
        <v>48</v>
      </c>
      <c r="H264">
        <v>54</v>
      </c>
      <c r="I264">
        <v>4</v>
      </c>
      <c r="J264">
        <v>10</v>
      </c>
      <c r="K264" s="7">
        <f t="shared" si="16"/>
        <v>0.41666666666666669</v>
      </c>
      <c r="L264" s="8">
        <f t="shared" si="17"/>
        <v>0.88888888888888884</v>
      </c>
      <c r="M264" s="7">
        <f t="shared" si="18"/>
        <v>0.6</v>
      </c>
      <c r="N264" s="8">
        <f t="shared" si="19"/>
        <v>1.9055555555555554</v>
      </c>
    </row>
    <row r="265" spans="1:14" x14ac:dyDescent="0.25">
      <c r="A265" t="s">
        <v>76</v>
      </c>
      <c r="B265" t="s">
        <v>483</v>
      </c>
      <c r="C265">
        <v>36</v>
      </c>
      <c r="D265">
        <v>12</v>
      </c>
      <c r="E265">
        <v>7</v>
      </c>
      <c r="F265">
        <v>17</v>
      </c>
      <c r="G265">
        <v>38</v>
      </c>
      <c r="H265">
        <v>45</v>
      </c>
      <c r="I265">
        <v>8</v>
      </c>
      <c r="J265">
        <v>10</v>
      </c>
      <c r="K265" s="7">
        <f t="shared" si="16"/>
        <v>0.33333333333333331</v>
      </c>
      <c r="L265" s="8">
        <f t="shared" si="17"/>
        <v>0.84444444444444444</v>
      </c>
      <c r="M265" s="7">
        <f t="shared" si="18"/>
        <v>0.19999999999999996</v>
      </c>
      <c r="N265" s="8">
        <f t="shared" si="19"/>
        <v>1.3777777777777778</v>
      </c>
    </row>
    <row r="266" spans="1:14" x14ac:dyDescent="0.25">
      <c r="A266" t="s">
        <v>76</v>
      </c>
      <c r="B266" t="s">
        <v>146</v>
      </c>
      <c r="C266">
        <v>36</v>
      </c>
      <c r="D266">
        <v>14</v>
      </c>
      <c r="E266">
        <v>8</v>
      </c>
      <c r="F266">
        <v>14</v>
      </c>
      <c r="G266">
        <v>51</v>
      </c>
      <c r="H266">
        <v>52</v>
      </c>
      <c r="I266">
        <v>4</v>
      </c>
      <c r="J266">
        <v>10</v>
      </c>
      <c r="K266" s="7">
        <f t="shared" si="16"/>
        <v>0.3888888888888889</v>
      </c>
      <c r="L266" s="8">
        <f t="shared" si="17"/>
        <v>0.98076923076923073</v>
      </c>
      <c r="M266" s="7">
        <f t="shared" si="18"/>
        <v>0.6</v>
      </c>
      <c r="N266" s="8">
        <f t="shared" si="19"/>
        <v>1.9696581196581198</v>
      </c>
    </row>
    <row r="267" spans="1:14" x14ac:dyDescent="0.25">
      <c r="A267" t="s">
        <v>76</v>
      </c>
      <c r="B267" t="s">
        <v>338</v>
      </c>
      <c r="C267">
        <v>36</v>
      </c>
      <c r="D267">
        <v>19</v>
      </c>
      <c r="E267">
        <v>8</v>
      </c>
      <c r="F267">
        <v>9</v>
      </c>
      <c r="G267">
        <v>67</v>
      </c>
      <c r="H267">
        <v>43</v>
      </c>
      <c r="I267">
        <v>2</v>
      </c>
      <c r="J267">
        <v>10</v>
      </c>
      <c r="K267" s="7">
        <f t="shared" si="16"/>
        <v>0.52777777777777779</v>
      </c>
      <c r="L267" s="8">
        <f t="shared" si="17"/>
        <v>1.558139534883721</v>
      </c>
      <c r="M267" s="7">
        <f t="shared" si="18"/>
        <v>0.8</v>
      </c>
      <c r="N267" s="8">
        <f t="shared" si="19"/>
        <v>2.8859173126614985</v>
      </c>
    </row>
    <row r="268" spans="1:14" x14ac:dyDescent="0.25">
      <c r="A268" t="s">
        <v>379</v>
      </c>
      <c r="B268" t="s">
        <v>378</v>
      </c>
      <c r="C268">
        <v>30</v>
      </c>
      <c r="D268">
        <v>15</v>
      </c>
      <c r="E268">
        <v>11</v>
      </c>
      <c r="F268">
        <v>4</v>
      </c>
      <c r="G268">
        <v>29</v>
      </c>
      <c r="H268">
        <v>20</v>
      </c>
      <c r="I268">
        <v>4</v>
      </c>
      <c r="J268">
        <v>16</v>
      </c>
      <c r="K268" s="7">
        <f t="shared" si="16"/>
        <v>0.5</v>
      </c>
      <c r="L268" s="8">
        <f t="shared" si="17"/>
        <v>1.45</v>
      </c>
      <c r="M268" s="7">
        <f t="shared" si="18"/>
        <v>0.75</v>
      </c>
      <c r="N268" s="8">
        <f t="shared" si="19"/>
        <v>2.7</v>
      </c>
    </row>
    <row r="269" spans="1:14" x14ac:dyDescent="0.25">
      <c r="A269" t="s">
        <v>379</v>
      </c>
      <c r="B269" t="s">
        <v>883</v>
      </c>
      <c r="C269">
        <v>30</v>
      </c>
      <c r="D269">
        <v>19</v>
      </c>
      <c r="E269">
        <v>9</v>
      </c>
      <c r="F269">
        <v>2</v>
      </c>
      <c r="G269">
        <v>48</v>
      </c>
      <c r="H269">
        <v>15</v>
      </c>
      <c r="I269">
        <v>1</v>
      </c>
      <c r="J269">
        <v>16</v>
      </c>
      <c r="K269" s="7">
        <f t="shared" si="16"/>
        <v>0.6333333333333333</v>
      </c>
      <c r="L269" s="8">
        <f t="shared" si="17"/>
        <v>3.2</v>
      </c>
      <c r="M269" s="7">
        <f t="shared" si="18"/>
        <v>0.9375</v>
      </c>
      <c r="N269" s="8">
        <f t="shared" si="19"/>
        <v>4.7708333333333339</v>
      </c>
    </row>
    <row r="270" spans="1:14" x14ac:dyDescent="0.25">
      <c r="A270" t="s">
        <v>35</v>
      </c>
      <c r="B270" t="s">
        <v>563</v>
      </c>
      <c r="C270">
        <v>34</v>
      </c>
      <c r="D270">
        <v>6</v>
      </c>
      <c r="E270">
        <v>13</v>
      </c>
      <c r="F270">
        <v>15</v>
      </c>
      <c r="G270">
        <v>34</v>
      </c>
      <c r="H270">
        <v>47</v>
      </c>
      <c r="I270">
        <v>17</v>
      </c>
      <c r="J270">
        <v>18</v>
      </c>
      <c r="K270" s="7">
        <f t="shared" si="16"/>
        <v>0.17647058823529413</v>
      </c>
      <c r="L270" s="8">
        <f t="shared" si="17"/>
        <v>0.72340425531914898</v>
      </c>
      <c r="M270" s="7">
        <f t="shared" si="18"/>
        <v>5.555555555555558E-2</v>
      </c>
      <c r="N270" s="8">
        <f t="shared" si="19"/>
        <v>0.95543039910999872</v>
      </c>
    </row>
    <row r="271" spans="1:14" x14ac:dyDescent="0.25">
      <c r="A271" t="s">
        <v>35</v>
      </c>
      <c r="B271" t="s">
        <v>190</v>
      </c>
      <c r="C271">
        <v>34</v>
      </c>
      <c r="D271">
        <v>17</v>
      </c>
      <c r="E271">
        <v>11</v>
      </c>
      <c r="F271">
        <v>6</v>
      </c>
      <c r="G271">
        <v>53</v>
      </c>
      <c r="H271">
        <v>33</v>
      </c>
      <c r="I271">
        <v>3</v>
      </c>
      <c r="J271">
        <v>18</v>
      </c>
      <c r="K271" s="7">
        <f t="shared" si="16"/>
        <v>0.5</v>
      </c>
      <c r="L271" s="8">
        <f t="shared" si="17"/>
        <v>1.606060606060606</v>
      </c>
      <c r="M271" s="7">
        <f t="shared" si="18"/>
        <v>0.83333333333333337</v>
      </c>
      <c r="N271" s="8">
        <f t="shared" si="19"/>
        <v>2.9393939393939394</v>
      </c>
    </row>
    <row r="272" spans="1:14" x14ac:dyDescent="0.25">
      <c r="A272" t="s">
        <v>35</v>
      </c>
      <c r="B272" t="s">
        <v>663</v>
      </c>
      <c r="C272">
        <v>34</v>
      </c>
      <c r="D272">
        <v>10</v>
      </c>
      <c r="E272">
        <v>12</v>
      </c>
      <c r="F272">
        <v>12</v>
      </c>
      <c r="G272">
        <v>43</v>
      </c>
      <c r="H272">
        <v>43</v>
      </c>
      <c r="I272">
        <v>13</v>
      </c>
      <c r="J272">
        <v>18</v>
      </c>
      <c r="K272" s="7">
        <f t="shared" si="16"/>
        <v>0.29411764705882354</v>
      </c>
      <c r="L272" s="8">
        <f t="shared" si="17"/>
        <v>1</v>
      </c>
      <c r="M272" s="7">
        <f t="shared" si="18"/>
        <v>0.27777777777777779</v>
      </c>
      <c r="N272" s="8">
        <f t="shared" si="19"/>
        <v>1.5718954248366015</v>
      </c>
    </row>
    <row r="273" spans="1:14" x14ac:dyDescent="0.25">
      <c r="A273" t="s">
        <v>35</v>
      </c>
      <c r="B273" t="s">
        <v>963</v>
      </c>
      <c r="C273">
        <v>34</v>
      </c>
      <c r="D273">
        <v>10</v>
      </c>
      <c r="E273">
        <v>4</v>
      </c>
      <c r="F273">
        <v>20</v>
      </c>
      <c r="G273">
        <v>38</v>
      </c>
      <c r="H273">
        <v>62</v>
      </c>
      <c r="I273">
        <v>16</v>
      </c>
      <c r="J273">
        <v>18</v>
      </c>
      <c r="K273" s="7">
        <f t="shared" si="16"/>
        <v>0.29411764705882354</v>
      </c>
      <c r="L273" s="8">
        <f t="shared" si="17"/>
        <v>0.61290322580645162</v>
      </c>
      <c r="M273" s="7">
        <f t="shared" si="18"/>
        <v>0.11111111111111116</v>
      </c>
      <c r="N273" s="8">
        <f t="shared" si="19"/>
        <v>1.0181319839763863</v>
      </c>
    </row>
    <row r="274" spans="1:14" x14ac:dyDescent="0.25">
      <c r="A274" t="s">
        <v>35</v>
      </c>
      <c r="B274" t="s">
        <v>128</v>
      </c>
      <c r="C274">
        <v>34</v>
      </c>
      <c r="D274">
        <v>23</v>
      </c>
      <c r="E274">
        <v>5</v>
      </c>
      <c r="F274">
        <v>6</v>
      </c>
      <c r="G274">
        <v>74</v>
      </c>
      <c r="H274">
        <v>33</v>
      </c>
      <c r="I274">
        <v>1</v>
      </c>
      <c r="J274">
        <v>18</v>
      </c>
      <c r="K274" s="7">
        <f t="shared" si="16"/>
        <v>0.67647058823529416</v>
      </c>
      <c r="L274" s="8">
        <f t="shared" si="17"/>
        <v>2.2424242424242422</v>
      </c>
      <c r="M274" s="7">
        <f t="shared" si="18"/>
        <v>0.94444444444444442</v>
      </c>
      <c r="N274" s="8">
        <f t="shared" si="19"/>
        <v>3.8633392751039812</v>
      </c>
    </row>
    <row r="275" spans="1:14" x14ac:dyDescent="0.25">
      <c r="A275" t="s">
        <v>35</v>
      </c>
      <c r="B275" t="s">
        <v>979</v>
      </c>
      <c r="C275">
        <v>36</v>
      </c>
      <c r="D275">
        <v>10</v>
      </c>
      <c r="E275">
        <v>8</v>
      </c>
      <c r="F275">
        <v>18</v>
      </c>
      <c r="G275">
        <v>47</v>
      </c>
      <c r="H275">
        <v>59</v>
      </c>
      <c r="I275">
        <v>16</v>
      </c>
      <c r="J275">
        <v>19</v>
      </c>
      <c r="K275" s="7">
        <f t="shared" si="16"/>
        <v>0.27777777777777779</v>
      </c>
      <c r="L275" s="8">
        <f t="shared" si="17"/>
        <v>0.79661016949152541</v>
      </c>
      <c r="M275" s="7">
        <f t="shared" si="18"/>
        <v>0.15789473684210531</v>
      </c>
      <c r="N275" s="8">
        <f t="shared" si="19"/>
        <v>1.2322826841114085</v>
      </c>
    </row>
    <row r="276" spans="1:14" x14ac:dyDescent="0.25">
      <c r="A276" t="s">
        <v>35</v>
      </c>
      <c r="B276" t="s">
        <v>34</v>
      </c>
      <c r="C276">
        <v>34</v>
      </c>
      <c r="D276">
        <v>18</v>
      </c>
      <c r="E276">
        <v>11</v>
      </c>
      <c r="F276">
        <v>5</v>
      </c>
      <c r="G276">
        <v>59</v>
      </c>
      <c r="H276">
        <v>32</v>
      </c>
      <c r="I276">
        <v>2</v>
      </c>
      <c r="J276">
        <v>18</v>
      </c>
      <c r="K276" s="7">
        <f t="shared" si="16"/>
        <v>0.52941176470588236</v>
      </c>
      <c r="L276" s="8">
        <f t="shared" si="17"/>
        <v>1.84375</v>
      </c>
      <c r="M276" s="7">
        <f t="shared" si="18"/>
        <v>0.88888888888888884</v>
      </c>
      <c r="N276" s="8">
        <f t="shared" si="19"/>
        <v>3.2620506535947711</v>
      </c>
    </row>
    <row r="277" spans="1:14" x14ac:dyDescent="0.25">
      <c r="A277" t="s">
        <v>35</v>
      </c>
      <c r="B277" t="s">
        <v>373</v>
      </c>
      <c r="C277">
        <v>34</v>
      </c>
      <c r="D277">
        <v>10</v>
      </c>
      <c r="E277">
        <v>7</v>
      </c>
      <c r="F277">
        <v>17</v>
      </c>
      <c r="G277">
        <v>38</v>
      </c>
      <c r="H277">
        <v>58</v>
      </c>
      <c r="I277">
        <v>15</v>
      </c>
      <c r="J277">
        <v>18</v>
      </c>
      <c r="K277" s="7">
        <f t="shared" si="16"/>
        <v>0.29411764705882354</v>
      </c>
      <c r="L277" s="8">
        <f t="shared" si="17"/>
        <v>0.65517241379310343</v>
      </c>
      <c r="M277" s="7">
        <f t="shared" si="18"/>
        <v>0.16666666666666663</v>
      </c>
      <c r="N277" s="8">
        <f t="shared" si="19"/>
        <v>1.1159567275185935</v>
      </c>
    </row>
    <row r="278" spans="1:14" x14ac:dyDescent="0.25">
      <c r="A278" t="s">
        <v>35</v>
      </c>
      <c r="B278" t="s">
        <v>984</v>
      </c>
      <c r="C278">
        <v>36</v>
      </c>
      <c r="D278">
        <v>24</v>
      </c>
      <c r="E278">
        <v>6</v>
      </c>
      <c r="F278">
        <v>6</v>
      </c>
      <c r="G278">
        <v>76</v>
      </c>
      <c r="H278">
        <v>38</v>
      </c>
      <c r="I278">
        <v>1</v>
      </c>
      <c r="J278">
        <v>19</v>
      </c>
      <c r="K278" s="7">
        <f t="shared" si="16"/>
        <v>0.66666666666666663</v>
      </c>
      <c r="L278" s="8">
        <f t="shared" si="17"/>
        <v>2</v>
      </c>
      <c r="M278" s="7">
        <f t="shared" si="18"/>
        <v>0.94736842105263164</v>
      </c>
      <c r="N278" s="8">
        <f t="shared" si="19"/>
        <v>3.6140350877192979</v>
      </c>
    </row>
    <row r="279" spans="1:14" x14ac:dyDescent="0.25">
      <c r="A279" t="s">
        <v>35</v>
      </c>
      <c r="B279" t="s">
        <v>481</v>
      </c>
      <c r="C279">
        <v>34</v>
      </c>
      <c r="D279">
        <v>10</v>
      </c>
      <c r="E279">
        <v>7</v>
      </c>
      <c r="F279">
        <v>17</v>
      </c>
      <c r="G279">
        <v>34</v>
      </c>
      <c r="H279">
        <v>50</v>
      </c>
      <c r="I279">
        <v>14</v>
      </c>
      <c r="J279">
        <v>18</v>
      </c>
      <c r="K279" s="7">
        <f t="shared" si="16"/>
        <v>0.29411764705882354</v>
      </c>
      <c r="L279" s="8">
        <f t="shared" si="17"/>
        <v>0.68</v>
      </c>
      <c r="M279" s="7">
        <f t="shared" si="18"/>
        <v>0.22222222222222221</v>
      </c>
      <c r="N279" s="8">
        <f t="shared" si="19"/>
        <v>1.1963398692810459</v>
      </c>
    </row>
    <row r="280" spans="1:14" x14ac:dyDescent="0.25">
      <c r="A280" t="s">
        <v>35</v>
      </c>
      <c r="B280" t="s">
        <v>689</v>
      </c>
      <c r="C280">
        <v>34</v>
      </c>
      <c r="D280">
        <v>7</v>
      </c>
      <c r="E280">
        <v>8</v>
      </c>
      <c r="F280">
        <v>19</v>
      </c>
      <c r="G280">
        <v>30</v>
      </c>
      <c r="H280">
        <v>58</v>
      </c>
      <c r="I280">
        <v>18</v>
      </c>
      <c r="J280">
        <v>18</v>
      </c>
      <c r="K280" s="7">
        <f t="shared" si="16"/>
        <v>0.20588235294117646</v>
      </c>
      <c r="L280" s="8">
        <f t="shared" si="17"/>
        <v>0.51724137931034486</v>
      </c>
      <c r="M280" s="7">
        <f t="shared" si="18"/>
        <v>0</v>
      </c>
      <c r="N280" s="8">
        <f t="shared" si="19"/>
        <v>0.72312373225152138</v>
      </c>
    </row>
    <row r="281" spans="1:14" x14ac:dyDescent="0.25">
      <c r="A281" t="s">
        <v>35</v>
      </c>
      <c r="B281" t="s">
        <v>160</v>
      </c>
      <c r="C281">
        <v>34</v>
      </c>
      <c r="D281">
        <v>11</v>
      </c>
      <c r="E281">
        <v>9</v>
      </c>
      <c r="F281">
        <v>14</v>
      </c>
      <c r="G281">
        <v>48</v>
      </c>
      <c r="H281">
        <v>45</v>
      </c>
      <c r="I281">
        <v>11</v>
      </c>
      <c r="J281">
        <v>18</v>
      </c>
      <c r="K281" s="7">
        <f t="shared" si="16"/>
        <v>0.3235294117647059</v>
      </c>
      <c r="L281" s="8">
        <f t="shared" si="17"/>
        <v>1.0666666666666667</v>
      </c>
      <c r="M281" s="7">
        <f t="shared" si="18"/>
        <v>0.38888888888888884</v>
      </c>
      <c r="N281" s="8">
        <f t="shared" si="19"/>
        <v>1.7790849673202613</v>
      </c>
    </row>
    <row r="282" spans="1:14" x14ac:dyDescent="0.25">
      <c r="A282" t="s">
        <v>35</v>
      </c>
      <c r="B282" t="s">
        <v>594</v>
      </c>
      <c r="C282">
        <v>34</v>
      </c>
      <c r="D282">
        <v>14</v>
      </c>
      <c r="E282">
        <v>11</v>
      </c>
      <c r="F282">
        <v>9</v>
      </c>
      <c r="G282">
        <v>53</v>
      </c>
      <c r="H282">
        <v>41</v>
      </c>
      <c r="I282">
        <v>4</v>
      </c>
      <c r="J282">
        <v>18</v>
      </c>
      <c r="K282" s="7">
        <f t="shared" si="16"/>
        <v>0.41176470588235292</v>
      </c>
      <c r="L282" s="8">
        <f t="shared" si="17"/>
        <v>1.2926829268292683</v>
      </c>
      <c r="M282" s="7">
        <f t="shared" si="18"/>
        <v>0.77777777777777779</v>
      </c>
      <c r="N282" s="8">
        <f t="shared" si="19"/>
        <v>2.482225410489399</v>
      </c>
    </row>
    <row r="283" spans="1:14" x14ac:dyDescent="0.25">
      <c r="A283" t="s">
        <v>99</v>
      </c>
      <c r="B283" t="s">
        <v>169</v>
      </c>
      <c r="C283">
        <v>28</v>
      </c>
      <c r="D283">
        <v>16</v>
      </c>
      <c r="E283">
        <v>5</v>
      </c>
      <c r="F283">
        <v>7</v>
      </c>
      <c r="G283">
        <v>55</v>
      </c>
      <c r="H283">
        <v>33</v>
      </c>
      <c r="I283">
        <v>4</v>
      </c>
      <c r="J283">
        <v>16</v>
      </c>
      <c r="K283" s="7">
        <f t="shared" si="16"/>
        <v>0.5714285714285714</v>
      </c>
      <c r="L283" s="8">
        <f t="shared" si="17"/>
        <v>1.6666666666666667</v>
      </c>
      <c r="M283" s="7">
        <f t="shared" si="18"/>
        <v>0.75</v>
      </c>
      <c r="N283" s="8">
        <f t="shared" si="19"/>
        <v>2.9880952380952381</v>
      </c>
    </row>
    <row r="284" spans="1:14" x14ac:dyDescent="0.25">
      <c r="A284" t="s">
        <v>99</v>
      </c>
      <c r="B284" t="s">
        <v>1063</v>
      </c>
      <c r="C284">
        <v>28</v>
      </c>
      <c r="D284">
        <v>7</v>
      </c>
      <c r="E284">
        <v>6</v>
      </c>
      <c r="F284">
        <v>15</v>
      </c>
      <c r="G284">
        <v>25</v>
      </c>
      <c r="H284">
        <v>51</v>
      </c>
      <c r="I284">
        <v>13</v>
      </c>
      <c r="J284">
        <v>16</v>
      </c>
      <c r="K284" s="7">
        <f t="shared" si="16"/>
        <v>0.25</v>
      </c>
      <c r="L284" s="8">
        <f t="shared" si="17"/>
        <v>0.49019607843137253</v>
      </c>
      <c r="M284" s="7">
        <f t="shared" si="18"/>
        <v>0.1875</v>
      </c>
      <c r="N284" s="8">
        <f t="shared" si="19"/>
        <v>0.92769607843137258</v>
      </c>
    </row>
    <row r="285" spans="1:14" x14ac:dyDescent="0.25">
      <c r="A285" t="s">
        <v>99</v>
      </c>
      <c r="B285" t="s">
        <v>917</v>
      </c>
      <c r="C285">
        <v>28</v>
      </c>
      <c r="D285">
        <v>11</v>
      </c>
      <c r="E285">
        <v>9</v>
      </c>
      <c r="F285">
        <v>8</v>
      </c>
      <c r="G285">
        <v>35</v>
      </c>
      <c r="H285">
        <v>30</v>
      </c>
      <c r="I285">
        <v>7</v>
      </c>
      <c r="J285">
        <v>16</v>
      </c>
      <c r="K285" s="7">
        <f t="shared" si="16"/>
        <v>0.39285714285714285</v>
      </c>
      <c r="L285" s="8">
        <f t="shared" si="17"/>
        <v>1.1666666666666667</v>
      </c>
      <c r="M285" s="7">
        <f t="shared" si="18"/>
        <v>0.5625</v>
      </c>
      <c r="N285" s="8">
        <f t="shared" si="19"/>
        <v>2.1220238095238093</v>
      </c>
    </row>
    <row r="286" spans="1:14" x14ac:dyDescent="0.25">
      <c r="A286" t="s">
        <v>99</v>
      </c>
      <c r="B286" t="s">
        <v>98</v>
      </c>
      <c r="C286">
        <v>28</v>
      </c>
      <c r="D286">
        <v>21</v>
      </c>
      <c r="E286">
        <v>2</v>
      </c>
      <c r="F286">
        <v>5</v>
      </c>
      <c r="G286">
        <v>62</v>
      </c>
      <c r="H286">
        <v>23</v>
      </c>
      <c r="I286">
        <v>1</v>
      </c>
      <c r="J286">
        <v>16</v>
      </c>
      <c r="K286" s="7">
        <f t="shared" si="16"/>
        <v>0.75</v>
      </c>
      <c r="L286" s="8">
        <f t="shared" si="17"/>
        <v>2.6956521739130435</v>
      </c>
      <c r="M286" s="7">
        <f t="shared" si="18"/>
        <v>0.9375</v>
      </c>
      <c r="N286" s="8">
        <f t="shared" si="19"/>
        <v>4.383152173913043</v>
      </c>
    </row>
    <row r="287" spans="1:14" x14ac:dyDescent="0.25">
      <c r="A287" t="s">
        <v>88</v>
      </c>
      <c r="B287" t="s">
        <v>87</v>
      </c>
      <c r="C287">
        <v>26</v>
      </c>
      <c r="D287">
        <v>12</v>
      </c>
      <c r="E287">
        <v>7</v>
      </c>
      <c r="F287">
        <v>7</v>
      </c>
      <c r="G287">
        <v>52</v>
      </c>
      <c r="H287">
        <v>33</v>
      </c>
      <c r="I287">
        <v>6</v>
      </c>
      <c r="J287">
        <v>14</v>
      </c>
      <c r="K287" s="7">
        <f t="shared" si="16"/>
        <v>0.46153846153846156</v>
      </c>
      <c r="L287" s="8">
        <f t="shared" si="17"/>
        <v>1.5757575757575757</v>
      </c>
      <c r="M287" s="7">
        <f t="shared" si="18"/>
        <v>0.5714285714285714</v>
      </c>
      <c r="N287" s="8">
        <f t="shared" si="19"/>
        <v>2.608724608724609</v>
      </c>
    </row>
    <row r="288" spans="1:14" x14ac:dyDescent="0.25">
      <c r="A288" t="s">
        <v>88</v>
      </c>
      <c r="B288" t="s">
        <v>203</v>
      </c>
      <c r="C288">
        <v>26</v>
      </c>
      <c r="D288">
        <v>12</v>
      </c>
      <c r="E288">
        <v>9</v>
      </c>
      <c r="F288">
        <v>5</v>
      </c>
      <c r="G288">
        <v>46</v>
      </c>
      <c r="H288">
        <v>35</v>
      </c>
      <c r="I288">
        <v>3</v>
      </c>
      <c r="J288">
        <v>14</v>
      </c>
      <c r="K288" s="7">
        <f t="shared" si="16"/>
        <v>0.46153846153846156</v>
      </c>
      <c r="L288" s="8">
        <f t="shared" si="17"/>
        <v>1.3142857142857143</v>
      </c>
      <c r="M288" s="7">
        <f t="shared" si="18"/>
        <v>0.7857142857142857</v>
      </c>
      <c r="N288" s="8">
        <f t="shared" si="19"/>
        <v>2.5615384615384613</v>
      </c>
    </row>
    <row r="289" spans="1:14" x14ac:dyDescent="0.25">
      <c r="A289" t="s">
        <v>1647</v>
      </c>
      <c r="B289" t="s">
        <v>421</v>
      </c>
      <c r="C289">
        <v>34</v>
      </c>
      <c r="D289">
        <v>9</v>
      </c>
      <c r="E289">
        <v>19</v>
      </c>
      <c r="F289">
        <v>6</v>
      </c>
      <c r="G289">
        <v>29</v>
      </c>
      <c r="H289">
        <v>61</v>
      </c>
      <c r="I289">
        <v>16</v>
      </c>
      <c r="J289">
        <v>19</v>
      </c>
      <c r="K289" s="7">
        <f t="shared" si="16"/>
        <v>0.26470588235294118</v>
      </c>
      <c r="L289" s="8">
        <f t="shared" si="17"/>
        <v>0.47540983606557374</v>
      </c>
      <c r="M289" s="7">
        <f t="shared" si="18"/>
        <v>0.15789473684210531</v>
      </c>
      <c r="N289" s="8">
        <f t="shared" si="19"/>
        <v>0.89801045526062029</v>
      </c>
    </row>
    <row r="290" spans="1:14" x14ac:dyDescent="0.25">
      <c r="A290" t="s">
        <v>1647</v>
      </c>
      <c r="B290" t="s">
        <v>467</v>
      </c>
      <c r="C290">
        <v>34</v>
      </c>
      <c r="D290">
        <v>9</v>
      </c>
      <c r="E290">
        <v>19</v>
      </c>
      <c r="F290">
        <v>6</v>
      </c>
      <c r="G290">
        <v>29</v>
      </c>
      <c r="H290">
        <v>61</v>
      </c>
      <c r="I290">
        <v>16</v>
      </c>
      <c r="J290">
        <v>19</v>
      </c>
      <c r="K290" s="7">
        <f t="shared" si="16"/>
        <v>0.26470588235294118</v>
      </c>
      <c r="L290" s="8">
        <f t="shared" si="17"/>
        <v>0.47540983606557374</v>
      </c>
      <c r="M290" s="7">
        <f t="shared" si="18"/>
        <v>0.15789473684210531</v>
      </c>
      <c r="N290" s="8">
        <f t="shared" si="19"/>
        <v>0.89801045526062029</v>
      </c>
    </row>
    <row r="291" spans="1:14" x14ac:dyDescent="0.25">
      <c r="A291" t="s">
        <v>1647</v>
      </c>
      <c r="B291" t="s">
        <v>556</v>
      </c>
      <c r="C291">
        <v>34</v>
      </c>
      <c r="D291">
        <v>14</v>
      </c>
      <c r="E291">
        <v>10</v>
      </c>
      <c r="F291">
        <v>10</v>
      </c>
      <c r="G291">
        <v>52</v>
      </c>
      <c r="H291">
        <v>42</v>
      </c>
      <c r="I291">
        <v>7</v>
      </c>
      <c r="J291">
        <v>19</v>
      </c>
      <c r="K291" s="7">
        <f t="shared" si="16"/>
        <v>0.41176470588235292</v>
      </c>
      <c r="L291" s="8">
        <f t="shared" si="17"/>
        <v>1.2380952380952381</v>
      </c>
      <c r="M291" s="7">
        <f t="shared" si="18"/>
        <v>0.63157894736842102</v>
      </c>
      <c r="N291" s="8">
        <f t="shared" si="19"/>
        <v>2.2814388913460117</v>
      </c>
    </row>
    <row r="292" spans="1:14" x14ac:dyDescent="0.25">
      <c r="A292" t="s">
        <v>1647</v>
      </c>
      <c r="B292" t="s">
        <v>679</v>
      </c>
      <c r="C292">
        <v>34</v>
      </c>
      <c r="D292">
        <v>11</v>
      </c>
      <c r="E292">
        <v>17</v>
      </c>
      <c r="F292">
        <v>6</v>
      </c>
      <c r="G292">
        <v>39</v>
      </c>
      <c r="H292">
        <v>58</v>
      </c>
      <c r="I292">
        <v>14</v>
      </c>
      <c r="J292">
        <v>19</v>
      </c>
      <c r="K292" s="7">
        <f t="shared" si="16"/>
        <v>0.3235294117647059</v>
      </c>
      <c r="L292" s="8">
        <f t="shared" si="17"/>
        <v>0.67241379310344829</v>
      </c>
      <c r="M292" s="7">
        <f t="shared" si="18"/>
        <v>0.26315789473684215</v>
      </c>
      <c r="N292" s="8">
        <f t="shared" si="19"/>
        <v>1.2591010996049965</v>
      </c>
    </row>
    <row r="293" spans="1:14" x14ac:dyDescent="0.25">
      <c r="A293" t="s">
        <v>1647</v>
      </c>
      <c r="B293" t="s">
        <v>914</v>
      </c>
      <c r="C293">
        <v>34</v>
      </c>
      <c r="D293">
        <v>17</v>
      </c>
      <c r="E293">
        <v>7</v>
      </c>
      <c r="F293">
        <v>10</v>
      </c>
      <c r="G293">
        <v>69</v>
      </c>
      <c r="H293">
        <v>37</v>
      </c>
      <c r="I293">
        <v>2</v>
      </c>
      <c r="J293">
        <v>19</v>
      </c>
      <c r="K293" s="7">
        <f t="shared" si="16"/>
        <v>0.5</v>
      </c>
      <c r="L293" s="8">
        <f t="shared" si="17"/>
        <v>1.8648648648648649</v>
      </c>
      <c r="M293" s="7">
        <f t="shared" si="18"/>
        <v>0.89473684210526316</v>
      </c>
      <c r="N293" s="8">
        <f t="shared" si="19"/>
        <v>3.2596017069701282</v>
      </c>
    </row>
    <row r="294" spans="1:14" x14ac:dyDescent="0.25">
      <c r="A294" t="s">
        <v>1647</v>
      </c>
      <c r="B294" t="s">
        <v>112</v>
      </c>
      <c r="C294">
        <v>34</v>
      </c>
      <c r="D294">
        <v>17</v>
      </c>
      <c r="E294">
        <v>13</v>
      </c>
      <c r="F294">
        <v>4</v>
      </c>
      <c r="G294">
        <v>51</v>
      </c>
      <c r="H294">
        <v>46</v>
      </c>
      <c r="I294">
        <v>5</v>
      </c>
      <c r="J294">
        <v>19</v>
      </c>
      <c r="K294" s="7">
        <f t="shared" si="16"/>
        <v>0.5</v>
      </c>
      <c r="L294" s="8">
        <f t="shared" si="17"/>
        <v>1.1086956521739131</v>
      </c>
      <c r="M294" s="7">
        <f t="shared" si="18"/>
        <v>0.73684210526315796</v>
      </c>
      <c r="N294" s="8">
        <f t="shared" si="19"/>
        <v>2.345537757437071</v>
      </c>
    </row>
    <row r="295" spans="1:14" x14ac:dyDescent="0.25">
      <c r="A295" t="s">
        <v>1647</v>
      </c>
      <c r="B295" t="s">
        <v>96</v>
      </c>
      <c r="C295">
        <v>34</v>
      </c>
      <c r="D295">
        <v>13</v>
      </c>
      <c r="E295">
        <v>10</v>
      </c>
      <c r="F295">
        <v>11</v>
      </c>
      <c r="G295">
        <v>55</v>
      </c>
      <c r="H295">
        <v>50</v>
      </c>
      <c r="I295">
        <v>8</v>
      </c>
      <c r="J295">
        <v>19</v>
      </c>
      <c r="K295" s="7">
        <f t="shared" si="16"/>
        <v>0.38235294117647056</v>
      </c>
      <c r="L295" s="8">
        <f t="shared" si="17"/>
        <v>1.1000000000000001</v>
      </c>
      <c r="M295" s="7">
        <f t="shared" si="18"/>
        <v>0.57894736842105265</v>
      </c>
      <c r="N295" s="8">
        <f t="shared" si="19"/>
        <v>2.0613003095975233</v>
      </c>
    </row>
    <row r="296" spans="1:14" x14ac:dyDescent="0.25">
      <c r="A296" t="s">
        <v>1647</v>
      </c>
      <c r="B296" t="s">
        <v>668</v>
      </c>
      <c r="C296">
        <v>34</v>
      </c>
      <c r="D296">
        <v>15</v>
      </c>
      <c r="E296">
        <v>8</v>
      </c>
      <c r="F296">
        <v>11</v>
      </c>
      <c r="G296">
        <v>54</v>
      </c>
      <c r="H296">
        <v>39</v>
      </c>
      <c r="I296">
        <v>4</v>
      </c>
      <c r="J296">
        <v>19</v>
      </c>
      <c r="K296" s="7">
        <f t="shared" si="16"/>
        <v>0.44117647058823528</v>
      </c>
      <c r="L296" s="8">
        <f t="shared" si="17"/>
        <v>1.3846153846153846</v>
      </c>
      <c r="M296" s="7">
        <f t="shared" si="18"/>
        <v>0.78947368421052633</v>
      </c>
      <c r="N296" s="8">
        <f t="shared" si="19"/>
        <v>2.6152655394141462</v>
      </c>
    </row>
    <row r="297" spans="1:14" x14ac:dyDescent="0.25">
      <c r="A297" t="s">
        <v>1647</v>
      </c>
      <c r="B297" t="s">
        <v>94</v>
      </c>
      <c r="C297">
        <v>34</v>
      </c>
      <c r="D297">
        <v>6</v>
      </c>
      <c r="E297">
        <v>16</v>
      </c>
      <c r="F297">
        <v>12</v>
      </c>
      <c r="G297">
        <v>35</v>
      </c>
      <c r="H297">
        <v>50</v>
      </c>
      <c r="I297">
        <v>18</v>
      </c>
      <c r="J297">
        <v>19</v>
      </c>
      <c r="K297" s="7">
        <f t="shared" si="16"/>
        <v>0.17647058823529413</v>
      </c>
      <c r="L297" s="8">
        <f t="shared" si="17"/>
        <v>0.7</v>
      </c>
      <c r="M297" s="7">
        <f t="shared" si="18"/>
        <v>5.2631578947368474E-2</v>
      </c>
      <c r="N297" s="8">
        <f t="shared" si="19"/>
        <v>0.92910216718266259</v>
      </c>
    </row>
    <row r="298" spans="1:14" x14ac:dyDescent="0.25">
      <c r="A298" t="s">
        <v>1647</v>
      </c>
      <c r="B298" t="s">
        <v>156</v>
      </c>
      <c r="C298">
        <v>34</v>
      </c>
      <c r="D298">
        <v>20</v>
      </c>
      <c r="E298">
        <v>10</v>
      </c>
      <c r="F298">
        <v>4</v>
      </c>
      <c r="G298">
        <v>65</v>
      </c>
      <c r="H298">
        <v>50</v>
      </c>
      <c r="I298">
        <v>1</v>
      </c>
      <c r="J298">
        <v>19</v>
      </c>
      <c r="K298" s="7">
        <f t="shared" si="16"/>
        <v>0.58823529411764708</v>
      </c>
      <c r="L298" s="8">
        <f t="shared" si="17"/>
        <v>1.3</v>
      </c>
      <c r="M298" s="7">
        <f t="shared" si="18"/>
        <v>0.94736842105263164</v>
      </c>
      <c r="N298" s="8">
        <f t="shared" si="19"/>
        <v>2.8356037151702784</v>
      </c>
    </row>
    <row r="299" spans="1:14" x14ac:dyDescent="0.25">
      <c r="A299" t="s">
        <v>1647</v>
      </c>
      <c r="B299" t="s">
        <v>391</v>
      </c>
      <c r="C299">
        <v>34</v>
      </c>
      <c r="D299">
        <v>14</v>
      </c>
      <c r="E299">
        <v>13</v>
      </c>
      <c r="F299">
        <v>7</v>
      </c>
      <c r="G299">
        <v>48</v>
      </c>
      <c r="H299">
        <v>41</v>
      </c>
      <c r="I299">
        <v>10</v>
      </c>
      <c r="J299">
        <v>19</v>
      </c>
      <c r="K299" s="7">
        <f t="shared" si="16"/>
        <v>0.41176470588235292</v>
      </c>
      <c r="L299" s="8">
        <f t="shared" si="17"/>
        <v>1.1707317073170731</v>
      </c>
      <c r="M299" s="7">
        <f t="shared" si="18"/>
        <v>0.47368421052631582</v>
      </c>
      <c r="N299" s="8">
        <f t="shared" si="19"/>
        <v>2.0561806237257421</v>
      </c>
    </row>
    <row r="300" spans="1:14" x14ac:dyDescent="0.25">
      <c r="A300" t="s">
        <v>42</v>
      </c>
      <c r="B300" t="s">
        <v>988</v>
      </c>
      <c r="C300">
        <v>15</v>
      </c>
      <c r="D300">
        <v>10</v>
      </c>
      <c r="E300">
        <v>0</v>
      </c>
      <c r="F300">
        <v>5</v>
      </c>
      <c r="G300">
        <v>29</v>
      </c>
      <c r="H300">
        <v>18</v>
      </c>
      <c r="I300">
        <v>3</v>
      </c>
      <c r="J300">
        <v>16</v>
      </c>
      <c r="K300" s="7">
        <f t="shared" si="16"/>
        <v>0.66666666666666663</v>
      </c>
      <c r="L300" s="8">
        <f t="shared" si="17"/>
        <v>1.6111111111111112</v>
      </c>
      <c r="M300" s="7">
        <f t="shared" si="18"/>
        <v>0.8125</v>
      </c>
      <c r="N300" s="8">
        <f t="shared" si="19"/>
        <v>3.0902777777777777</v>
      </c>
    </row>
  </sheetData>
  <sortState ref="A2:N301">
    <sortCondition ref="A2:A301"/>
    <sortCondition ref="B2:B301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E054-F5F9-4974-A5F0-E8EBEB28E1B1}">
  <sheetPr codeName="Sheet6"/>
  <dimension ref="A1:H737"/>
  <sheetViews>
    <sheetView tabSelected="1" workbookViewId="0">
      <selection activeCell="G1" sqref="G1:G1048576"/>
    </sheetView>
  </sheetViews>
  <sheetFormatPr defaultRowHeight="15" x14ac:dyDescent="0.25"/>
  <cols>
    <col min="3" max="3" width="26.85546875" bestFit="1" customWidth="1"/>
    <col min="6" max="6" width="20" bestFit="1" customWidth="1"/>
    <col min="7" max="7" width="36.85546875" customWidth="1"/>
  </cols>
  <sheetData>
    <row r="1" spans="1:8" x14ac:dyDescent="0.25">
      <c r="A1" t="s">
        <v>15</v>
      </c>
      <c r="B1" t="s">
        <v>14</v>
      </c>
      <c r="C1" t="s">
        <v>2471</v>
      </c>
      <c r="D1" t="s">
        <v>17</v>
      </c>
      <c r="E1" t="s">
        <v>2799</v>
      </c>
      <c r="F1" t="s">
        <v>2767</v>
      </c>
      <c r="G1" t="s">
        <v>4177</v>
      </c>
      <c r="H1" t="s">
        <v>4491</v>
      </c>
    </row>
    <row r="2" spans="1:8" x14ac:dyDescent="0.25">
      <c r="A2" t="s">
        <v>0</v>
      </c>
      <c r="B2" t="s">
        <v>3350</v>
      </c>
      <c r="C2" t="s">
        <v>3351</v>
      </c>
      <c r="D2">
        <v>0</v>
      </c>
      <c r="E2">
        <v>0</v>
      </c>
      <c r="F2" t="s">
        <v>54</v>
      </c>
      <c r="G2" t="s">
        <v>4517</v>
      </c>
      <c r="H2" t="s">
        <v>4516</v>
      </c>
    </row>
    <row r="3" spans="1:8" x14ac:dyDescent="0.25">
      <c r="A3" t="s">
        <v>8</v>
      </c>
      <c r="B3" t="s">
        <v>3352</v>
      </c>
      <c r="C3" t="s">
        <v>3353</v>
      </c>
      <c r="D3">
        <v>2</v>
      </c>
      <c r="E3">
        <v>0</v>
      </c>
      <c r="F3" t="s">
        <v>54</v>
      </c>
      <c r="G3" t="s">
        <v>4518</v>
      </c>
      <c r="H3" t="s">
        <v>4516</v>
      </c>
    </row>
    <row r="4" spans="1:8" x14ac:dyDescent="0.25">
      <c r="A4" t="s">
        <v>8</v>
      </c>
      <c r="B4" t="s">
        <v>3367</v>
      </c>
      <c r="C4" t="s">
        <v>3148</v>
      </c>
      <c r="D4">
        <v>5</v>
      </c>
      <c r="E4">
        <v>0</v>
      </c>
      <c r="F4" t="s">
        <v>54</v>
      </c>
      <c r="G4" t="s">
        <v>4519</v>
      </c>
      <c r="H4" t="s">
        <v>4516</v>
      </c>
    </row>
    <row r="5" spans="1:8" x14ac:dyDescent="0.25">
      <c r="A5" t="s">
        <v>2</v>
      </c>
      <c r="B5" t="s">
        <v>3354</v>
      </c>
      <c r="C5" t="s">
        <v>2965</v>
      </c>
      <c r="D5">
        <v>143</v>
      </c>
      <c r="E5">
        <v>3</v>
      </c>
      <c r="F5" t="s">
        <v>199</v>
      </c>
      <c r="G5" t="s">
        <v>4216</v>
      </c>
      <c r="H5" t="s">
        <v>4516</v>
      </c>
    </row>
    <row r="6" spans="1:8" x14ac:dyDescent="0.25">
      <c r="A6" t="s">
        <v>8</v>
      </c>
      <c r="B6" t="s">
        <v>3355</v>
      </c>
      <c r="C6" t="s">
        <v>3356</v>
      </c>
      <c r="D6">
        <v>4</v>
      </c>
      <c r="E6">
        <v>1</v>
      </c>
      <c r="F6" t="s">
        <v>27</v>
      </c>
      <c r="G6" t="s">
        <v>4267</v>
      </c>
      <c r="H6" t="s">
        <v>4516</v>
      </c>
    </row>
    <row r="7" spans="1:8" x14ac:dyDescent="0.25">
      <c r="A7" t="s">
        <v>2</v>
      </c>
      <c r="B7" t="s">
        <v>3357</v>
      </c>
      <c r="C7" t="s">
        <v>3358</v>
      </c>
      <c r="D7">
        <v>56</v>
      </c>
      <c r="E7">
        <v>2</v>
      </c>
      <c r="F7" t="s">
        <v>27</v>
      </c>
      <c r="G7" t="s">
        <v>4520</v>
      </c>
      <c r="H7" t="s">
        <v>4516</v>
      </c>
    </row>
    <row r="8" spans="1:8" x14ac:dyDescent="0.25">
      <c r="A8" t="s">
        <v>2</v>
      </c>
      <c r="B8" t="s">
        <v>1317</v>
      </c>
      <c r="C8" t="s">
        <v>3359</v>
      </c>
      <c r="D8">
        <v>54</v>
      </c>
      <c r="E8">
        <v>4</v>
      </c>
      <c r="F8" t="s">
        <v>27</v>
      </c>
      <c r="G8" t="s">
        <v>4521</v>
      </c>
      <c r="H8" t="s">
        <v>4516</v>
      </c>
    </row>
    <row r="9" spans="1:8" x14ac:dyDescent="0.25">
      <c r="A9" t="s">
        <v>6</v>
      </c>
      <c r="B9" t="s">
        <v>1319</v>
      </c>
      <c r="C9" t="s">
        <v>3362</v>
      </c>
      <c r="D9">
        <v>85</v>
      </c>
      <c r="E9">
        <v>37</v>
      </c>
      <c r="F9" t="s">
        <v>27</v>
      </c>
      <c r="G9" t="s">
        <v>4521</v>
      </c>
      <c r="H9" t="s">
        <v>4516</v>
      </c>
    </row>
    <row r="10" spans="1:8" x14ac:dyDescent="0.25">
      <c r="A10" t="s">
        <v>0</v>
      </c>
      <c r="B10" t="s">
        <v>3368</v>
      </c>
      <c r="C10" t="s">
        <v>3369</v>
      </c>
      <c r="D10">
        <v>3</v>
      </c>
      <c r="E10">
        <v>0</v>
      </c>
      <c r="F10" t="s">
        <v>27</v>
      </c>
      <c r="G10" t="s">
        <v>4522</v>
      </c>
      <c r="H10" t="s">
        <v>4516</v>
      </c>
    </row>
    <row r="11" spans="1:8" x14ac:dyDescent="0.25">
      <c r="A11" t="s">
        <v>8</v>
      </c>
      <c r="B11" t="s">
        <v>1302</v>
      </c>
      <c r="C11" t="s">
        <v>3349</v>
      </c>
      <c r="D11">
        <v>94</v>
      </c>
      <c r="E11">
        <v>19</v>
      </c>
      <c r="F11" t="s">
        <v>165</v>
      </c>
      <c r="G11" t="s">
        <v>4523</v>
      </c>
      <c r="H11" t="s">
        <v>4516</v>
      </c>
    </row>
    <row r="12" spans="1:8" x14ac:dyDescent="0.25">
      <c r="A12" t="s">
        <v>8</v>
      </c>
      <c r="B12" t="s">
        <v>3363</v>
      </c>
      <c r="C12" t="s">
        <v>3364</v>
      </c>
      <c r="D12">
        <v>5</v>
      </c>
      <c r="E12">
        <v>0</v>
      </c>
      <c r="F12" t="s">
        <v>165</v>
      </c>
      <c r="G12" t="s">
        <v>4523</v>
      </c>
      <c r="H12" t="s">
        <v>4516</v>
      </c>
    </row>
    <row r="13" spans="1:8" x14ac:dyDescent="0.25">
      <c r="A13" t="s">
        <v>2</v>
      </c>
      <c r="B13" t="s">
        <v>3336</v>
      </c>
      <c r="C13" t="s">
        <v>3337</v>
      </c>
      <c r="D13">
        <v>5</v>
      </c>
      <c r="E13">
        <v>0</v>
      </c>
      <c r="F13" t="s">
        <v>41</v>
      </c>
      <c r="G13" t="s">
        <v>4524</v>
      </c>
      <c r="H13" t="s">
        <v>4516</v>
      </c>
    </row>
    <row r="14" spans="1:8" x14ac:dyDescent="0.25">
      <c r="A14" t="s">
        <v>8</v>
      </c>
      <c r="B14" t="s">
        <v>3338</v>
      </c>
      <c r="C14" t="s">
        <v>3339</v>
      </c>
      <c r="D14">
        <v>57</v>
      </c>
      <c r="E14">
        <v>1</v>
      </c>
      <c r="F14" t="s">
        <v>41</v>
      </c>
      <c r="G14" t="s">
        <v>4525</v>
      </c>
      <c r="H14" t="s">
        <v>4516</v>
      </c>
    </row>
    <row r="15" spans="1:8" x14ac:dyDescent="0.25">
      <c r="A15" t="s">
        <v>2</v>
      </c>
      <c r="B15" t="s">
        <v>3340</v>
      </c>
      <c r="C15" t="s">
        <v>3341</v>
      </c>
      <c r="D15">
        <v>9</v>
      </c>
      <c r="E15">
        <v>1</v>
      </c>
      <c r="F15" t="s">
        <v>41</v>
      </c>
      <c r="G15" t="s">
        <v>4526</v>
      </c>
      <c r="H15" t="s">
        <v>4516</v>
      </c>
    </row>
    <row r="16" spans="1:8" x14ac:dyDescent="0.25">
      <c r="A16" t="s">
        <v>6</v>
      </c>
      <c r="B16" t="s">
        <v>1306</v>
      </c>
      <c r="C16" t="s">
        <v>3346</v>
      </c>
      <c r="D16">
        <v>71</v>
      </c>
      <c r="E16">
        <v>31</v>
      </c>
      <c r="F16" t="s">
        <v>41</v>
      </c>
      <c r="G16" t="s">
        <v>4527</v>
      </c>
      <c r="H16" t="s">
        <v>4516</v>
      </c>
    </row>
    <row r="17" spans="1:8" x14ac:dyDescent="0.25">
      <c r="A17" t="s">
        <v>6</v>
      </c>
      <c r="B17" t="s">
        <v>3365</v>
      </c>
      <c r="C17" t="s">
        <v>3366</v>
      </c>
      <c r="D17">
        <v>12</v>
      </c>
      <c r="E17">
        <v>0</v>
      </c>
      <c r="F17" t="s">
        <v>41</v>
      </c>
      <c r="G17" t="s">
        <v>4527</v>
      </c>
      <c r="H17" t="s">
        <v>4516</v>
      </c>
    </row>
    <row r="18" spans="1:8" x14ac:dyDescent="0.25">
      <c r="A18" t="s">
        <v>0</v>
      </c>
      <c r="B18" t="s">
        <v>3330</v>
      </c>
      <c r="C18" t="s">
        <v>3331</v>
      </c>
      <c r="D18">
        <v>6</v>
      </c>
      <c r="E18">
        <v>0</v>
      </c>
      <c r="F18" t="s">
        <v>21</v>
      </c>
      <c r="G18" t="s">
        <v>4528</v>
      </c>
      <c r="H18" t="s">
        <v>4516</v>
      </c>
    </row>
    <row r="19" spans="1:8" x14ac:dyDescent="0.25">
      <c r="A19" t="s">
        <v>2</v>
      </c>
      <c r="B19" t="s">
        <v>3334</v>
      </c>
      <c r="C19" t="s">
        <v>3335</v>
      </c>
      <c r="D19">
        <v>4</v>
      </c>
      <c r="E19">
        <v>0</v>
      </c>
      <c r="F19" t="s">
        <v>51</v>
      </c>
      <c r="G19" t="s">
        <v>4529</v>
      </c>
      <c r="H19" t="s">
        <v>4516</v>
      </c>
    </row>
    <row r="20" spans="1:8" x14ac:dyDescent="0.25">
      <c r="A20" t="s">
        <v>2</v>
      </c>
      <c r="B20" t="s">
        <v>3344</v>
      </c>
      <c r="C20" t="s">
        <v>3345</v>
      </c>
      <c r="D20">
        <v>10</v>
      </c>
      <c r="E20">
        <v>0</v>
      </c>
      <c r="F20" t="s">
        <v>59</v>
      </c>
      <c r="G20" t="s">
        <v>4530</v>
      </c>
      <c r="H20" t="s">
        <v>4516</v>
      </c>
    </row>
    <row r="21" spans="1:8" x14ac:dyDescent="0.25">
      <c r="A21" t="s">
        <v>2</v>
      </c>
      <c r="B21" t="s">
        <v>3360</v>
      </c>
      <c r="C21" t="s">
        <v>3361</v>
      </c>
      <c r="D21">
        <v>9</v>
      </c>
      <c r="E21">
        <v>0</v>
      </c>
      <c r="F21" t="s">
        <v>59</v>
      </c>
      <c r="G21" t="s">
        <v>4531</v>
      </c>
      <c r="H21" t="s">
        <v>4516</v>
      </c>
    </row>
    <row r="22" spans="1:8" x14ac:dyDescent="0.25">
      <c r="A22" t="s">
        <v>2</v>
      </c>
      <c r="B22" t="s">
        <v>3332</v>
      </c>
      <c r="C22" t="s">
        <v>3333</v>
      </c>
      <c r="D22">
        <v>20</v>
      </c>
      <c r="E22">
        <v>3</v>
      </c>
      <c r="F22" t="s">
        <v>31</v>
      </c>
      <c r="G22" t="s">
        <v>4532</v>
      </c>
      <c r="H22" t="s">
        <v>4516</v>
      </c>
    </row>
    <row r="23" spans="1:8" x14ac:dyDescent="0.25">
      <c r="A23" t="s">
        <v>8</v>
      </c>
      <c r="B23" t="s">
        <v>3342</v>
      </c>
      <c r="C23" t="s">
        <v>3343</v>
      </c>
      <c r="D23">
        <v>62</v>
      </c>
      <c r="E23">
        <v>6</v>
      </c>
      <c r="F23" t="s">
        <v>31</v>
      </c>
      <c r="G23" t="s">
        <v>4532</v>
      </c>
      <c r="H23" t="s">
        <v>4516</v>
      </c>
    </row>
    <row r="24" spans="1:8" x14ac:dyDescent="0.25">
      <c r="A24" t="s">
        <v>6</v>
      </c>
      <c r="B24" t="s">
        <v>3347</v>
      </c>
      <c r="C24" t="s">
        <v>3348</v>
      </c>
      <c r="D24">
        <v>124</v>
      </c>
      <c r="E24">
        <v>64</v>
      </c>
      <c r="F24" t="s">
        <v>31</v>
      </c>
      <c r="G24" t="s">
        <v>4533</v>
      </c>
      <c r="H24" t="s">
        <v>4516</v>
      </c>
    </row>
    <row r="25" spans="1:8" x14ac:dyDescent="0.25">
      <c r="A25" t="s">
        <v>6</v>
      </c>
      <c r="B25" t="s">
        <v>3182</v>
      </c>
      <c r="C25" t="s">
        <v>3183</v>
      </c>
      <c r="D25">
        <v>1</v>
      </c>
      <c r="E25">
        <v>0</v>
      </c>
      <c r="F25" t="s">
        <v>24</v>
      </c>
      <c r="G25" t="s">
        <v>4534</v>
      </c>
      <c r="H25" t="s">
        <v>24</v>
      </c>
    </row>
    <row r="26" spans="1:8" x14ac:dyDescent="0.25">
      <c r="A26" t="s">
        <v>2</v>
      </c>
      <c r="B26" t="s">
        <v>3186</v>
      </c>
      <c r="C26" t="s">
        <v>3187</v>
      </c>
      <c r="D26">
        <v>7</v>
      </c>
      <c r="E26">
        <v>0</v>
      </c>
      <c r="F26" t="s">
        <v>24</v>
      </c>
      <c r="G26" t="s">
        <v>4188</v>
      </c>
      <c r="H26" t="s">
        <v>24</v>
      </c>
    </row>
    <row r="27" spans="1:8" x14ac:dyDescent="0.25">
      <c r="A27" t="s">
        <v>6</v>
      </c>
      <c r="B27" t="s">
        <v>3190</v>
      </c>
      <c r="C27" t="s">
        <v>3191</v>
      </c>
      <c r="D27">
        <v>2</v>
      </c>
      <c r="E27">
        <v>0</v>
      </c>
      <c r="F27" t="s">
        <v>24</v>
      </c>
      <c r="G27" t="s">
        <v>4535</v>
      </c>
      <c r="H27" t="s">
        <v>24</v>
      </c>
    </row>
    <row r="28" spans="1:8" x14ac:dyDescent="0.25">
      <c r="A28" t="s">
        <v>0</v>
      </c>
      <c r="B28" t="s">
        <v>3184</v>
      </c>
      <c r="C28" t="s">
        <v>3185</v>
      </c>
      <c r="D28">
        <v>1</v>
      </c>
      <c r="E28">
        <v>0</v>
      </c>
      <c r="F28" t="s">
        <v>182</v>
      </c>
      <c r="G28" t="s">
        <v>4536</v>
      </c>
      <c r="H28" t="s">
        <v>24</v>
      </c>
    </row>
    <row r="29" spans="1:8" x14ac:dyDescent="0.25">
      <c r="A29" t="s">
        <v>0</v>
      </c>
      <c r="B29" t="s">
        <v>3153</v>
      </c>
      <c r="C29" t="s">
        <v>3154</v>
      </c>
      <c r="D29">
        <v>43</v>
      </c>
      <c r="E29">
        <v>0</v>
      </c>
      <c r="F29" t="s">
        <v>27</v>
      </c>
      <c r="G29" t="s">
        <v>4178</v>
      </c>
      <c r="H29" t="s">
        <v>24</v>
      </c>
    </row>
    <row r="30" spans="1:8" x14ac:dyDescent="0.25">
      <c r="A30" t="s">
        <v>2</v>
      </c>
      <c r="B30" t="s">
        <v>3157</v>
      </c>
      <c r="C30" t="s">
        <v>3158</v>
      </c>
      <c r="D30">
        <v>2</v>
      </c>
      <c r="E30">
        <v>0</v>
      </c>
      <c r="F30" t="s">
        <v>27</v>
      </c>
      <c r="G30" t="s">
        <v>4537</v>
      </c>
      <c r="H30" t="s">
        <v>24</v>
      </c>
    </row>
    <row r="31" spans="1:8" x14ac:dyDescent="0.25">
      <c r="A31" t="s">
        <v>6</v>
      </c>
      <c r="B31" t="s">
        <v>1652</v>
      </c>
      <c r="C31" t="s">
        <v>3159</v>
      </c>
      <c r="D31">
        <v>105</v>
      </c>
      <c r="E31">
        <v>50</v>
      </c>
      <c r="F31" t="s">
        <v>27</v>
      </c>
      <c r="G31" t="s">
        <v>4537</v>
      </c>
      <c r="H31" t="s">
        <v>24</v>
      </c>
    </row>
    <row r="32" spans="1:8" x14ac:dyDescent="0.25">
      <c r="A32" t="s">
        <v>8</v>
      </c>
      <c r="B32" t="s">
        <v>3165</v>
      </c>
      <c r="C32" t="s">
        <v>3166</v>
      </c>
      <c r="D32">
        <v>35</v>
      </c>
      <c r="E32">
        <v>5</v>
      </c>
      <c r="F32" t="s">
        <v>27</v>
      </c>
      <c r="G32" t="s">
        <v>4258</v>
      </c>
      <c r="H32" t="s">
        <v>24</v>
      </c>
    </row>
    <row r="33" spans="1:8" x14ac:dyDescent="0.25">
      <c r="A33" t="s">
        <v>8</v>
      </c>
      <c r="B33" t="s">
        <v>3175</v>
      </c>
      <c r="C33" t="s">
        <v>3176</v>
      </c>
      <c r="D33">
        <v>33</v>
      </c>
      <c r="E33">
        <v>5</v>
      </c>
      <c r="F33" t="s">
        <v>27</v>
      </c>
      <c r="G33" t="s">
        <v>4538</v>
      </c>
      <c r="H33" t="s">
        <v>24</v>
      </c>
    </row>
    <row r="34" spans="1:8" x14ac:dyDescent="0.25">
      <c r="A34" t="s">
        <v>8</v>
      </c>
      <c r="B34" t="s">
        <v>3178</v>
      </c>
      <c r="C34" t="s">
        <v>3179</v>
      </c>
      <c r="D34">
        <v>75</v>
      </c>
      <c r="E34">
        <v>18</v>
      </c>
      <c r="F34" t="s">
        <v>27</v>
      </c>
      <c r="G34" t="s">
        <v>4539</v>
      </c>
      <c r="H34" t="s">
        <v>24</v>
      </c>
    </row>
    <row r="35" spans="1:8" x14ac:dyDescent="0.25">
      <c r="A35" t="s">
        <v>8</v>
      </c>
      <c r="B35" t="s">
        <v>3192</v>
      </c>
      <c r="C35" t="s">
        <v>3193</v>
      </c>
      <c r="D35">
        <v>18</v>
      </c>
      <c r="E35">
        <v>2</v>
      </c>
      <c r="F35" t="s">
        <v>27</v>
      </c>
      <c r="G35" t="s">
        <v>4540</v>
      </c>
      <c r="H35" t="s">
        <v>24</v>
      </c>
    </row>
    <row r="36" spans="1:8" x14ac:dyDescent="0.25">
      <c r="A36" t="s">
        <v>6</v>
      </c>
      <c r="B36" t="s">
        <v>3163</v>
      </c>
      <c r="C36" t="s">
        <v>3164</v>
      </c>
      <c r="D36">
        <v>52</v>
      </c>
      <c r="E36">
        <v>8</v>
      </c>
      <c r="F36" t="s">
        <v>50</v>
      </c>
      <c r="G36" t="s">
        <v>4541</v>
      </c>
      <c r="H36" t="s">
        <v>24</v>
      </c>
    </row>
    <row r="37" spans="1:8" x14ac:dyDescent="0.25">
      <c r="A37" t="s">
        <v>6</v>
      </c>
      <c r="B37" t="s">
        <v>3169</v>
      </c>
      <c r="C37" t="s">
        <v>3170</v>
      </c>
      <c r="D37">
        <v>63</v>
      </c>
      <c r="E37">
        <v>5</v>
      </c>
      <c r="F37" t="s">
        <v>50</v>
      </c>
      <c r="G37" t="s">
        <v>4542</v>
      </c>
      <c r="H37" t="s">
        <v>24</v>
      </c>
    </row>
    <row r="38" spans="1:8" x14ac:dyDescent="0.25">
      <c r="A38" t="s">
        <v>2</v>
      </c>
      <c r="B38" t="s">
        <v>3155</v>
      </c>
      <c r="C38" t="s">
        <v>3156</v>
      </c>
      <c r="D38">
        <v>18</v>
      </c>
      <c r="E38">
        <v>0</v>
      </c>
      <c r="F38" t="s">
        <v>66</v>
      </c>
      <c r="G38" t="s">
        <v>4351</v>
      </c>
      <c r="H38" t="s">
        <v>24</v>
      </c>
    </row>
    <row r="39" spans="1:8" x14ac:dyDescent="0.25">
      <c r="A39" t="s">
        <v>6</v>
      </c>
      <c r="B39" t="s">
        <v>3171</v>
      </c>
      <c r="C39" t="s">
        <v>3172</v>
      </c>
      <c r="D39">
        <v>3</v>
      </c>
      <c r="E39">
        <v>1</v>
      </c>
      <c r="F39" t="s">
        <v>66</v>
      </c>
      <c r="G39" t="s">
        <v>4349</v>
      </c>
      <c r="H39" t="s">
        <v>24</v>
      </c>
    </row>
    <row r="40" spans="1:8" x14ac:dyDescent="0.25">
      <c r="A40" t="s">
        <v>0</v>
      </c>
      <c r="B40" t="s">
        <v>3173</v>
      </c>
      <c r="C40" t="s">
        <v>3174</v>
      </c>
      <c r="D40">
        <v>5</v>
      </c>
      <c r="E40">
        <v>0</v>
      </c>
      <c r="F40" t="s">
        <v>51</v>
      </c>
      <c r="G40" t="s">
        <v>4543</v>
      </c>
      <c r="H40" t="s">
        <v>24</v>
      </c>
    </row>
    <row r="41" spans="1:8" x14ac:dyDescent="0.25">
      <c r="A41" t="s">
        <v>2</v>
      </c>
      <c r="B41" t="s">
        <v>1684</v>
      </c>
      <c r="C41" t="s">
        <v>3160</v>
      </c>
      <c r="D41">
        <v>70</v>
      </c>
      <c r="E41">
        <v>6</v>
      </c>
      <c r="F41" t="s">
        <v>367</v>
      </c>
      <c r="G41" t="s">
        <v>4544</v>
      </c>
      <c r="H41" t="s">
        <v>24</v>
      </c>
    </row>
    <row r="42" spans="1:8" x14ac:dyDescent="0.25">
      <c r="A42" t="s">
        <v>6</v>
      </c>
      <c r="B42" t="s">
        <v>3177</v>
      </c>
      <c r="C42" t="s">
        <v>2851</v>
      </c>
      <c r="D42">
        <v>6</v>
      </c>
      <c r="E42">
        <v>0</v>
      </c>
      <c r="F42" t="s">
        <v>442</v>
      </c>
      <c r="G42" t="s">
        <v>4545</v>
      </c>
      <c r="H42" t="s">
        <v>24</v>
      </c>
    </row>
    <row r="43" spans="1:8" x14ac:dyDescent="0.25">
      <c r="A43" t="s">
        <v>8</v>
      </c>
      <c r="B43" t="s">
        <v>3194</v>
      </c>
      <c r="C43" t="s">
        <v>3195</v>
      </c>
      <c r="D43">
        <v>36</v>
      </c>
      <c r="E43">
        <v>7</v>
      </c>
      <c r="F43" t="s">
        <v>442</v>
      </c>
      <c r="G43" t="s">
        <v>4546</v>
      </c>
      <c r="H43" t="s">
        <v>24</v>
      </c>
    </row>
    <row r="44" spans="1:8" x14ac:dyDescent="0.25">
      <c r="A44" t="s">
        <v>2</v>
      </c>
      <c r="B44" t="s">
        <v>3161</v>
      </c>
      <c r="C44" t="s">
        <v>3162</v>
      </c>
      <c r="D44">
        <v>4</v>
      </c>
      <c r="E44">
        <v>0</v>
      </c>
      <c r="F44" t="s">
        <v>136</v>
      </c>
      <c r="G44" t="s">
        <v>4179</v>
      </c>
      <c r="H44" t="s">
        <v>24</v>
      </c>
    </row>
    <row r="45" spans="1:8" x14ac:dyDescent="0.25">
      <c r="A45" t="s">
        <v>6</v>
      </c>
      <c r="B45" t="s">
        <v>3167</v>
      </c>
      <c r="C45" t="s">
        <v>3168</v>
      </c>
      <c r="D45">
        <v>34</v>
      </c>
      <c r="E45">
        <v>8</v>
      </c>
      <c r="F45" t="s">
        <v>76</v>
      </c>
      <c r="G45" t="s">
        <v>4547</v>
      </c>
      <c r="H45" t="s">
        <v>24</v>
      </c>
    </row>
    <row r="46" spans="1:8" x14ac:dyDescent="0.25">
      <c r="A46" t="s">
        <v>2</v>
      </c>
      <c r="B46" t="s">
        <v>3188</v>
      </c>
      <c r="C46" t="s">
        <v>3189</v>
      </c>
      <c r="D46">
        <v>34</v>
      </c>
      <c r="E46">
        <v>3</v>
      </c>
      <c r="F46" t="s">
        <v>76</v>
      </c>
      <c r="G46" t="s">
        <v>4548</v>
      </c>
      <c r="H46" t="s">
        <v>24</v>
      </c>
    </row>
    <row r="47" spans="1:8" x14ac:dyDescent="0.25">
      <c r="A47" t="s">
        <v>2</v>
      </c>
      <c r="B47" t="s">
        <v>3180</v>
      </c>
      <c r="C47" t="s">
        <v>3181</v>
      </c>
      <c r="D47">
        <v>22</v>
      </c>
      <c r="E47">
        <v>2</v>
      </c>
      <c r="F47" t="s">
        <v>35</v>
      </c>
      <c r="G47" t="s">
        <v>4549</v>
      </c>
      <c r="H47" t="s">
        <v>24</v>
      </c>
    </row>
    <row r="48" spans="1:8" x14ac:dyDescent="0.25">
      <c r="A48" t="s">
        <v>2</v>
      </c>
      <c r="B48" t="s">
        <v>3880</v>
      </c>
      <c r="C48" t="s">
        <v>3881</v>
      </c>
      <c r="D48">
        <v>4</v>
      </c>
      <c r="E48">
        <v>0</v>
      </c>
      <c r="F48" t="s">
        <v>182</v>
      </c>
      <c r="G48" t="s">
        <v>4550</v>
      </c>
      <c r="H48" t="s">
        <v>182</v>
      </c>
    </row>
    <row r="49" spans="1:8" x14ac:dyDescent="0.25">
      <c r="A49" t="s">
        <v>8</v>
      </c>
      <c r="B49" t="s">
        <v>3846</v>
      </c>
      <c r="C49" t="s">
        <v>3847</v>
      </c>
      <c r="D49">
        <v>86</v>
      </c>
      <c r="E49">
        <v>9</v>
      </c>
      <c r="F49" t="s">
        <v>199</v>
      </c>
      <c r="G49" t="s">
        <v>4551</v>
      </c>
      <c r="H49" t="s">
        <v>182</v>
      </c>
    </row>
    <row r="50" spans="1:8" x14ac:dyDescent="0.25">
      <c r="A50" t="s">
        <v>8</v>
      </c>
      <c r="B50" t="s">
        <v>3856</v>
      </c>
      <c r="C50" t="s">
        <v>3857</v>
      </c>
      <c r="D50">
        <v>24</v>
      </c>
      <c r="E50">
        <v>5</v>
      </c>
      <c r="F50" t="s">
        <v>199</v>
      </c>
      <c r="G50" t="s">
        <v>4552</v>
      </c>
      <c r="H50" t="s">
        <v>182</v>
      </c>
    </row>
    <row r="51" spans="1:8" x14ac:dyDescent="0.25">
      <c r="A51" t="s">
        <v>0</v>
      </c>
      <c r="B51" t="s">
        <v>3837</v>
      </c>
      <c r="C51" t="s">
        <v>3838</v>
      </c>
      <c r="D51">
        <v>57</v>
      </c>
      <c r="E51">
        <v>0</v>
      </c>
      <c r="F51" t="s">
        <v>27</v>
      </c>
      <c r="G51" t="s">
        <v>4522</v>
      </c>
      <c r="H51" t="s">
        <v>182</v>
      </c>
    </row>
    <row r="52" spans="1:8" x14ac:dyDescent="0.25">
      <c r="A52" t="s">
        <v>2</v>
      </c>
      <c r="B52" t="s">
        <v>3839</v>
      </c>
      <c r="C52" t="s">
        <v>3840</v>
      </c>
      <c r="D52">
        <v>73</v>
      </c>
      <c r="E52">
        <v>3</v>
      </c>
      <c r="F52" t="s">
        <v>27</v>
      </c>
      <c r="G52" t="s">
        <v>4553</v>
      </c>
      <c r="H52" t="s">
        <v>182</v>
      </c>
    </row>
    <row r="53" spans="1:8" x14ac:dyDescent="0.25">
      <c r="A53" t="s">
        <v>2</v>
      </c>
      <c r="B53" t="s">
        <v>3843</v>
      </c>
      <c r="C53" t="s">
        <v>3844</v>
      </c>
      <c r="D53">
        <v>74</v>
      </c>
      <c r="E53">
        <v>4</v>
      </c>
      <c r="F53" t="s">
        <v>27</v>
      </c>
      <c r="G53" t="s">
        <v>4521</v>
      </c>
      <c r="H53" t="s">
        <v>182</v>
      </c>
    </row>
    <row r="54" spans="1:8" x14ac:dyDescent="0.25">
      <c r="A54" t="s">
        <v>2</v>
      </c>
      <c r="B54" t="s">
        <v>3845</v>
      </c>
      <c r="C54" t="s">
        <v>3048</v>
      </c>
      <c r="D54">
        <v>101</v>
      </c>
      <c r="E54">
        <v>8</v>
      </c>
      <c r="F54" t="s">
        <v>27</v>
      </c>
      <c r="G54" t="s">
        <v>4553</v>
      </c>
      <c r="H54" t="s">
        <v>182</v>
      </c>
    </row>
    <row r="55" spans="1:8" x14ac:dyDescent="0.25">
      <c r="A55" t="s">
        <v>8</v>
      </c>
      <c r="B55" t="s">
        <v>3848</v>
      </c>
      <c r="C55" t="s">
        <v>3849</v>
      </c>
      <c r="D55">
        <v>58</v>
      </c>
      <c r="E55">
        <v>13</v>
      </c>
      <c r="F55" t="s">
        <v>27</v>
      </c>
      <c r="G55" t="s">
        <v>4521</v>
      </c>
      <c r="H55" t="s">
        <v>182</v>
      </c>
    </row>
    <row r="56" spans="1:8" x14ac:dyDescent="0.25">
      <c r="A56" t="s">
        <v>8</v>
      </c>
      <c r="B56" t="s">
        <v>3850</v>
      </c>
      <c r="C56" t="s">
        <v>3851</v>
      </c>
      <c r="D56">
        <v>80</v>
      </c>
      <c r="E56">
        <v>17</v>
      </c>
      <c r="F56" t="s">
        <v>27</v>
      </c>
      <c r="G56" t="s">
        <v>4520</v>
      </c>
      <c r="H56" t="s">
        <v>182</v>
      </c>
    </row>
    <row r="57" spans="1:8" x14ac:dyDescent="0.25">
      <c r="A57" t="s">
        <v>6</v>
      </c>
      <c r="B57" t="s">
        <v>3852</v>
      </c>
      <c r="C57" t="s">
        <v>3853</v>
      </c>
      <c r="D57">
        <v>65</v>
      </c>
      <c r="E57">
        <v>31</v>
      </c>
      <c r="F57" t="s">
        <v>27</v>
      </c>
      <c r="G57" t="s">
        <v>4520</v>
      </c>
      <c r="H57" t="s">
        <v>182</v>
      </c>
    </row>
    <row r="58" spans="1:8" x14ac:dyDescent="0.25">
      <c r="A58" t="s">
        <v>6</v>
      </c>
      <c r="B58" t="s">
        <v>3854</v>
      </c>
      <c r="C58" t="s">
        <v>3855</v>
      </c>
      <c r="D58">
        <v>83</v>
      </c>
      <c r="E58">
        <v>22</v>
      </c>
      <c r="F58" t="s">
        <v>27</v>
      </c>
      <c r="G58" t="s">
        <v>4522</v>
      </c>
      <c r="H58" t="s">
        <v>182</v>
      </c>
    </row>
    <row r="59" spans="1:8" x14ac:dyDescent="0.25">
      <c r="A59" t="s">
        <v>0</v>
      </c>
      <c r="B59" t="s">
        <v>3858</v>
      </c>
      <c r="C59" t="s">
        <v>3859</v>
      </c>
      <c r="D59">
        <v>21</v>
      </c>
      <c r="E59">
        <v>0</v>
      </c>
      <c r="F59" t="s">
        <v>27</v>
      </c>
      <c r="G59" t="s">
        <v>4554</v>
      </c>
      <c r="H59" t="s">
        <v>182</v>
      </c>
    </row>
    <row r="60" spans="1:8" x14ac:dyDescent="0.25">
      <c r="A60" t="s">
        <v>8</v>
      </c>
      <c r="B60" t="s">
        <v>3872</v>
      </c>
      <c r="C60" t="s">
        <v>3873</v>
      </c>
      <c r="D60">
        <v>74</v>
      </c>
      <c r="E60">
        <v>5</v>
      </c>
      <c r="F60" t="s">
        <v>27</v>
      </c>
      <c r="G60" t="s">
        <v>4553</v>
      </c>
      <c r="H60" t="s">
        <v>182</v>
      </c>
    </row>
    <row r="61" spans="1:8" x14ac:dyDescent="0.25">
      <c r="A61" t="s">
        <v>8</v>
      </c>
      <c r="B61" t="s">
        <v>3878</v>
      </c>
      <c r="C61" t="s">
        <v>3879</v>
      </c>
      <c r="D61">
        <v>42</v>
      </c>
      <c r="E61">
        <v>4</v>
      </c>
      <c r="F61" t="s">
        <v>27</v>
      </c>
      <c r="G61" t="s">
        <v>4266</v>
      </c>
      <c r="H61" t="s">
        <v>182</v>
      </c>
    </row>
    <row r="62" spans="1:8" x14ac:dyDescent="0.25">
      <c r="A62" t="s">
        <v>2</v>
      </c>
      <c r="B62" t="s">
        <v>3864</v>
      </c>
      <c r="C62" t="s">
        <v>3865</v>
      </c>
      <c r="D62">
        <v>24</v>
      </c>
      <c r="E62">
        <v>5</v>
      </c>
      <c r="F62" t="s">
        <v>165</v>
      </c>
      <c r="G62" t="s">
        <v>4523</v>
      </c>
      <c r="H62" t="s">
        <v>182</v>
      </c>
    </row>
    <row r="63" spans="1:8" x14ac:dyDescent="0.25">
      <c r="A63" t="s">
        <v>8</v>
      </c>
      <c r="B63" t="s">
        <v>3868</v>
      </c>
      <c r="C63" t="s">
        <v>3869</v>
      </c>
      <c r="D63">
        <v>7</v>
      </c>
      <c r="E63">
        <v>0</v>
      </c>
      <c r="F63" t="s">
        <v>165</v>
      </c>
      <c r="G63" t="s">
        <v>4555</v>
      </c>
      <c r="H63" t="s">
        <v>182</v>
      </c>
    </row>
    <row r="64" spans="1:8" x14ac:dyDescent="0.25">
      <c r="A64" t="s">
        <v>0</v>
      </c>
      <c r="B64" t="s">
        <v>3860</v>
      </c>
      <c r="C64" t="s">
        <v>3861</v>
      </c>
      <c r="D64">
        <v>0</v>
      </c>
      <c r="E64">
        <v>0</v>
      </c>
      <c r="F64" t="s">
        <v>50</v>
      </c>
      <c r="G64" t="s">
        <v>4556</v>
      </c>
      <c r="H64" t="s">
        <v>182</v>
      </c>
    </row>
    <row r="65" spans="1:8" x14ac:dyDescent="0.25">
      <c r="A65" t="s">
        <v>8</v>
      </c>
      <c r="B65" t="s">
        <v>3866</v>
      </c>
      <c r="C65" t="s">
        <v>3867</v>
      </c>
      <c r="D65">
        <v>9</v>
      </c>
      <c r="E65">
        <v>1</v>
      </c>
      <c r="F65" t="s">
        <v>50</v>
      </c>
      <c r="G65" t="s">
        <v>4557</v>
      </c>
      <c r="H65" t="s">
        <v>182</v>
      </c>
    </row>
    <row r="66" spans="1:8" x14ac:dyDescent="0.25">
      <c r="A66" t="s">
        <v>6</v>
      </c>
      <c r="B66" t="s">
        <v>3876</v>
      </c>
      <c r="C66" t="s">
        <v>3877</v>
      </c>
      <c r="D66">
        <v>14</v>
      </c>
      <c r="E66">
        <v>5</v>
      </c>
      <c r="F66" t="s">
        <v>50</v>
      </c>
      <c r="G66" t="s">
        <v>4558</v>
      </c>
      <c r="H66" t="s">
        <v>182</v>
      </c>
    </row>
    <row r="67" spans="1:8" x14ac:dyDescent="0.25">
      <c r="A67" t="s">
        <v>6</v>
      </c>
      <c r="B67" t="s">
        <v>3862</v>
      </c>
      <c r="C67" t="s">
        <v>3863</v>
      </c>
      <c r="D67">
        <v>66</v>
      </c>
      <c r="E67">
        <v>13</v>
      </c>
      <c r="F67" t="s">
        <v>41</v>
      </c>
      <c r="G67" t="s">
        <v>4559</v>
      </c>
      <c r="H67" t="s">
        <v>182</v>
      </c>
    </row>
    <row r="68" spans="1:8" x14ac:dyDescent="0.25">
      <c r="A68" t="s">
        <v>2</v>
      </c>
      <c r="B68" t="s">
        <v>3874</v>
      </c>
      <c r="C68" t="s">
        <v>3875</v>
      </c>
      <c r="D68">
        <v>6</v>
      </c>
      <c r="E68">
        <v>0</v>
      </c>
      <c r="F68" t="s">
        <v>442</v>
      </c>
      <c r="G68" t="s">
        <v>4546</v>
      </c>
      <c r="H68" t="s">
        <v>182</v>
      </c>
    </row>
    <row r="69" spans="1:8" x14ac:dyDescent="0.25">
      <c r="A69" t="s">
        <v>2</v>
      </c>
      <c r="B69" t="s">
        <v>3841</v>
      </c>
      <c r="C69" t="s">
        <v>3842</v>
      </c>
      <c r="D69">
        <v>64</v>
      </c>
      <c r="E69">
        <v>1</v>
      </c>
      <c r="F69" t="s">
        <v>31</v>
      </c>
      <c r="G69" t="s">
        <v>4533</v>
      </c>
      <c r="H69" t="s">
        <v>182</v>
      </c>
    </row>
    <row r="70" spans="1:8" x14ac:dyDescent="0.25">
      <c r="A70" t="s">
        <v>6</v>
      </c>
      <c r="B70" t="s">
        <v>3870</v>
      </c>
      <c r="C70" t="s">
        <v>3871</v>
      </c>
      <c r="D70">
        <v>8</v>
      </c>
      <c r="E70">
        <v>0</v>
      </c>
      <c r="F70" t="s">
        <v>31</v>
      </c>
      <c r="G70" t="s">
        <v>4560</v>
      </c>
      <c r="H70" t="s">
        <v>182</v>
      </c>
    </row>
    <row r="71" spans="1:8" x14ac:dyDescent="0.25">
      <c r="A71" t="s">
        <v>2</v>
      </c>
      <c r="B71" t="s">
        <v>3507</v>
      </c>
      <c r="C71" t="s">
        <v>3508</v>
      </c>
      <c r="D71">
        <v>2</v>
      </c>
      <c r="E71">
        <v>0</v>
      </c>
      <c r="F71" t="s">
        <v>32</v>
      </c>
      <c r="G71" t="s">
        <v>4561</v>
      </c>
      <c r="H71" t="s">
        <v>32</v>
      </c>
    </row>
    <row r="72" spans="1:8" x14ac:dyDescent="0.25">
      <c r="A72" t="s">
        <v>0</v>
      </c>
      <c r="B72" t="s">
        <v>3530</v>
      </c>
      <c r="C72" t="s">
        <v>3531</v>
      </c>
      <c r="D72">
        <v>1</v>
      </c>
      <c r="E72">
        <v>0</v>
      </c>
      <c r="F72" t="s">
        <v>32</v>
      </c>
      <c r="G72" t="s">
        <v>4562</v>
      </c>
      <c r="H72" t="s">
        <v>32</v>
      </c>
    </row>
    <row r="73" spans="1:8" x14ac:dyDescent="0.25">
      <c r="A73" t="s">
        <v>2</v>
      </c>
      <c r="B73" t="s">
        <v>3542</v>
      </c>
      <c r="C73" t="s">
        <v>3543</v>
      </c>
      <c r="D73">
        <v>4</v>
      </c>
      <c r="E73">
        <v>0</v>
      </c>
      <c r="F73" t="s">
        <v>32</v>
      </c>
      <c r="G73" t="s">
        <v>4562</v>
      </c>
      <c r="H73" t="s">
        <v>32</v>
      </c>
    </row>
    <row r="74" spans="1:8" x14ac:dyDescent="0.25">
      <c r="A74" t="s">
        <v>8</v>
      </c>
      <c r="B74" t="s">
        <v>3515</v>
      </c>
      <c r="C74" t="s">
        <v>3516</v>
      </c>
      <c r="D74">
        <v>28</v>
      </c>
      <c r="E74">
        <v>5</v>
      </c>
      <c r="F74" t="s">
        <v>199</v>
      </c>
      <c r="G74" t="s">
        <v>4212</v>
      </c>
      <c r="H74" t="s">
        <v>32</v>
      </c>
    </row>
    <row r="75" spans="1:8" x14ac:dyDescent="0.25">
      <c r="A75" t="s">
        <v>6</v>
      </c>
      <c r="B75" t="s">
        <v>3517</v>
      </c>
      <c r="C75" t="s">
        <v>3518</v>
      </c>
      <c r="D75">
        <v>16</v>
      </c>
      <c r="E75">
        <v>9</v>
      </c>
      <c r="F75" t="s">
        <v>27</v>
      </c>
      <c r="G75" t="s">
        <v>4521</v>
      </c>
      <c r="H75" t="s">
        <v>32</v>
      </c>
    </row>
    <row r="76" spans="1:8" x14ac:dyDescent="0.25">
      <c r="A76" t="s">
        <v>2</v>
      </c>
      <c r="B76" t="s">
        <v>3526</v>
      </c>
      <c r="C76" t="s">
        <v>3527</v>
      </c>
      <c r="D76">
        <v>17</v>
      </c>
      <c r="E76">
        <v>0</v>
      </c>
      <c r="F76" t="s">
        <v>27</v>
      </c>
      <c r="G76" t="s">
        <v>4521</v>
      </c>
      <c r="H76" t="s">
        <v>32</v>
      </c>
    </row>
    <row r="77" spans="1:8" x14ac:dyDescent="0.25">
      <c r="A77" t="s">
        <v>8</v>
      </c>
      <c r="B77" t="s">
        <v>3532</v>
      </c>
      <c r="C77" t="s">
        <v>3533</v>
      </c>
      <c r="D77">
        <v>43</v>
      </c>
      <c r="E77">
        <v>2</v>
      </c>
      <c r="F77" t="s">
        <v>27</v>
      </c>
      <c r="G77" t="s">
        <v>4521</v>
      </c>
      <c r="H77" t="s">
        <v>32</v>
      </c>
    </row>
    <row r="78" spans="1:8" x14ac:dyDescent="0.25">
      <c r="A78" t="s">
        <v>8</v>
      </c>
      <c r="B78" t="s">
        <v>3536</v>
      </c>
      <c r="C78" t="s">
        <v>3537</v>
      </c>
      <c r="D78">
        <v>56</v>
      </c>
      <c r="E78">
        <v>8</v>
      </c>
      <c r="F78" t="s">
        <v>27</v>
      </c>
      <c r="G78" t="s">
        <v>4522</v>
      </c>
      <c r="H78" t="s">
        <v>32</v>
      </c>
    </row>
    <row r="79" spans="1:8" x14ac:dyDescent="0.25">
      <c r="A79" t="s">
        <v>6</v>
      </c>
      <c r="B79" t="s">
        <v>3538</v>
      </c>
      <c r="C79" t="s">
        <v>3539</v>
      </c>
      <c r="D79">
        <v>20</v>
      </c>
      <c r="E79">
        <v>6</v>
      </c>
      <c r="F79" t="s">
        <v>27</v>
      </c>
      <c r="G79" t="s">
        <v>4554</v>
      </c>
      <c r="H79" t="s">
        <v>32</v>
      </c>
    </row>
    <row r="80" spans="1:8" x14ac:dyDescent="0.25">
      <c r="A80" t="s">
        <v>0</v>
      </c>
      <c r="B80" t="s">
        <v>3544</v>
      </c>
      <c r="C80" t="s">
        <v>3545</v>
      </c>
      <c r="D80">
        <v>1</v>
      </c>
      <c r="E80">
        <v>0</v>
      </c>
      <c r="F80" t="s">
        <v>27</v>
      </c>
      <c r="G80" t="s">
        <v>4521</v>
      </c>
      <c r="H80" t="s">
        <v>32</v>
      </c>
    </row>
    <row r="81" spans="1:8" x14ac:dyDescent="0.25">
      <c r="A81" t="s">
        <v>2</v>
      </c>
      <c r="B81" t="s">
        <v>2202</v>
      </c>
      <c r="C81" t="s">
        <v>3504</v>
      </c>
      <c r="D81">
        <v>70</v>
      </c>
      <c r="E81">
        <v>5</v>
      </c>
      <c r="F81" t="s">
        <v>165</v>
      </c>
      <c r="G81" t="s">
        <v>4523</v>
      </c>
      <c r="H81" t="s">
        <v>32</v>
      </c>
    </row>
    <row r="82" spans="1:8" x14ac:dyDescent="0.25">
      <c r="A82" t="s">
        <v>6</v>
      </c>
      <c r="B82" t="s">
        <v>3519</v>
      </c>
      <c r="C82" t="s">
        <v>3520</v>
      </c>
      <c r="D82">
        <v>84</v>
      </c>
      <c r="E82">
        <v>54</v>
      </c>
      <c r="F82" t="s">
        <v>165</v>
      </c>
      <c r="G82" t="s">
        <v>4523</v>
      </c>
      <c r="H82" t="s">
        <v>32</v>
      </c>
    </row>
    <row r="83" spans="1:8" x14ac:dyDescent="0.25">
      <c r="A83" t="s">
        <v>2</v>
      </c>
      <c r="B83" t="s">
        <v>3525</v>
      </c>
      <c r="C83" t="s">
        <v>3323</v>
      </c>
      <c r="D83">
        <v>25</v>
      </c>
      <c r="E83">
        <v>0</v>
      </c>
      <c r="F83" t="s">
        <v>165</v>
      </c>
      <c r="G83" t="s">
        <v>4523</v>
      </c>
      <c r="H83" t="s">
        <v>32</v>
      </c>
    </row>
    <row r="84" spans="1:8" x14ac:dyDescent="0.25">
      <c r="A84" t="s">
        <v>0</v>
      </c>
      <c r="B84" t="s">
        <v>3502</v>
      </c>
      <c r="C84" t="s">
        <v>3503</v>
      </c>
      <c r="D84">
        <v>25</v>
      </c>
      <c r="E84">
        <v>0</v>
      </c>
      <c r="F84" t="s">
        <v>41</v>
      </c>
      <c r="G84" t="s">
        <v>4526</v>
      </c>
      <c r="H84" t="s">
        <v>32</v>
      </c>
    </row>
    <row r="85" spans="1:8" x14ac:dyDescent="0.25">
      <c r="A85" t="s">
        <v>2</v>
      </c>
      <c r="B85" t="s">
        <v>3505</v>
      </c>
      <c r="C85" t="s">
        <v>3506</v>
      </c>
      <c r="D85">
        <v>46</v>
      </c>
      <c r="E85">
        <v>2</v>
      </c>
      <c r="F85" t="s">
        <v>41</v>
      </c>
      <c r="G85" t="s">
        <v>4563</v>
      </c>
      <c r="H85" t="s">
        <v>32</v>
      </c>
    </row>
    <row r="86" spans="1:8" x14ac:dyDescent="0.25">
      <c r="A86" t="s">
        <v>6</v>
      </c>
      <c r="B86" t="s">
        <v>3513</v>
      </c>
      <c r="C86" t="s">
        <v>3514</v>
      </c>
      <c r="D86">
        <v>24</v>
      </c>
      <c r="E86">
        <v>3</v>
      </c>
      <c r="F86" t="s">
        <v>41</v>
      </c>
      <c r="G86" t="s">
        <v>4527</v>
      </c>
      <c r="H86" t="s">
        <v>32</v>
      </c>
    </row>
    <row r="87" spans="1:8" x14ac:dyDescent="0.25">
      <c r="A87" t="s">
        <v>8</v>
      </c>
      <c r="B87" t="s">
        <v>3509</v>
      </c>
      <c r="C87" t="s">
        <v>3510</v>
      </c>
      <c r="D87">
        <v>23</v>
      </c>
      <c r="E87">
        <v>0</v>
      </c>
      <c r="F87" t="s">
        <v>31</v>
      </c>
      <c r="G87" t="s">
        <v>4564</v>
      </c>
      <c r="H87" t="s">
        <v>32</v>
      </c>
    </row>
    <row r="88" spans="1:8" x14ac:dyDescent="0.25">
      <c r="A88" t="s">
        <v>2</v>
      </c>
      <c r="B88" t="s">
        <v>3511</v>
      </c>
      <c r="C88" t="s">
        <v>3512</v>
      </c>
      <c r="D88">
        <v>32</v>
      </c>
      <c r="E88">
        <v>2</v>
      </c>
      <c r="F88" t="s">
        <v>31</v>
      </c>
      <c r="G88" t="s">
        <v>4565</v>
      </c>
      <c r="H88" t="s">
        <v>32</v>
      </c>
    </row>
    <row r="89" spans="1:8" x14ac:dyDescent="0.25">
      <c r="A89" t="s">
        <v>8</v>
      </c>
      <c r="B89" t="s">
        <v>3521</v>
      </c>
      <c r="C89" t="s">
        <v>3522</v>
      </c>
      <c r="D89">
        <v>36</v>
      </c>
      <c r="E89">
        <v>9</v>
      </c>
      <c r="F89" t="s">
        <v>31</v>
      </c>
      <c r="G89" t="s">
        <v>4533</v>
      </c>
      <c r="H89" t="s">
        <v>32</v>
      </c>
    </row>
    <row r="90" spans="1:8" x14ac:dyDescent="0.25">
      <c r="A90" t="s">
        <v>2</v>
      </c>
      <c r="B90" t="s">
        <v>3523</v>
      </c>
      <c r="C90" t="s">
        <v>3524</v>
      </c>
      <c r="D90">
        <v>53</v>
      </c>
      <c r="E90">
        <v>6</v>
      </c>
      <c r="F90" t="s">
        <v>31</v>
      </c>
      <c r="G90" t="s">
        <v>4564</v>
      </c>
      <c r="H90" t="s">
        <v>32</v>
      </c>
    </row>
    <row r="91" spans="1:8" x14ac:dyDescent="0.25">
      <c r="A91" t="s">
        <v>8</v>
      </c>
      <c r="B91" t="s">
        <v>3528</v>
      </c>
      <c r="C91" t="s">
        <v>3529</v>
      </c>
      <c r="D91">
        <v>49</v>
      </c>
      <c r="E91">
        <v>12</v>
      </c>
      <c r="F91" t="s">
        <v>31</v>
      </c>
      <c r="G91" t="s">
        <v>4533</v>
      </c>
      <c r="H91" t="s">
        <v>32</v>
      </c>
    </row>
    <row r="92" spans="1:8" x14ac:dyDescent="0.25">
      <c r="A92" t="s">
        <v>8</v>
      </c>
      <c r="B92" t="s">
        <v>3534</v>
      </c>
      <c r="C92" t="s">
        <v>3535</v>
      </c>
      <c r="D92">
        <v>8</v>
      </c>
      <c r="E92">
        <v>0</v>
      </c>
      <c r="F92" t="s">
        <v>99</v>
      </c>
      <c r="G92" t="s">
        <v>4566</v>
      </c>
      <c r="H92" t="s">
        <v>32</v>
      </c>
    </row>
    <row r="93" spans="1:8" x14ac:dyDescent="0.25">
      <c r="A93" t="s">
        <v>6</v>
      </c>
      <c r="B93" t="s">
        <v>3540</v>
      </c>
      <c r="C93" t="s">
        <v>3541</v>
      </c>
      <c r="D93">
        <v>7</v>
      </c>
      <c r="E93">
        <v>1</v>
      </c>
      <c r="F93" t="s">
        <v>99</v>
      </c>
      <c r="G93" t="s">
        <v>4566</v>
      </c>
      <c r="H93" t="s">
        <v>32</v>
      </c>
    </row>
    <row r="94" spans="1:8" x14ac:dyDescent="0.25">
      <c r="A94" t="s">
        <v>8</v>
      </c>
      <c r="B94" t="s">
        <v>4015</v>
      </c>
      <c r="C94" t="s">
        <v>4016</v>
      </c>
      <c r="D94">
        <v>10</v>
      </c>
      <c r="E94">
        <v>0</v>
      </c>
      <c r="F94" t="s">
        <v>54</v>
      </c>
      <c r="G94" t="s">
        <v>4519</v>
      </c>
      <c r="H94" t="s">
        <v>124</v>
      </c>
    </row>
    <row r="95" spans="1:8" x14ac:dyDescent="0.25">
      <c r="A95" t="s">
        <v>2</v>
      </c>
      <c r="B95" t="s">
        <v>4036</v>
      </c>
      <c r="C95" t="s">
        <v>4037</v>
      </c>
      <c r="D95">
        <v>19</v>
      </c>
      <c r="E95">
        <v>1</v>
      </c>
      <c r="F95" t="s">
        <v>54</v>
      </c>
      <c r="G95" t="s">
        <v>4519</v>
      </c>
      <c r="H95" t="s">
        <v>124</v>
      </c>
    </row>
    <row r="96" spans="1:8" x14ac:dyDescent="0.25">
      <c r="A96" t="s">
        <v>8</v>
      </c>
      <c r="B96" t="s">
        <v>4039</v>
      </c>
      <c r="C96" t="s">
        <v>4040</v>
      </c>
      <c r="D96">
        <v>15</v>
      </c>
      <c r="E96">
        <v>2</v>
      </c>
      <c r="F96" t="s">
        <v>54</v>
      </c>
      <c r="G96" t="s">
        <v>4517</v>
      </c>
      <c r="H96" t="s">
        <v>124</v>
      </c>
    </row>
    <row r="97" spans="1:8" x14ac:dyDescent="0.25">
      <c r="A97" t="s">
        <v>6</v>
      </c>
      <c r="B97" t="s">
        <v>4038</v>
      </c>
      <c r="C97" t="s">
        <v>3277</v>
      </c>
      <c r="D97">
        <v>7</v>
      </c>
      <c r="E97">
        <v>2</v>
      </c>
      <c r="F97" t="s">
        <v>32</v>
      </c>
      <c r="G97" t="s">
        <v>4567</v>
      </c>
      <c r="H97" t="s">
        <v>124</v>
      </c>
    </row>
    <row r="98" spans="1:8" x14ac:dyDescent="0.25">
      <c r="A98" t="s">
        <v>8</v>
      </c>
      <c r="B98" t="s">
        <v>4019</v>
      </c>
      <c r="C98" t="s">
        <v>4020</v>
      </c>
      <c r="D98">
        <v>70</v>
      </c>
      <c r="E98">
        <v>7</v>
      </c>
      <c r="F98" t="s">
        <v>124</v>
      </c>
      <c r="G98" t="s">
        <v>4568</v>
      </c>
      <c r="H98" t="s">
        <v>124</v>
      </c>
    </row>
    <row r="99" spans="1:8" x14ac:dyDescent="0.25">
      <c r="A99" t="s">
        <v>0</v>
      </c>
      <c r="B99" t="s">
        <v>4026</v>
      </c>
      <c r="C99" t="s">
        <v>4027</v>
      </c>
      <c r="D99">
        <v>5</v>
      </c>
      <c r="E99">
        <v>0</v>
      </c>
      <c r="F99" t="s">
        <v>124</v>
      </c>
      <c r="G99" t="s">
        <v>4568</v>
      </c>
      <c r="H99" t="s">
        <v>124</v>
      </c>
    </row>
    <row r="100" spans="1:8" x14ac:dyDescent="0.25">
      <c r="A100" t="s">
        <v>0</v>
      </c>
      <c r="B100" t="s">
        <v>4043</v>
      </c>
      <c r="C100" t="s">
        <v>4044</v>
      </c>
      <c r="D100">
        <v>1</v>
      </c>
      <c r="E100">
        <v>0</v>
      </c>
      <c r="F100" t="s">
        <v>124</v>
      </c>
      <c r="G100" t="s">
        <v>4569</v>
      </c>
      <c r="H100" t="s">
        <v>124</v>
      </c>
    </row>
    <row r="101" spans="1:8" x14ac:dyDescent="0.25">
      <c r="A101" t="s">
        <v>0</v>
      </c>
      <c r="B101" t="s">
        <v>4008</v>
      </c>
      <c r="C101" t="s">
        <v>4009</v>
      </c>
      <c r="D101">
        <v>86</v>
      </c>
      <c r="E101">
        <v>0</v>
      </c>
      <c r="F101" t="s">
        <v>27</v>
      </c>
      <c r="G101" t="s">
        <v>4570</v>
      </c>
      <c r="H101" t="s">
        <v>124</v>
      </c>
    </row>
    <row r="102" spans="1:8" x14ac:dyDescent="0.25">
      <c r="A102" t="s">
        <v>6</v>
      </c>
      <c r="B102" t="s">
        <v>4041</v>
      </c>
      <c r="C102" t="s">
        <v>4042</v>
      </c>
      <c r="D102">
        <v>5</v>
      </c>
      <c r="E102">
        <v>1</v>
      </c>
      <c r="F102" t="s">
        <v>27</v>
      </c>
      <c r="G102" t="s">
        <v>4178</v>
      </c>
      <c r="H102" t="s">
        <v>124</v>
      </c>
    </row>
    <row r="103" spans="1:8" x14ac:dyDescent="0.25">
      <c r="A103" t="s">
        <v>2</v>
      </c>
      <c r="B103" t="s">
        <v>4045</v>
      </c>
      <c r="C103" t="s">
        <v>4046</v>
      </c>
      <c r="D103">
        <v>9</v>
      </c>
      <c r="E103">
        <v>0</v>
      </c>
      <c r="F103" t="s">
        <v>27</v>
      </c>
      <c r="G103" t="s">
        <v>4553</v>
      </c>
      <c r="H103" t="s">
        <v>124</v>
      </c>
    </row>
    <row r="104" spans="1:8" x14ac:dyDescent="0.25">
      <c r="A104" t="s">
        <v>6</v>
      </c>
      <c r="B104" t="s">
        <v>4021</v>
      </c>
      <c r="C104" t="s">
        <v>3331</v>
      </c>
      <c r="D104">
        <v>73</v>
      </c>
      <c r="E104">
        <v>29</v>
      </c>
      <c r="F104" t="s">
        <v>165</v>
      </c>
      <c r="G104" t="s">
        <v>4555</v>
      </c>
      <c r="H104" t="s">
        <v>124</v>
      </c>
    </row>
    <row r="105" spans="1:8" x14ac:dyDescent="0.25">
      <c r="A105" t="s">
        <v>8</v>
      </c>
      <c r="B105" t="s">
        <v>4022</v>
      </c>
      <c r="C105" t="s">
        <v>4023</v>
      </c>
      <c r="D105">
        <v>63</v>
      </c>
      <c r="E105">
        <v>21</v>
      </c>
      <c r="F105" t="s">
        <v>50</v>
      </c>
      <c r="G105" t="s">
        <v>4571</v>
      </c>
      <c r="H105" t="s">
        <v>124</v>
      </c>
    </row>
    <row r="106" spans="1:8" x14ac:dyDescent="0.25">
      <c r="A106" t="s">
        <v>2</v>
      </c>
      <c r="B106" t="s">
        <v>4010</v>
      </c>
      <c r="C106" t="s">
        <v>3256</v>
      </c>
      <c r="D106">
        <v>55</v>
      </c>
      <c r="E106">
        <v>2</v>
      </c>
      <c r="F106" t="s">
        <v>41</v>
      </c>
      <c r="G106" t="s">
        <v>4525</v>
      </c>
      <c r="H106" t="s">
        <v>124</v>
      </c>
    </row>
    <row r="107" spans="1:8" x14ac:dyDescent="0.25">
      <c r="A107" t="s">
        <v>8</v>
      </c>
      <c r="B107" t="s">
        <v>4024</v>
      </c>
      <c r="C107" t="s">
        <v>4025</v>
      </c>
      <c r="D107">
        <v>70</v>
      </c>
      <c r="E107">
        <v>7</v>
      </c>
      <c r="F107" t="s">
        <v>41</v>
      </c>
      <c r="G107" t="s">
        <v>4527</v>
      </c>
      <c r="H107" t="s">
        <v>124</v>
      </c>
    </row>
    <row r="108" spans="1:8" x14ac:dyDescent="0.25">
      <c r="A108" t="s">
        <v>2</v>
      </c>
      <c r="B108" t="s">
        <v>4011</v>
      </c>
      <c r="C108" t="s">
        <v>4012</v>
      </c>
      <c r="D108">
        <v>13</v>
      </c>
      <c r="E108">
        <v>0</v>
      </c>
      <c r="F108" t="s">
        <v>21</v>
      </c>
      <c r="G108" t="s">
        <v>4572</v>
      </c>
      <c r="H108" t="s">
        <v>124</v>
      </c>
    </row>
    <row r="109" spans="1:8" x14ac:dyDescent="0.25">
      <c r="A109" t="s">
        <v>8</v>
      </c>
      <c r="B109" t="s">
        <v>4031</v>
      </c>
      <c r="C109" t="s">
        <v>3252</v>
      </c>
      <c r="D109">
        <v>8</v>
      </c>
      <c r="E109">
        <v>0</v>
      </c>
      <c r="F109" t="s">
        <v>21</v>
      </c>
      <c r="G109" t="s">
        <v>4573</v>
      </c>
      <c r="H109" t="s">
        <v>124</v>
      </c>
    </row>
    <row r="110" spans="1:8" x14ac:dyDescent="0.25">
      <c r="A110" t="s">
        <v>2</v>
      </c>
      <c r="B110" t="s">
        <v>4013</v>
      </c>
      <c r="C110" t="s">
        <v>4014</v>
      </c>
      <c r="D110">
        <v>41</v>
      </c>
      <c r="E110">
        <v>0</v>
      </c>
      <c r="F110" t="s">
        <v>51</v>
      </c>
      <c r="G110" t="s">
        <v>4574</v>
      </c>
      <c r="H110" t="s">
        <v>124</v>
      </c>
    </row>
    <row r="111" spans="1:8" x14ac:dyDescent="0.25">
      <c r="A111" t="s">
        <v>8</v>
      </c>
      <c r="B111" t="s">
        <v>2944</v>
      </c>
      <c r="C111" t="s">
        <v>4017</v>
      </c>
      <c r="D111">
        <v>85</v>
      </c>
      <c r="E111">
        <v>0</v>
      </c>
      <c r="F111" t="s">
        <v>31</v>
      </c>
      <c r="G111" t="s">
        <v>4575</v>
      </c>
      <c r="H111" t="s">
        <v>124</v>
      </c>
    </row>
    <row r="112" spans="1:8" x14ac:dyDescent="0.25">
      <c r="A112" t="s">
        <v>6</v>
      </c>
      <c r="B112" t="s">
        <v>4018</v>
      </c>
      <c r="C112" t="s">
        <v>3082</v>
      </c>
      <c r="D112">
        <v>45</v>
      </c>
      <c r="E112">
        <v>14</v>
      </c>
      <c r="F112" t="s">
        <v>31</v>
      </c>
      <c r="G112" t="s">
        <v>4576</v>
      </c>
      <c r="H112" t="s">
        <v>124</v>
      </c>
    </row>
    <row r="113" spans="1:8" x14ac:dyDescent="0.25">
      <c r="A113" t="s">
        <v>2</v>
      </c>
      <c r="B113" t="s">
        <v>4028</v>
      </c>
      <c r="C113" t="s">
        <v>3315</v>
      </c>
      <c r="D113">
        <v>12</v>
      </c>
      <c r="E113">
        <v>3</v>
      </c>
      <c r="F113" t="s">
        <v>31</v>
      </c>
      <c r="G113" t="s">
        <v>4533</v>
      </c>
      <c r="H113" t="s">
        <v>124</v>
      </c>
    </row>
    <row r="114" spans="1:8" x14ac:dyDescent="0.25">
      <c r="A114" t="s">
        <v>6</v>
      </c>
      <c r="B114" t="s">
        <v>4029</v>
      </c>
      <c r="C114" t="s">
        <v>4030</v>
      </c>
      <c r="D114">
        <v>18</v>
      </c>
      <c r="E114">
        <v>2</v>
      </c>
      <c r="F114" t="s">
        <v>31</v>
      </c>
      <c r="G114" t="s">
        <v>4532</v>
      </c>
      <c r="H114" t="s">
        <v>124</v>
      </c>
    </row>
    <row r="115" spans="1:8" x14ac:dyDescent="0.25">
      <c r="A115" t="s">
        <v>8</v>
      </c>
      <c r="B115" t="s">
        <v>4032</v>
      </c>
      <c r="C115" t="s">
        <v>4033</v>
      </c>
      <c r="D115">
        <v>5</v>
      </c>
      <c r="E115">
        <v>0</v>
      </c>
      <c r="F115" t="s">
        <v>31</v>
      </c>
      <c r="G115" t="s">
        <v>4577</v>
      </c>
      <c r="H115" t="s">
        <v>124</v>
      </c>
    </row>
    <row r="116" spans="1:8" x14ac:dyDescent="0.25">
      <c r="A116" t="s">
        <v>2</v>
      </c>
      <c r="B116" t="s">
        <v>4034</v>
      </c>
      <c r="C116" t="s">
        <v>4035</v>
      </c>
      <c r="D116">
        <v>4</v>
      </c>
      <c r="E116">
        <v>1</v>
      </c>
      <c r="F116" t="s">
        <v>31</v>
      </c>
      <c r="G116" t="s">
        <v>4578</v>
      </c>
      <c r="H116" t="s">
        <v>124</v>
      </c>
    </row>
    <row r="117" spans="1:8" x14ac:dyDescent="0.25">
      <c r="A117" t="s">
        <v>2</v>
      </c>
      <c r="B117" t="s">
        <v>3580</v>
      </c>
      <c r="C117" t="s">
        <v>3581</v>
      </c>
      <c r="D117">
        <v>26</v>
      </c>
      <c r="E117">
        <v>3</v>
      </c>
      <c r="F117" t="s">
        <v>371</v>
      </c>
      <c r="G117" t="s">
        <v>4209</v>
      </c>
      <c r="H117" t="s">
        <v>206</v>
      </c>
    </row>
    <row r="118" spans="1:8" x14ac:dyDescent="0.25">
      <c r="A118" t="s">
        <v>2</v>
      </c>
      <c r="B118" t="s">
        <v>3548</v>
      </c>
      <c r="C118" t="s">
        <v>3549</v>
      </c>
      <c r="D118">
        <v>68</v>
      </c>
      <c r="E118">
        <v>2</v>
      </c>
      <c r="F118" t="s">
        <v>124</v>
      </c>
      <c r="G118" t="s">
        <v>4579</v>
      </c>
      <c r="H118" t="s">
        <v>206</v>
      </c>
    </row>
    <row r="119" spans="1:8" x14ac:dyDescent="0.25">
      <c r="A119" t="s">
        <v>8</v>
      </c>
      <c r="B119" t="s">
        <v>3556</v>
      </c>
      <c r="C119" t="s">
        <v>3557</v>
      </c>
      <c r="D119">
        <v>80</v>
      </c>
      <c r="E119">
        <v>6</v>
      </c>
      <c r="F119" t="s">
        <v>206</v>
      </c>
      <c r="G119" t="s">
        <v>4580</v>
      </c>
      <c r="H119" t="s">
        <v>206</v>
      </c>
    </row>
    <row r="120" spans="1:8" x14ac:dyDescent="0.25">
      <c r="A120" t="s">
        <v>8</v>
      </c>
      <c r="B120" t="s">
        <v>3560</v>
      </c>
      <c r="C120" t="s">
        <v>3561</v>
      </c>
      <c r="D120">
        <v>11</v>
      </c>
      <c r="E120">
        <v>0</v>
      </c>
      <c r="F120" t="s">
        <v>206</v>
      </c>
      <c r="G120" t="s">
        <v>4580</v>
      </c>
      <c r="H120" t="s">
        <v>206</v>
      </c>
    </row>
    <row r="121" spans="1:8" x14ac:dyDescent="0.25">
      <c r="A121" t="s">
        <v>6</v>
      </c>
      <c r="B121" t="s">
        <v>3564</v>
      </c>
      <c r="C121" t="s">
        <v>3565</v>
      </c>
      <c r="D121">
        <v>46</v>
      </c>
      <c r="E121">
        <v>10</v>
      </c>
      <c r="F121" t="s">
        <v>206</v>
      </c>
      <c r="G121" t="s">
        <v>4580</v>
      </c>
      <c r="H121" t="s">
        <v>206</v>
      </c>
    </row>
    <row r="122" spans="1:8" x14ac:dyDescent="0.25">
      <c r="A122" t="s">
        <v>8</v>
      </c>
      <c r="B122" t="s">
        <v>3570</v>
      </c>
      <c r="C122" t="s">
        <v>3571</v>
      </c>
      <c r="D122">
        <v>57</v>
      </c>
      <c r="E122">
        <v>3</v>
      </c>
      <c r="F122" t="s">
        <v>206</v>
      </c>
      <c r="G122" t="s">
        <v>4581</v>
      </c>
      <c r="H122" t="s">
        <v>206</v>
      </c>
    </row>
    <row r="123" spans="1:8" x14ac:dyDescent="0.25">
      <c r="A123" t="s">
        <v>0</v>
      </c>
      <c r="B123" t="s">
        <v>3578</v>
      </c>
      <c r="C123" t="s">
        <v>3579</v>
      </c>
      <c r="D123">
        <v>39</v>
      </c>
      <c r="E123">
        <v>0</v>
      </c>
      <c r="F123" t="s">
        <v>206</v>
      </c>
      <c r="G123" t="s">
        <v>4582</v>
      </c>
      <c r="H123" t="s">
        <v>206</v>
      </c>
    </row>
    <row r="124" spans="1:8" x14ac:dyDescent="0.25">
      <c r="A124" t="s">
        <v>0</v>
      </c>
      <c r="B124" t="s">
        <v>3587</v>
      </c>
      <c r="C124" t="s">
        <v>3588</v>
      </c>
      <c r="D124">
        <v>9</v>
      </c>
      <c r="E124">
        <v>0</v>
      </c>
      <c r="F124" t="s">
        <v>206</v>
      </c>
      <c r="G124" t="s">
        <v>4581</v>
      </c>
      <c r="H124" t="s">
        <v>206</v>
      </c>
    </row>
    <row r="125" spans="1:8" x14ac:dyDescent="0.25">
      <c r="A125" t="s">
        <v>2</v>
      </c>
      <c r="B125" t="s">
        <v>3558</v>
      </c>
      <c r="C125" t="s">
        <v>3559</v>
      </c>
      <c r="D125">
        <v>43</v>
      </c>
      <c r="E125">
        <v>1</v>
      </c>
      <c r="F125" t="s">
        <v>27</v>
      </c>
      <c r="G125" t="s">
        <v>4583</v>
      </c>
      <c r="H125" t="s">
        <v>206</v>
      </c>
    </row>
    <row r="126" spans="1:8" x14ac:dyDescent="0.25">
      <c r="A126" t="s">
        <v>2</v>
      </c>
      <c r="B126" t="s">
        <v>3550</v>
      </c>
      <c r="C126" t="s">
        <v>3516</v>
      </c>
      <c r="D126">
        <v>69</v>
      </c>
      <c r="E126">
        <v>2</v>
      </c>
      <c r="F126" t="s">
        <v>41</v>
      </c>
      <c r="G126" t="s">
        <v>4584</v>
      </c>
      <c r="H126" t="s">
        <v>206</v>
      </c>
    </row>
    <row r="127" spans="1:8" x14ac:dyDescent="0.25">
      <c r="A127" t="s">
        <v>8</v>
      </c>
      <c r="B127" t="s">
        <v>3562</v>
      </c>
      <c r="C127" t="s">
        <v>3563</v>
      </c>
      <c r="D127">
        <v>109</v>
      </c>
      <c r="E127">
        <v>23</v>
      </c>
      <c r="F127" t="s">
        <v>59</v>
      </c>
      <c r="G127" t="s">
        <v>4530</v>
      </c>
      <c r="H127" t="s">
        <v>206</v>
      </c>
    </row>
    <row r="128" spans="1:8" x14ac:dyDescent="0.25">
      <c r="A128" t="s">
        <v>2</v>
      </c>
      <c r="B128" t="s">
        <v>3574</v>
      </c>
      <c r="C128" t="s">
        <v>3575</v>
      </c>
      <c r="D128">
        <v>67</v>
      </c>
      <c r="E128">
        <v>3</v>
      </c>
      <c r="F128" t="s">
        <v>442</v>
      </c>
      <c r="G128" t="s">
        <v>4546</v>
      </c>
      <c r="H128" t="s">
        <v>206</v>
      </c>
    </row>
    <row r="129" spans="1:8" x14ac:dyDescent="0.25">
      <c r="A129" t="s">
        <v>0</v>
      </c>
      <c r="B129" t="s">
        <v>3546</v>
      </c>
      <c r="C129" t="s">
        <v>3547</v>
      </c>
      <c r="D129">
        <v>80</v>
      </c>
      <c r="E129">
        <v>0</v>
      </c>
      <c r="F129" t="s">
        <v>31</v>
      </c>
      <c r="G129" t="s">
        <v>4564</v>
      </c>
      <c r="H129" t="s">
        <v>206</v>
      </c>
    </row>
    <row r="130" spans="1:8" x14ac:dyDescent="0.25">
      <c r="A130" t="s">
        <v>8</v>
      </c>
      <c r="B130" t="s">
        <v>3553</v>
      </c>
      <c r="C130" t="s">
        <v>3428</v>
      </c>
      <c r="D130">
        <v>112</v>
      </c>
      <c r="E130">
        <v>21</v>
      </c>
      <c r="F130" t="s">
        <v>31</v>
      </c>
      <c r="G130" t="s">
        <v>4437</v>
      </c>
      <c r="H130" t="s">
        <v>206</v>
      </c>
    </row>
    <row r="131" spans="1:8" x14ac:dyDescent="0.25">
      <c r="A131" t="s">
        <v>2</v>
      </c>
      <c r="B131" t="s">
        <v>3554</v>
      </c>
      <c r="C131" t="s">
        <v>3555</v>
      </c>
      <c r="D131">
        <v>38</v>
      </c>
      <c r="E131">
        <v>2</v>
      </c>
      <c r="F131" t="s">
        <v>31</v>
      </c>
      <c r="G131" t="s">
        <v>4575</v>
      </c>
      <c r="H131" t="s">
        <v>206</v>
      </c>
    </row>
    <row r="132" spans="1:8" x14ac:dyDescent="0.25">
      <c r="A132" t="s">
        <v>6</v>
      </c>
      <c r="B132" t="s">
        <v>3566</v>
      </c>
      <c r="C132" t="s">
        <v>3567</v>
      </c>
      <c r="D132">
        <v>76</v>
      </c>
      <c r="E132">
        <v>15</v>
      </c>
      <c r="F132" t="s">
        <v>31</v>
      </c>
      <c r="G132" t="s">
        <v>4585</v>
      </c>
      <c r="H132" t="s">
        <v>206</v>
      </c>
    </row>
    <row r="133" spans="1:8" x14ac:dyDescent="0.25">
      <c r="A133" t="s">
        <v>2</v>
      </c>
      <c r="B133" t="s">
        <v>3551</v>
      </c>
      <c r="C133" t="s">
        <v>3552</v>
      </c>
      <c r="D133">
        <v>3</v>
      </c>
      <c r="E133">
        <v>0</v>
      </c>
      <c r="F133" t="s">
        <v>84</v>
      </c>
      <c r="G133" t="s">
        <v>4586</v>
      </c>
      <c r="H133" t="s">
        <v>206</v>
      </c>
    </row>
    <row r="134" spans="1:8" x14ac:dyDescent="0.25">
      <c r="A134" t="s">
        <v>8</v>
      </c>
      <c r="B134" t="s">
        <v>3576</v>
      </c>
      <c r="C134" t="s">
        <v>3577</v>
      </c>
      <c r="D134">
        <v>50</v>
      </c>
      <c r="E134">
        <v>0</v>
      </c>
      <c r="F134" t="s">
        <v>76</v>
      </c>
      <c r="G134" t="s">
        <v>4587</v>
      </c>
      <c r="H134" t="s">
        <v>206</v>
      </c>
    </row>
    <row r="135" spans="1:8" x14ac:dyDescent="0.25">
      <c r="A135" t="s">
        <v>8</v>
      </c>
      <c r="B135" t="s">
        <v>3568</v>
      </c>
      <c r="C135" t="s">
        <v>3569</v>
      </c>
      <c r="D135">
        <v>30</v>
      </c>
      <c r="E135">
        <v>4</v>
      </c>
      <c r="F135" t="s">
        <v>1647</v>
      </c>
      <c r="G135" t="s">
        <v>4181</v>
      </c>
      <c r="H135" t="s">
        <v>206</v>
      </c>
    </row>
    <row r="136" spans="1:8" x14ac:dyDescent="0.25">
      <c r="A136" t="s">
        <v>2</v>
      </c>
      <c r="B136" t="s">
        <v>3572</v>
      </c>
      <c r="C136" t="s">
        <v>3573</v>
      </c>
      <c r="D136">
        <v>37</v>
      </c>
      <c r="E136">
        <v>4</v>
      </c>
      <c r="F136" t="s">
        <v>1647</v>
      </c>
      <c r="G136" t="s">
        <v>4588</v>
      </c>
      <c r="H136" t="s">
        <v>206</v>
      </c>
    </row>
    <row r="137" spans="1:8" x14ac:dyDescent="0.25">
      <c r="A137" t="s">
        <v>8</v>
      </c>
      <c r="B137" t="s">
        <v>3582</v>
      </c>
      <c r="C137" t="s">
        <v>3559</v>
      </c>
      <c r="D137">
        <v>42</v>
      </c>
      <c r="E137">
        <v>0</v>
      </c>
      <c r="F137" t="s">
        <v>1647</v>
      </c>
      <c r="G137" t="s">
        <v>4589</v>
      </c>
      <c r="H137" t="s">
        <v>206</v>
      </c>
    </row>
    <row r="138" spans="1:8" x14ac:dyDescent="0.25">
      <c r="A138" t="s">
        <v>6</v>
      </c>
      <c r="B138" t="s">
        <v>3583</v>
      </c>
      <c r="C138" t="s">
        <v>3584</v>
      </c>
      <c r="D138">
        <v>63</v>
      </c>
      <c r="E138">
        <v>15</v>
      </c>
      <c r="F138" t="s">
        <v>1647</v>
      </c>
      <c r="G138" t="s">
        <v>4482</v>
      </c>
      <c r="H138" t="s">
        <v>206</v>
      </c>
    </row>
    <row r="139" spans="1:8" x14ac:dyDescent="0.25">
      <c r="A139" t="s">
        <v>2</v>
      </c>
      <c r="B139" t="s">
        <v>3585</v>
      </c>
      <c r="C139" t="s">
        <v>3586</v>
      </c>
      <c r="D139">
        <v>23</v>
      </c>
      <c r="E139">
        <v>2</v>
      </c>
      <c r="F139" t="s">
        <v>1647</v>
      </c>
      <c r="G139" t="s">
        <v>4181</v>
      </c>
      <c r="H139" t="s">
        <v>206</v>
      </c>
    </row>
    <row r="140" spans="1:8" x14ac:dyDescent="0.25">
      <c r="A140" t="s">
        <v>2</v>
      </c>
      <c r="B140" t="s">
        <v>3394</v>
      </c>
      <c r="C140" t="s">
        <v>3395</v>
      </c>
      <c r="D140">
        <v>1</v>
      </c>
      <c r="E140">
        <v>0</v>
      </c>
      <c r="F140" t="s">
        <v>944</v>
      </c>
      <c r="G140" t="s">
        <v>4189</v>
      </c>
      <c r="H140" t="s">
        <v>92</v>
      </c>
    </row>
    <row r="141" spans="1:8" x14ac:dyDescent="0.25">
      <c r="A141" t="s">
        <v>0</v>
      </c>
      <c r="B141" t="s">
        <v>3390</v>
      </c>
      <c r="C141" t="s">
        <v>2996</v>
      </c>
      <c r="D141">
        <v>11</v>
      </c>
      <c r="E141">
        <v>0</v>
      </c>
      <c r="F141" t="s">
        <v>182</v>
      </c>
      <c r="G141" t="s">
        <v>4590</v>
      </c>
      <c r="H141" t="s">
        <v>92</v>
      </c>
    </row>
    <row r="142" spans="1:8" x14ac:dyDescent="0.25">
      <c r="A142" t="s">
        <v>0</v>
      </c>
      <c r="B142" t="s">
        <v>3370</v>
      </c>
      <c r="C142" t="s">
        <v>3371</v>
      </c>
      <c r="D142">
        <v>1</v>
      </c>
      <c r="E142">
        <v>0</v>
      </c>
      <c r="F142" t="s">
        <v>92</v>
      </c>
      <c r="G142" t="s">
        <v>4591</v>
      </c>
      <c r="H142" t="s">
        <v>92</v>
      </c>
    </row>
    <row r="143" spans="1:8" x14ac:dyDescent="0.25">
      <c r="A143" t="s">
        <v>8</v>
      </c>
      <c r="B143" t="s">
        <v>3393</v>
      </c>
      <c r="C143" t="s">
        <v>3115</v>
      </c>
      <c r="D143">
        <v>4</v>
      </c>
      <c r="E143">
        <v>0</v>
      </c>
      <c r="F143" t="s">
        <v>92</v>
      </c>
      <c r="G143" t="s">
        <v>4592</v>
      </c>
      <c r="H143" t="s">
        <v>92</v>
      </c>
    </row>
    <row r="144" spans="1:8" x14ac:dyDescent="0.25">
      <c r="A144" t="s">
        <v>2</v>
      </c>
      <c r="B144" t="s">
        <v>3378</v>
      </c>
      <c r="C144" t="s">
        <v>3379</v>
      </c>
      <c r="D144">
        <v>39</v>
      </c>
      <c r="E144">
        <v>2</v>
      </c>
      <c r="F144" t="s">
        <v>27</v>
      </c>
      <c r="G144" t="s">
        <v>4554</v>
      </c>
      <c r="H144" t="s">
        <v>92</v>
      </c>
    </row>
    <row r="145" spans="1:8" x14ac:dyDescent="0.25">
      <c r="A145" t="s">
        <v>0</v>
      </c>
      <c r="B145" t="s">
        <v>3410</v>
      </c>
      <c r="C145" t="s">
        <v>3411</v>
      </c>
      <c r="D145">
        <v>38</v>
      </c>
      <c r="E145">
        <v>0</v>
      </c>
      <c r="F145" t="s">
        <v>165</v>
      </c>
      <c r="G145" t="s">
        <v>4555</v>
      </c>
      <c r="H145" t="s">
        <v>92</v>
      </c>
    </row>
    <row r="146" spans="1:8" x14ac:dyDescent="0.25">
      <c r="A146" t="s">
        <v>6</v>
      </c>
      <c r="B146" t="s">
        <v>3384</v>
      </c>
      <c r="C146" t="s">
        <v>3385</v>
      </c>
      <c r="D146">
        <v>31</v>
      </c>
      <c r="E146">
        <v>9</v>
      </c>
      <c r="F146" t="s">
        <v>50</v>
      </c>
      <c r="G146" t="s">
        <v>4593</v>
      </c>
      <c r="H146" t="s">
        <v>92</v>
      </c>
    </row>
    <row r="147" spans="1:8" x14ac:dyDescent="0.25">
      <c r="A147" t="s">
        <v>2</v>
      </c>
      <c r="B147" t="s">
        <v>3391</v>
      </c>
      <c r="C147" t="s">
        <v>3392</v>
      </c>
      <c r="D147">
        <v>12</v>
      </c>
      <c r="E147">
        <v>0</v>
      </c>
      <c r="F147" t="s">
        <v>50</v>
      </c>
      <c r="G147" t="s">
        <v>4594</v>
      </c>
      <c r="H147" t="s">
        <v>92</v>
      </c>
    </row>
    <row r="148" spans="1:8" x14ac:dyDescent="0.25">
      <c r="A148" t="s">
        <v>6</v>
      </c>
      <c r="B148" t="s">
        <v>3400</v>
      </c>
      <c r="C148" t="s">
        <v>3401</v>
      </c>
      <c r="D148">
        <v>16</v>
      </c>
      <c r="E148">
        <v>1</v>
      </c>
      <c r="F148" t="s">
        <v>50</v>
      </c>
      <c r="G148" t="s">
        <v>4595</v>
      </c>
      <c r="H148" t="s">
        <v>92</v>
      </c>
    </row>
    <row r="149" spans="1:8" x14ac:dyDescent="0.25">
      <c r="A149" t="s">
        <v>6</v>
      </c>
      <c r="B149" t="s">
        <v>3404</v>
      </c>
      <c r="C149" t="s">
        <v>3405</v>
      </c>
      <c r="D149">
        <v>16</v>
      </c>
      <c r="E149">
        <v>1</v>
      </c>
      <c r="F149" t="s">
        <v>50</v>
      </c>
      <c r="G149" t="s">
        <v>4596</v>
      </c>
      <c r="H149" t="s">
        <v>92</v>
      </c>
    </row>
    <row r="150" spans="1:8" x14ac:dyDescent="0.25">
      <c r="A150" t="s">
        <v>2</v>
      </c>
      <c r="B150" t="s">
        <v>3373</v>
      </c>
      <c r="C150" t="s">
        <v>3374</v>
      </c>
      <c r="D150">
        <v>43</v>
      </c>
      <c r="E150">
        <v>0</v>
      </c>
      <c r="F150" t="s">
        <v>41</v>
      </c>
      <c r="G150" t="s">
        <v>4597</v>
      </c>
      <c r="H150" t="s">
        <v>92</v>
      </c>
    </row>
    <row r="151" spans="1:8" x14ac:dyDescent="0.25">
      <c r="A151" t="s">
        <v>6</v>
      </c>
      <c r="B151" t="s">
        <v>3375</v>
      </c>
      <c r="C151" t="s">
        <v>3376</v>
      </c>
      <c r="D151">
        <v>66</v>
      </c>
      <c r="E151">
        <v>18</v>
      </c>
      <c r="F151" t="s">
        <v>41</v>
      </c>
      <c r="G151" t="s">
        <v>4563</v>
      </c>
      <c r="H151" t="s">
        <v>92</v>
      </c>
    </row>
    <row r="152" spans="1:8" x14ac:dyDescent="0.25">
      <c r="A152" t="s">
        <v>8</v>
      </c>
      <c r="B152" t="s">
        <v>3388</v>
      </c>
      <c r="C152" t="s">
        <v>3389</v>
      </c>
      <c r="D152">
        <v>35</v>
      </c>
      <c r="E152">
        <v>6</v>
      </c>
      <c r="F152" t="s">
        <v>41</v>
      </c>
      <c r="G152" t="s">
        <v>4563</v>
      </c>
      <c r="H152" t="s">
        <v>92</v>
      </c>
    </row>
    <row r="153" spans="1:8" x14ac:dyDescent="0.25">
      <c r="A153" t="s">
        <v>6</v>
      </c>
      <c r="B153" t="s">
        <v>3396</v>
      </c>
      <c r="C153" t="s">
        <v>3397</v>
      </c>
      <c r="D153">
        <v>42</v>
      </c>
      <c r="E153">
        <v>15</v>
      </c>
      <c r="F153" t="s">
        <v>41</v>
      </c>
      <c r="G153" t="s">
        <v>4525</v>
      </c>
      <c r="H153" t="s">
        <v>92</v>
      </c>
    </row>
    <row r="154" spans="1:8" x14ac:dyDescent="0.25">
      <c r="A154" t="s">
        <v>6</v>
      </c>
      <c r="B154" t="s">
        <v>3398</v>
      </c>
      <c r="C154" t="s">
        <v>3399</v>
      </c>
      <c r="D154">
        <v>83</v>
      </c>
      <c r="E154">
        <v>30</v>
      </c>
      <c r="F154" t="s">
        <v>41</v>
      </c>
      <c r="G154" t="s">
        <v>4527</v>
      </c>
      <c r="H154" t="s">
        <v>92</v>
      </c>
    </row>
    <row r="155" spans="1:8" x14ac:dyDescent="0.25">
      <c r="A155" t="s">
        <v>8</v>
      </c>
      <c r="B155" t="s">
        <v>3402</v>
      </c>
      <c r="C155" t="s">
        <v>3403</v>
      </c>
      <c r="D155">
        <v>38</v>
      </c>
      <c r="E155">
        <v>1</v>
      </c>
      <c r="F155" t="s">
        <v>41</v>
      </c>
      <c r="G155" t="s">
        <v>4598</v>
      </c>
      <c r="H155" t="s">
        <v>92</v>
      </c>
    </row>
    <row r="156" spans="1:8" x14ac:dyDescent="0.25">
      <c r="A156" t="s">
        <v>2</v>
      </c>
      <c r="B156" t="s">
        <v>3377</v>
      </c>
      <c r="C156" t="s">
        <v>3074</v>
      </c>
      <c r="D156">
        <v>99</v>
      </c>
      <c r="E156">
        <v>4</v>
      </c>
      <c r="F156" t="s">
        <v>117</v>
      </c>
      <c r="G156" t="s">
        <v>4599</v>
      </c>
      <c r="H156" t="s">
        <v>92</v>
      </c>
    </row>
    <row r="157" spans="1:8" x14ac:dyDescent="0.25">
      <c r="A157" t="s">
        <v>2</v>
      </c>
      <c r="B157" t="s">
        <v>3372</v>
      </c>
      <c r="C157" t="s">
        <v>3291</v>
      </c>
      <c r="D157">
        <v>35</v>
      </c>
      <c r="E157">
        <v>0</v>
      </c>
      <c r="F157" t="s">
        <v>31</v>
      </c>
      <c r="G157" t="s">
        <v>4565</v>
      </c>
      <c r="H157" t="s">
        <v>92</v>
      </c>
    </row>
    <row r="158" spans="1:8" x14ac:dyDescent="0.25">
      <c r="A158" t="s">
        <v>8</v>
      </c>
      <c r="B158" t="s">
        <v>3380</v>
      </c>
      <c r="C158" t="s">
        <v>3381</v>
      </c>
      <c r="D158">
        <v>92</v>
      </c>
      <c r="E158">
        <v>14</v>
      </c>
      <c r="F158" t="s">
        <v>31</v>
      </c>
      <c r="G158" t="s">
        <v>4533</v>
      </c>
      <c r="H158" t="s">
        <v>92</v>
      </c>
    </row>
    <row r="159" spans="1:8" x14ac:dyDescent="0.25">
      <c r="A159" t="s">
        <v>8</v>
      </c>
      <c r="B159" t="s">
        <v>3382</v>
      </c>
      <c r="C159" t="s">
        <v>3383</v>
      </c>
      <c r="D159">
        <v>41</v>
      </c>
      <c r="E159">
        <v>1</v>
      </c>
      <c r="F159" t="s">
        <v>31</v>
      </c>
      <c r="G159" t="s">
        <v>4564</v>
      </c>
      <c r="H159" t="s">
        <v>92</v>
      </c>
    </row>
    <row r="160" spans="1:8" x14ac:dyDescent="0.25">
      <c r="A160" t="s">
        <v>8</v>
      </c>
      <c r="B160" t="s">
        <v>3386</v>
      </c>
      <c r="C160" t="s">
        <v>3387</v>
      </c>
      <c r="D160">
        <v>106</v>
      </c>
      <c r="E160">
        <v>12</v>
      </c>
      <c r="F160" t="s">
        <v>31</v>
      </c>
      <c r="G160" t="s">
        <v>4564</v>
      </c>
      <c r="H160" t="s">
        <v>92</v>
      </c>
    </row>
    <row r="161" spans="1:8" x14ac:dyDescent="0.25">
      <c r="A161" t="s">
        <v>2</v>
      </c>
      <c r="B161" t="s">
        <v>3406</v>
      </c>
      <c r="C161" t="s">
        <v>3407</v>
      </c>
      <c r="D161">
        <v>59</v>
      </c>
      <c r="E161">
        <v>2</v>
      </c>
      <c r="F161" t="s">
        <v>35</v>
      </c>
      <c r="G161" t="s">
        <v>4600</v>
      </c>
      <c r="H161" t="s">
        <v>92</v>
      </c>
    </row>
    <row r="162" spans="1:8" x14ac:dyDescent="0.25">
      <c r="A162" t="s">
        <v>2</v>
      </c>
      <c r="B162" t="s">
        <v>3408</v>
      </c>
      <c r="C162" t="s">
        <v>3409</v>
      </c>
      <c r="D162">
        <v>19</v>
      </c>
      <c r="E162">
        <v>0</v>
      </c>
      <c r="F162" t="s">
        <v>99</v>
      </c>
      <c r="G162" t="s">
        <v>4601</v>
      </c>
      <c r="H162" t="s">
        <v>92</v>
      </c>
    </row>
    <row r="163" spans="1:8" x14ac:dyDescent="0.25">
      <c r="A163" t="s">
        <v>8</v>
      </c>
      <c r="B163" t="s">
        <v>1880</v>
      </c>
      <c r="C163" t="s">
        <v>3207</v>
      </c>
      <c r="D163">
        <v>79</v>
      </c>
      <c r="E163">
        <v>2</v>
      </c>
      <c r="F163" t="s">
        <v>643</v>
      </c>
      <c r="G163" t="s">
        <v>4602</v>
      </c>
      <c r="H163" t="s">
        <v>643</v>
      </c>
    </row>
    <row r="164" spans="1:8" x14ac:dyDescent="0.25">
      <c r="A164" t="s">
        <v>6</v>
      </c>
      <c r="B164" t="s">
        <v>3221</v>
      </c>
      <c r="C164" t="s">
        <v>3222</v>
      </c>
      <c r="D164">
        <v>18</v>
      </c>
      <c r="E164">
        <v>3</v>
      </c>
      <c r="F164" t="s">
        <v>643</v>
      </c>
      <c r="G164" t="s">
        <v>4602</v>
      </c>
      <c r="H164" t="s">
        <v>643</v>
      </c>
    </row>
    <row r="165" spans="1:8" x14ac:dyDescent="0.25">
      <c r="A165" t="s">
        <v>0</v>
      </c>
      <c r="B165" t="s">
        <v>3235</v>
      </c>
      <c r="C165" t="s">
        <v>3236</v>
      </c>
      <c r="D165">
        <v>6</v>
      </c>
      <c r="E165">
        <v>0</v>
      </c>
      <c r="F165" t="s">
        <v>643</v>
      </c>
      <c r="G165" t="s">
        <v>4603</v>
      </c>
      <c r="H165" t="s">
        <v>643</v>
      </c>
    </row>
    <row r="166" spans="1:8" x14ac:dyDescent="0.25">
      <c r="A166" t="s">
        <v>0</v>
      </c>
      <c r="B166" t="s">
        <v>3196</v>
      </c>
      <c r="C166" t="s">
        <v>3197</v>
      </c>
      <c r="D166">
        <v>34</v>
      </c>
      <c r="E166">
        <v>0</v>
      </c>
      <c r="F166" t="s">
        <v>27</v>
      </c>
      <c r="G166" t="s">
        <v>4604</v>
      </c>
      <c r="H166" t="s">
        <v>643</v>
      </c>
    </row>
    <row r="167" spans="1:8" x14ac:dyDescent="0.25">
      <c r="A167" t="s">
        <v>2</v>
      </c>
      <c r="B167" t="s">
        <v>3203</v>
      </c>
      <c r="C167" t="s">
        <v>3204</v>
      </c>
      <c r="D167">
        <v>3</v>
      </c>
      <c r="E167">
        <v>0</v>
      </c>
      <c r="F167" t="s">
        <v>27</v>
      </c>
      <c r="G167" t="s">
        <v>4605</v>
      </c>
      <c r="H167" t="s">
        <v>643</v>
      </c>
    </row>
    <row r="168" spans="1:8" x14ac:dyDescent="0.25">
      <c r="A168" t="s">
        <v>2</v>
      </c>
      <c r="B168" t="s">
        <v>3205</v>
      </c>
      <c r="C168" t="s">
        <v>3206</v>
      </c>
      <c r="D168">
        <v>15</v>
      </c>
      <c r="E168">
        <v>1</v>
      </c>
      <c r="F168" t="s">
        <v>27</v>
      </c>
      <c r="G168" t="s">
        <v>4522</v>
      </c>
      <c r="H168" t="s">
        <v>643</v>
      </c>
    </row>
    <row r="169" spans="1:8" x14ac:dyDescent="0.25">
      <c r="A169" t="s">
        <v>8</v>
      </c>
      <c r="B169" t="s">
        <v>1911</v>
      </c>
      <c r="C169" t="s">
        <v>3212</v>
      </c>
      <c r="D169">
        <v>77</v>
      </c>
      <c r="E169">
        <v>21</v>
      </c>
      <c r="F169" t="s">
        <v>27</v>
      </c>
      <c r="G169" t="s">
        <v>4553</v>
      </c>
      <c r="H169" t="s">
        <v>643</v>
      </c>
    </row>
    <row r="170" spans="1:8" x14ac:dyDescent="0.25">
      <c r="A170" t="s">
        <v>2</v>
      </c>
      <c r="B170" t="s">
        <v>3217</v>
      </c>
      <c r="C170" t="s">
        <v>3218</v>
      </c>
      <c r="D170">
        <v>12</v>
      </c>
      <c r="E170">
        <v>0</v>
      </c>
      <c r="F170" t="s">
        <v>27</v>
      </c>
      <c r="G170" t="s">
        <v>4538</v>
      </c>
      <c r="H170" t="s">
        <v>643</v>
      </c>
    </row>
    <row r="171" spans="1:8" x14ac:dyDescent="0.25">
      <c r="A171" t="s">
        <v>2</v>
      </c>
      <c r="B171" t="s">
        <v>3219</v>
      </c>
      <c r="C171" t="s">
        <v>3220</v>
      </c>
      <c r="D171">
        <v>10</v>
      </c>
      <c r="E171">
        <v>0</v>
      </c>
      <c r="F171" t="s">
        <v>27</v>
      </c>
      <c r="G171" t="s">
        <v>4606</v>
      </c>
      <c r="H171" t="s">
        <v>643</v>
      </c>
    </row>
    <row r="172" spans="1:8" x14ac:dyDescent="0.25">
      <c r="A172" t="s">
        <v>0</v>
      </c>
      <c r="B172" t="s">
        <v>3223</v>
      </c>
      <c r="C172" t="s">
        <v>3224</v>
      </c>
      <c r="D172">
        <v>1</v>
      </c>
      <c r="E172">
        <v>0</v>
      </c>
      <c r="F172" t="s">
        <v>27</v>
      </c>
      <c r="G172" t="s">
        <v>4538</v>
      </c>
      <c r="H172" t="s">
        <v>643</v>
      </c>
    </row>
    <row r="173" spans="1:8" x14ac:dyDescent="0.25">
      <c r="A173" t="s">
        <v>6</v>
      </c>
      <c r="B173" t="s">
        <v>3213</v>
      </c>
      <c r="C173" t="s">
        <v>3214</v>
      </c>
      <c r="D173">
        <v>19</v>
      </c>
      <c r="E173">
        <v>1</v>
      </c>
      <c r="F173" t="s">
        <v>165</v>
      </c>
      <c r="G173" t="s">
        <v>4607</v>
      </c>
      <c r="H173" t="s">
        <v>643</v>
      </c>
    </row>
    <row r="174" spans="1:8" x14ac:dyDescent="0.25">
      <c r="A174" t="s">
        <v>8</v>
      </c>
      <c r="B174" t="s">
        <v>3227</v>
      </c>
      <c r="C174" t="s">
        <v>3228</v>
      </c>
      <c r="D174">
        <v>3</v>
      </c>
      <c r="E174">
        <v>0</v>
      </c>
      <c r="F174" t="s">
        <v>165</v>
      </c>
      <c r="G174" t="s">
        <v>4607</v>
      </c>
      <c r="H174" t="s">
        <v>643</v>
      </c>
    </row>
    <row r="175" spans="1:8" x14ac:dyDescent="0.25">
      <c r="A175" t="s">
        <v>2</v>
      </c>
      <c r="B175" t="s">
        <v>3200</v>
      </c>
      <c r="C175" t="s">
        <v>2918</v>
      </c>
      <c r="D175">
        <v>16</v>
      </c>
      <c r="E175">
        <v>1</v>
      </c>
      <c r="F175" t="s">
        <v>50</v>
      </c>
      <c r="G175" t="s">
        <v>4557</v>
      </c>
      <c r="H175" t="s">
        <v>643</v>
      </c>
    </row>
    <row r="176" spans="1:8" x14ac:dyDescent="0.25">
      <c r="A176" t="s">
        <v>8</v>
      </c>
      <c r="B176" t="s">
        <v>3208</v>
      </c>
      <c r="C176" t="s">
        <v>3209</v>
      </c>
      <c r="D176">
        <v>26</v>
      </c>
      <c r="E176">
        <v>4</v>
      </c>
      <c r="F176" t="s">
        <v>50</v>
      </c>
      <c r="G176" t="s">
        <v>4608</v>
      </c>
      <c r="H176" t="s">
        <v>643</v>
      </c>
    </row>
    <row r="177" spans="1:8" x14ac:dyDescent="0.25">
      <c r="A177" t="s">
        <v>6</v>
      </c>
      <c r="B177" t="s">
        <v>3231</v>
      </c>
      <c r="C177" t="s">
        <v>3232</v>
      </c>
      <c r="D177">
        <v>27</v>
      </c>
      <c r="E177">
        <v>3</v>
      </c>
      <c r="F177" t="s">
        <v>50</v>
      </c>
      <c r="G177" t="s">
        <v>4609</v>
      </c>
      <c r="H177" t="s">
        <v>643</v>
      </c>
    </row>
    <row r="178" spans="1:8" x14ac:dyDescent="0.25">
      <c r="A178" t="s">
        <v>2</v>
      </c>
      <c r="B178" t="s">
        <v>3225</v>
      </c>
      <c r="C178" t="s">
        <v>3226</v>
      </c>
      <c r="D178">
        <v>12</v>
      </c>
      <c r="E178">
        <v>1</v>
      </c>
      <c r="F178" t="s">
        <v>41</v>
      </c>
      <c r="G178" t="s">
        <v>4610</v>
      </c>
      <c r="H178" t="s">
        <v>643</v>
      </c>
    </row>
    <row r="179" spans="1:8" x14ac:dyDescent="0.25">
      <c r="A179" t="s">
        <v>6</v>
      </c>
      <c r="B179" t="s">
        <v>3233</v>
      </c>
      <c r="C179" t="s">
        <v>3234</v>
      </c>
      <c r="D179">
        <v>18</v>
      </c>
      <c r="E179">
        <v>4</v>
      </c>
      <c r="F179" t="s">
        <v>41</v>
      </c>
      <c r="G179" t="s">
        <v>4611</v>
      </c>
      <c r="H179" t="s">
        <v>643</v>
      </c>
    </row>
    <row r="180" spans="1:8" x14ac:dyDescent="0.25">
      <c r="A180" t="s">
        <v>6</v>
      </c>
      <c r="B180" t="s">
        <v>3210</v>
      </c>
      <c r="C180" t="s">
        <v>3211</v>
      </c>
      <c r="D180">
        <v>30</v>
      </c>
      <c r="E180">
        <v>8</v>
      </c>
      <c r="F180" t="s">
        <v>51</v>
      </c>
      <c r="G180" t="s">
        <v>4543</v>
      </c>
      <c r="H180" t="s">
        <v>643</v>
      </c>
    </row>
    <row r="181" spans="1:8" x14ac:dyDescent="0.25">
      <c r="A181" t="s">
        <v>6</v>
      </c>
      <c r="B181" t="s">
        <v>3215</v>
      </c>
      <c r="C181" t="s">
        <v>3216</v>
      </c>
      <c r="D181">
        <v>5</v>
      </c>
      <c r="E181">
        <v>1</v>
      </c>
      <c r="F181" t="s">
        <v>51</v>
      </c>
      <c r="G181" t="s">
        <v>4529</v>
      </c>
      <c r="H181" t="s">
        <v>643</v>
      </c>
    </row>
    <row r="182" spans="1:8" x14ac:dyDescent="0.25">
      <c r="A182" t="s">
        <v>8</v>
      </c>
      <c r="B182" t="s">
        <v>3229</v>
      </c>
      <c r="C182" t="s">
        <v>3230</v>
      </c>
      <c r="D182">
        <v>35</v>
      </c>
      <c r="E182">
        <v>3</v>
      </c>
      <c r="F182" t="s">
        <v>51</v>
      </c>
      <c r="G182" t="s">
        <v>4529</v>
      </c>
      <c r="H182" t="s">
        <v>643</v>
      </c>
    </row>
    <row r="183" spans="1:8" x14ac:dyDescent="0.25">
      <c r="A183" t="s">
        <v>8</v>
      </c>
      <c r="B183" t="s">
        <v>3198</v>
      </c>
      <c r="C183" t="s">
        <v>3199</v>
      </c>
      <c r="D183">
        <v>58</v>
      </c>
      <c r="E183">
        <v>6</v>
      </c>
      <c r="F183" t="s">
        <v>31</v>
      </c>
      <c r="G183" t="s">
        <v>4437</v>
      </c>
      <c r="H183" t="s">
        <v>643</v>
      </c>
    </row>
    <row r="184" spans="1:8" x14ac:dyDescent="0.25">
      <c r="A184" t="s">
        <v>2</v>
      </c>
      <c r="B184" t="s">
        <v>3201</v>
      </c>
      <c r="C184" t="s">
        <v>3202</v>
      </c>
      <c r="D184">
        <v>77</v>
      </c>
      <c r="E184">
        <v>3</v>
      </c>
      <c r="F184" t="s">
        <v>31</v>
      </c>
      <c r="G184" t="s">
        <v>4532</v>
      </c>
      <c r="H184" t="s">
        <v>643</v>
      </c>
    </row>
    <row r="185" spans="1:8" x14ac:dyDescent="0.25">
      <c r="A185" t="s">
        <v>6</v>
      </c>
      <c r="B185" t="s">
        <v>3237</v>
      </c>
      <c r="C185" t="s">
        <v>3238</v>
      </c>
      <c r="D185">
        <v>13</v>
      </c>
      <c r="E185">
        <v>1</v>
      </c>
      <c r="F185" t="s">
        <v>31</v>
      </c>
      <c r="G185" t="s">
        <v>4612</v>
      </c>
      <c r="H185" t="s">
        <v>643</v>
      </c>
    </row>
    <row r="186" spans="1:8" x14ac:dyDescent="0.25">
      <c r="A186" t="s">
        <v>2</v>
      </c>
      <c r="B186" t="s">
        <v>2812</v>
      </c>
      <c r="C186" t="s">
        <v>2813</v>
      </c>
      <c r="D186">
        <v>126</v>
      </c>
      <c r="E186">
        <v>3</v>
      </c>
      <c r="F186" t="s">
        <v>2475</v>
      </c>
      <c r="G186" t="s">
        <v>4613</v>
      </c>
      <c r="H186" t="s">
        <v>2475</v>
      </c>
    </row>
    <row r="187" spans="1:8" x14ac:dyDescent="0.25">
      <c r="A187" t="s">
        <v>8</v>
      </c>
      <c r="B187" t="s">
        <v>2814</v>
      </c>
      <c r="C187" t="s">
        <v>2815</v>
      </c>
      <c r="D187">
        <v>21</v>
      </c>
      <c r="E187">
        <v>0</v>
      </c>
      <c r="F187" t="s">
        <v>2475</v>
      </c>
      <c r="G187" t="s">
        <v>4614</v>
      </c>
      <c r="H187" t="s">
        <v>2475</v>
      </c>
    </row>
    <row r="188" spans="1:8" x14ac:dyDescent="0.25">
      <c r="A188" t="s">
        <v>6</v>
      </c>
      <c r="B188" t="s">
        <v>2816</v>
      </c>
      <c r="C188" t="s">
        <v>2817</v>
      </c>
      <c r="D188">
        <v>24</v>
      </c>
      <c r="E188">
        <v>4</v>
      </c>
      <c r="F188" t="s">
        <v>2475</v>
      </c>
      <c r="G188" t="s">
        <v>4613</v>
      </c>
      <c r="H188" t="s">
        <v>2475</v>
      </c>
    </row>
    <row r="189" spans="1:8" x14ac:dyDescent="0.25">
      <c r="A189" t="s">
        <v>2</v>
      </c>
      <c r="B189" t="s">
        <v>2822</v>
      </c>
      <c r="C189" t="s">
        <v>2823</v>
      </c>
      <c r="D189">
        <v>4</v>
      </c>
      <c r="E189">
        <v>0</v>
      </c>
      <c r="F189" t="s">
        <v>2475</v>
      </c>
      <c r="G189" t="s">
        <v>4613</v>
      </c>
      <c r="H189" t="s">
        <v>2475</v>
      </c>
    </row>
    <row r="190" spans="1:8" x14ac:dyDescent="0.25">
      <c r="A190" t="s">
        <v>2</v>
      </c>
      <c r="B190" t="s">
        <v>2828</v>
      </c>
      <c r="C190" t="s">
        <v>2829</v>
      </c>
      <c r="D190">
        <v>0</v>
      </c>
      <c r="E190">
        <v>0</v>
      </c>
      <c r="F190" t="s">
        <v>2475</v>
      </c>
      <c r="G190" t="s">
        <v>4614</v>
      </c>
      <c r="H190" t="s">
        <v>2475</v>
      </c>
    </row>
    <row r="191" spans="1:8" x14ac:dyDescent="0.25">
      <c r="A191" t="s">
        <v>0</v>
      </c>
      <c r="B191" t="s">
        <v>2830</v>
      </c>
      <c r="C191" t="s">
        <v>2831</v>
      </c>
      <c r="D191">
        <v>22</v>
      </c>
      <c r="E191">
        <v>0</v>
      </c>
      <c r="F191" t="s">
        <v>2475</v>
      </c>
      <c r="G191" t="s">
        <v>4613</v>
      </c>
      <c r="H191" t="s">
        <v>2475</v>
      </c>
    </row>
    <row r="192" spans="1:8" x14ac:dyDescent="0.25">
      <c r="A192" t="s">
        <v>2</v>
      </c>
      <c r="B192" t="s">
        <v>2838</v>
      </c>
      <c r="C192" t="s">
        <v>2839</v>
      </c>
      <c r="D192">
        <v>11</v>
      </c>
      <c r="E192">
        <v>0</v>
      </c>
      <c r="F192" t="s">
        <v>2475</v>
      </c>
      <c r="G192" t="s">
        <v>4613</v>
      </c>
      <c r="H192" t="s">
        <v>2475</v>
      </c>
    </row>
    <row r="193" spans="1:8" x14ac:dyDescent="0.25">
      <c r="A193" t="s">
        <v>0</v>
      </c>
      <c r="B193" t="s">
        <v>2844</v>
      </c>
      <c r="C193" t="s">
        <v>2845</v>
      </c>
      <c r="D193">
        <v>3</v>
      </c>
      <c r="E193">
        <v>0</v>
      </c>
      <c r="F193" t="s">
        <v>2475</v>
      </c>
      <c r="G193" t="s">
        <v>4613</v>
      </c>
      <c r="H193" t="s">
        <v>2475</v>
      </c>
    </row>
    <row r="194" spans="1:8" x14ac:dyDescent="0.25">
      <c r="A194" t="s">
        <v>2</v>
      </c>
      <c r="B194" t="s">
        <v>2802</v>
      </c>
      <c r="C194" t="s">
        <v>2803</v>
      </c>
      <c r="D194">
        <v>21</v>
      </c>
      <c r="E194">
        <v>1</v>
      </c>
      <c r="F194" t="s">
        <v>27</v>
      </c>
      <c r="G194" t="s">
        <v>4266</v>
      </c>
      <c r="H194" t="s">
        <v>2475</v>
      </c>
    </row>
    <row r="195" spans="1:8" x14ac:dyDescent="0.25">
      <c r="A195" t="s">
        <v>2</v>
      </c>
      <c r="B195" t="s">
        <v>2804</v>
      </c>
      <c r="C195" t="s">
        <v>2805</v>
      </c>
      <c r="D195">
        <v>78</v>
      </c>
      <c r="E195">
        <v>2</v>
      </c>
      <c r="F195" t="s">
        <v>27</v>
      </c>
      <c r="G195" t="s">
        <v>4539</v>
      </c>
      <c r="H195" t="s">
        <v>2475</v>
      </c>
    </row>
    <row r="196" spans="1:8" x14ac:dyDescent="0.25">
      <c r="A196" t="s">
        <v>8</v>
      </c>
      <c r="B196" t="s">
        <v>2808</v>
      </c>
      <c r="C196" t="s">
        <v>2809</v>
      </c>
      <c r="D196">
        <v>5</v>
      </c>
      <c r="E196">
        <v>0</v>
      </c>
      <c r="F196" t="s">
        <v>27</v>
      </c>
      <c r="G196" t="s">
        <v>4615</v>
      </c>
      <c r="H196" t="s">
        <v>2475</v>
      </c>
    </row>
    <row r="197" spans="1:8" x14ac:dyDescent="0.25">
      <c r="A197" t="s">
        <v>2</v>
      </c>
      <c r="B197" t="s">
        <v>2810</v>
      </c>
      <c r="C197" t="s">
        <v>2811</v>
      </c>
      <c r="D197">
        <v>45</v>
      </c>
      <c r="E197">
        <v>1</v>
      </c>
      <c r="F197" t="s">
        <v>27</v>
      </c>
      <c r="G197" t="s">
        <v>4266</v>
      </c>
      <c r="H197" t="s">
        <v>2475</v>
      </c>
    </row>
    <row r="198" spans="1:8" x14ac:dyDescent="0.25">
      <c r="A198" t="s">
        <v>6</v>
      </c>
      <c r="B198" t="s">
        <v>2818</v>
      </c>
      <c r="C198" t="s">
        <v>2819</v>
      </c>
      <c r="D198">
        <v>57</v>
      </c>
      <c r="E198">
        <v>33</v>
      </c>
      <c r="F198" t="s">
        <v>27</v>
      </c>
      <c r="G198" t="s">
        <v>4554</v>
      </c>
      <c r="H198" t="s">
        <v>2475</v>
      </c>
    </row>
    <row r="199" spans="1:8" x14ac:dyDescent="0.25">
      <c r="A199" t="s">
        <v>6</v>
      </c>
      <c r="B199" t="s">
        <v>2826</v>
      </c>
      <c r="C199" t="s">
        <v>2827</v>
      </c>
      <c r="D199">
        <v>23</v>
      </c>
      <c r="E199">
        <v>1</v>
      </c>
      <c r="F199" t="s">
        <v>27</v>
      </c>
      <c r="G199" t="s">
        <v>4616</v>
      </c>
      <c r="H199" t="s">
        <v>2475</v>
      </c>
    </row>
    <row r="200" spans="1:8" x14ac:dyDescent="0.25">
      <c r="A200" t="s">
        <v>8</v>
      </c>
      <c r="B200" t="s">
        <v>2832</v>
      </c>
      <c r="C200" t="s">
        <v>2833</v>
      </c>
      <c r="D200">
        <v>61</v>
      </c>
      <c r="E200">
        <v>5</v>
      </c>
      <c r="F200" t="s">
        <v>27</v>
      </c>
      <c r="G200" t="s">
        <v>4570</v>
      </c>
      <c r="H200" t="s">
        <v>2475</v>
      </c>
    </row>
    <row r="201" spans="1:8" x14ac:dyDescent="0.25">
      <c r="A201" t="s">
        <v>8</v>
      </c>
      <c r="B201" t="s">
        <v>2836</v>
      </c>
      <c r="C201" t="s">
        <v>2837</v>
      </c>
      <c r="D201">
        <v>36</v>
      </c>
      <c r="E201">
        <v>6</v>
      </c>
      <c r="F201" t="s">
        <v>4174</v>
      </c>
      <c r="G201" t="s">
        <v>4617</v>
      </c>
      <c r="H201" t="s">
        <v>2475</v>
      </c>
    </row>
    <row r="202" spans="1:8" x14ac:dyDescent="0.25">
      <c r="A202" t="s">
        <v>6</v>
      </c>
      <c r="B202" t="s">
        <v>2842</v>
      </c>
      <c r="C202" t="s">
        <v>2843</v>
      </c>
      <c r="D202">
        <v>16</v>
      </c>
      <c r="E202">
        <v>0</v>
      </c>
      <c r="F202" t="s">
        <v>161</v>
      </c>
      <c r="G202" t="s">
        <v>4618</v>
      </c>
      <c r="H202" t="s">
        <v>2475</v>
      </c>
    </row>
    <row r="203" spans="1:8" x14ac:dyDescent="0.25">
      <c r="A203" t="s">
        <v>0</v>
      </c>
      <c r="B203" t="s">
        <v>2800</v>
      </c>
      <c r="C203" t="s">
        <v>2801</v>
      </c>
      <c r="D203">
        <v>158</v>
      </c>
      <c r="E203">
        <v>0</v>
      </c>
      <c r="F203" t="s">
        <v>367</v>
      </c>
      <c r="G203" t="s">
        <v>4619</v>
      </c>
      <c r="H203" t="s">
        <v>2475</v>
      </c>
    </row>
    <row r="204" spans="1:8" x14ac:dyDescent="0.25">
      <c r="A204" t="s">
        <v>6</v>
      </c>
      <c r="B204" t="s">
        <v>2820</v>
      </c>
      <c r="C204" t="s">
        <v>2821</v>
      </c>
      <c r="D204">
        <v>19</v>
      </c>
      <c r="E204">
        <v>3</v>
      </c>
      <c r="F204" t="s">
        <v>367</v>
      </c>
      <c r="G204" t="s">
        <v>4620</v>
      </c>
      <c r="H204" t="s">
        <v>2475</v>
      </c>
    </row>
    <row r="205" spans="1:8" x14ac:dyDescent="0.25">
      <c r="A205" t="s">
        <v>2</v>
      </c>
      <c r="B205" t="s">
        <v>2824</v>
      </c>
      <c r="C205" t="s">
        <v>2825</v>
      </c>
      <c r="D205">
        <v>51</v>
      </c>
      <c r="E205">
        <v>1</v>
      </c>
      <c r="F205" t="s">
        <v>367</v>
      </c>
      <c r="G205" t="s">
        <v>4621</v>
      </c>
      <c r="H205" t="s">
        <v>2475</v>
      </c>
    </row>
    <row r="206" spans="1:8" x14ac:dyDescent="0.25">
      <c r="A206" t="s">
        <v>6</v>
      </c>
      <c r="B206" t="s">
        <v>2834</v>
      </c>
      <c r="C206" t="s">
        <v>2835</v>
      </c>
      <c r="D206">
        <v>29</v>
      </c>
      <c r="E206">
        <v>2</v>
      </c>
      <c r="F206" t="s">
        <v>367</v>
      </c>
      <c r="G206" t="s">
        <v>4622</v>
      </c>
      <c r="H206" t="s">
        <v>2475</v>
      </c>
    </row>
    <row r="207" spans="1:8" x14ac:dyDescent="0.25">
      <c r="A207" t="s">
        <v>8</v>
      </c>
      <c r="B207" t="s">
        <v>2840</v>
      </c>
      <c r="C207" t="s">
        <v>2841</v>
      </c>
      <c r="D207">
        <v>24</v>
      </c>
      <c r="E207">
        <v>2</v>
      </c>
      <c r="F207" t="s">
        <v>35</v>
      </c>
      <c r="G207" t="s">
        <v>4623</v>
      </c>
      <c r="H207" t="s">
        <v>2475</v>
      </c>
    </row>
    <row r="208" spans="1:8" x14ac:dyDescent="0.25">
      <c r="A208" t="s">
        <v>8</v>
      </c>
      <c r="B208" t="s">
        <v>2806</v>
      </c>
      <c r="C208" t="s">
        <v>2807</v>
      </c>
      <c r="D208">
        <v>24</v>
      </c>
      <c r="E208">
        <v>0</v>
      </c>
      <c r="F208" t="s">
        <v>1647</v>
      </c>
      <c r="G208" t="s">
        <v>4482</v>
      </c>
      <c r="H208" t="s">
        <v>2475</v>
      </c>
    </row>
    <row r="209" spans="1:8" x14ac:dyDescent="0.25">
      <c r="A209" t="s">
        <v>0</v>
      </c>
      <c r="B209" t="s">
        <v>3882</v>
      </c>
      <c r="C209" t="s">
        <v>3883</v>
      </c>
      <c r="D209">
        <v>3</v>
      </c>
      <c r="E209">
        <v>0</v>
      </c>
      <c r="F209" t="s">
        <v>27</v>
      </c>
      <c r="G209" t="s">
        <v>4624</v>
      </c>
      <c r="H209" t="s">
        <v>27</v>
      </c>
    </row>
    <row r="210" spans="1:8" x14ac:dyDescent="0.25">
      <c r="A210" t="s">
        <v>2</v>
      </c>
      <c r="B210" t="s">
        <v>3884</v>
      </c>
      <c r="C210" t="s">
        <v>3885</v>
      </c>
      <c r="D210">
        <v>35</v>
      </c>
      <c r="E210">
        <v>0</v>
      </c>
      <c r="F210" t="s">
        <v>27</v>
      </c>
      <c r="G210" t="s">
        <v>4521</v>
      </c>
      <c r="H210" t="s">
        <v>27</v>
      </c>
    </row>
    <row r="211" spans="1:8" x14ac:dyDescent="0.25">
      <c r="A211" t="s">
        <v>2</v>
      </c>
      <c r="B211" t="s">
        <v>3886</v>
      </c>
      <c r="C211" t="s">
        <v>3887</v>
      </c>
      <c r="D211">
        <v>18</v>
      </c>
      <c r="E211">
        <v>0</v>
      </c>
      <c r="F211" t="s">
        <v>27</v>
      </c>
      <c r="G211" t="s">
        <v>4553</v>
      </c>
      <c r="H211" t="s">
        <v>27</v>
      </c>
    </row>
    <row r="212" spans="1:8" x14ac:dyDescent="0.25">
      <c r="A212" t="s">
        <v>8</v>
      </c>
      <c r="B212" t="s">
        <v>3888</v>
      </c>
      <c r="C212" t="s">
        <v>3889</v>
      </c>
      <c r="D212">
        <v>26</v>
      </c>
      <c r="E212">
        <v>3</v>
      </c>
      <c r="F212" t="s">
        <v>27</v>
      </c>
      <c r="G212" t="s">
        <v>4553</v>
      </c>
      <c r="H212" t="s">
        <v>27</v>
      </c>
    </row>
    <row r="213" spans="1:8" x14ac:dyDescent="0.25">
      <c r="A213" t="s">
        <v>2</v>
      </c>
      <c r="B213" t="s">
        <v>3890</v>
      </c>
      <c r="C213" t="s">
        <v>3891</v>
      </c>
      <c r="D213">
        <v>26</v>
      </c>
      <c r="E213">
        <v>0</v>
      </c>
      <c r="F213" t="s">
        <v>27</v>
      </c>
      <c r="G213" t="s">
        <v>4521</v>
      </c>
      <c r="H213" t="s">
        <v>27</v>
      </c>
    </row>
    <row r="214" spans="1:8" x14ac:dyDescent="0.25">
      <c r="A214" t="s">
        <v>2</v>
      </c>
      <c r="B214" t="s">
        <v>3892</v>
      </c>
      <c r="C214" t="s">
        <v>3535</v>
      </c>
      <c r="D214">
        <v>5</v>
      </c>
      <c r="E214">
        <v>0</v>
      </c>
      <c r="F214" t="s">
        <v>27</v>
      </c>
      <c r="G214" t="s">
        <v>4604</v>
      </c>
      <c r="H214" t="s">
        <v>27</v>
      </c>
    </row>
    <row r="215" spans="1:8" x14ac:dyDescent="0.25">
      <c r="A215" t="s">
        <v>8</v>
      </c>
      <c r="B215" t="s">
        <v>3893</v>
      </c>
      <c r="C215" t="s">
        <v>3353</v>
      </c>
      <c r="D215">
        <v>12</v>
      </c>
      <c r="E215">
        <v>1</v>
      </c>
      <c r="F215" t="s">
        <v>27</v>
      </c>
      <c r="G215" t="s">
        <v>4520</v>
      </c>
      <c r="H215" t="s">
        <v>27</v>
      </c>
    </row>
    <row r="216" spans="1:8" x14ac:dyDescent="0.25">
      <c r="A216" t="s">
        <v>8</v>
      </c>
      <c r="B216" t="s">
        <v>3894</v>
      </c>
      <c r="C216" t="s">
        <v>2863</v>
      </c>
      <c r="D216">
        <v>39</v>
      </c>
      <c r="E216">
        <v>0</v>
      </c>
      <c r="F216" t="s">
        <v>27</v>
      </c>
      <c r="G216" t="s">
        <v>4554</v>
      </c>
      <c r="H216" t="s">
        <v>27</v>
      </c>
    </row>
    <row r="217" spans="1:8" x14ac:dyDescent="0.25">
      <c r="A217" t="s">
        <v>6</v>
      </c>
      <c r="B217" t="s">
        <v>3895</v>
      </c>
      <c r="C217" t="s">
        <v>3896</v>
      </c>
      <c r="D217">
        <v>24</v>
      </c>
      <c r="E217">
        <v>13</v>
      </c>
      <c r="F217" t="s">
        <v>27</v>
      </c>
      <c r="G217" t="s">
        <v>4553</v>
      </c>
      <c r="H217" t="s">
        <v>27</v>
      </c>
    </row>
    <row r="218" spans="1:8" x14ac:dyDescent="0.25">
      <c r="A218" t="s">
        <v>6</v>
      </c>
      <c r="B218" t="s">
        <v>3897</v>
      </c>
      <c r="C218" t="s">
        <v>3898</v>
      </c>
      <c r="D218">
        <v>38</v>
      </c>
      <c r="E218">
        <v>2</v>
      </c>
      <c r="F218" t="s">
        <v>27</v>
      </c>
      <c r="G218" t="s">
        <v>4521</v>
      </c>
      <c r="H218" t="s">
        <v>27</v>
      </c>
    </row>
    <row r="219" spans="1:8" x14ac:dyDescent="0.25">
      <c r="A219" t="s">
        <v>6</v>
      </c>
      <c r="B219" t="s">
        <v>3899</v>
      </c>
      <c r="C219" t="s">
        <v>3900</v>
      </c>
      <c r="D219">
        <v>22</v>
      </c>
      <c r="E219">
        <v>7</v>
      </c>
      <c r="F219" t="s">
        <v>27</v>
      </c>
      <c r="G219" t="s">
        <v>4604</v>
      </c>
      <c r="H219" t="s">
        <v>27</v>
      </c>
    </row>
    <row r="220" spans="1:8" x14ac:dyDescent="0.25">
      <c r="A220" t="s">
        <v>2</v>
      </c>
      <c r="B220" t="s">
        <v>3901</v>
      </c>
      <c r="C220" t="s">
        <v>2849</v>
      </c>
      <c r="D220">
        <v>7</v>
      </c>
      <c r="E220">
        <v>0</v>
      </c>
      <c r="F220" t="s">
        <v>27</v>
      </c>
      <c r="G220" t="s">
        <v>4553</v>
      </c>
      <c r="H220" t="s">
        <v>27</v>
      </c>
    </row>
    <row r="221" spans="1:8" x14ac:dyDescent="0.25">
      <c r="A221" t="s">
        <v>0</v>
      </c>
      <c r="B221" t="s">
        <v>3902</v>
      </c>
      <c r="C221" t="s">
        <v>3903</v>
      </c>
      <c r="D221">
        <v>8</v>
      </c>
      <c r="E221">
        <v>0</v>
      </c>
      <c r="F221" t="s">
        <v>27</v>
      </c>
      <c r="G221" t="s">
        <v>4616</v>
      </c>
      <c r="H221" t="s">
        <v>27</v>
      </c>
    </row>
    <row r="222" spans="1:8" x14ac:dyDescent="0.25">
      <c r="A222" t="s">
        <v>6</v>
      </c>
      <c r="B222" t="s">
        <v>3904</v>
      </c>
      <c r="C222" t="s">
        <v>3905</v>
      </c>
      <c r="D222">
        <v>39</v>
      </c>
      <c r="E222">
        <v>16</v>
      </c>
      <c r="F222" t="s">
        <v>27</v>
      </c>
      <c r="G222" t="s">
        <v>4570</v>
      </c>
      <c r="H222" t="s">
        <v>27</v>
      </c>
    </row>
    <row r="223" spans="1:8" x14ac:dyDescent="0.25">
      <c r="A223" t="s">
        <v>2</v>
      </c>
      <c r="B223" t="s">
        <v>3906</v>
      </c>
      <c r="C223" t="s">
        <v>3907</v>
      </c>
      <c r="D223">
        <v>60</v>
      </c>
      <c r="E223">
        <v>5</v>
      </c>
      <c r="F223" t="s">
        <v>27</v>
      </c>
      <c r="G223" t="s">
        <v>4522</v>
      </c>
      <c r="H223" t="s">
        <v>27</v>
      </c>
    </row>
    <row r="224" spans="1:8" x14ac:dyDescent="0.25">
      <c r="A224" t="s">
        <v>2</v>
      </c>
      <c r="B224" t="s">
        <v>3908</v>
      </c>
      <c r="C224" t="s">
        <v>3909</v>
      </c>
      <c r="D224">
        <v>25</v>
      </c>
      <c r="E224">
        <v>0</v>
      </c>
      <c r="F224" t="s">
        <v>27</v>
      </c>
      <c r="G224" t="s">
        <v>4520</v>
      </c>
      <c r="H224" t="s">
        <v>27</v>
      </c>
    </row>
    <row r="225" spans="1:8" x14ac:dyDescent="0.25">
      <c r="A225" t="s">
        <v>2</v>
      </c>
      <c r="B225" t="s">
        <v>3910</v>
      </c>
      <c r="C225" t="s">
        <v>2898</v>
      </c>
      <c r="D225">
        <v>11</v>
      </c>
      <c r="E225">
        <v>0</v>
      </c>
      <c r="F225" t="s">
        <v>27</v>
      </c>
      <c r="G225" t="s">
        <v>4521</v>
      </c>
      <c r="H225" t="s">
        <v>27</v>
      </c>
    </row>
    <row r="226" spans="1:8" x14ac:dyDescent="0.25">
      <c r="A226" t="s">
        <v>2</v>
      </c>
      <c r="B226" t="s">
        <v>3911</v>
      </c>
      <c r="C226" t="s">
        <v>3912</v>
      </c>
      <c r="D226">
        <v>34</v>
      </c>
      <c r="E226">
        <v>7</v>
      </c>
      <c r="F226" t="s">
        <v>27</v>
      </c>
      <c r="G226" t="s">
        <v>4520</v>
      </c>
      <c r="H226" t="s">
        <v>27</v>
      </c>
    </row>
    <row r="227" spans="1:8" x14ac:dyDescent="0.25">
      <c r="A227" t="s">
        <v>6</v>
      </c>
      <c r="B227" t="s">
        <v>3913</v>
      </c>
      <c r="C227" t="s">
        <v>3914</v>
      </c>
      <c r="D227">
        <v>19</v>
      </c>
      <c r="E227">
        <v>3</v>
      </c>
      <c r="F227" t="s">
        <v>27</v>
      </c>
      <c r="G227" t="s">
        <v>4520</v>
      </c>
      <c r="H227" t="s">
        <v>27</v>
      </c>
    </row>
    <row r="228" spans="1:8" x14ac:dyDescent="0.25">
      <c r="A228" t="s">
        <v>8</v>
      </c>
      <c r="B228" t="s">
        <v>3915</v>
      </c>
      <c r="C228" t="s">
        <v>3916</v>
      </c>
      <c r="D228">
        <v>25</v>
      </c>
      <c r="E228">
        <v>2</v>
      </c>
      <c r="F228" t="s">
        <v>27</v>
      </c>
      <c r="G228" t="s">
        <v>4553</v>
      </c>
      <c r="H228" t="s">
        <v>27</v>
      </c>
    </row>
    <row r="229" spans="1:8" x14ac:dyDescent="0.25">
      <c r="A229" t="s">
        <v>8</v>
      </c>
      <c r="B229" t="s">
        <v>3917</v>
      </c>
      <c r="C229" t="s">
        <v>3918</v>
      </c>
      <c r="D229">
        <v>4</v>
      </c>
      <c r="E229">
        <v>0</v>
      </c>
      <c r="F229" t="s">
        <v>27</v>
      </c>
      <c r="G229" t="s">
        <v>4625</v>
      </c>
      <c r="H229" t="s">
        <v>27</v>
      </c>
    </row>
    <row r="230" spans="1:8" x14ac:dyDescent="0.25">
      <c r="A230" t="s">
        <v>2</v>
      </c>
      <c r="B230" t="s">
        <v>3919</v>
      </c>
      <c r="C230" t="s">
        <v>3920</v>
      </c>
      <c r="D230">
        <v>1</v>
      </c>
      <c r="E230">
        <v>0</v>
      </c>
      <c r="F230" t="s">
        <v>27</v>
      </c>
      <c r="G230" t="s">
        <v>4554</v>
      </c>
      <c r="H230" t="s">
        <v>27</v>
      </c>
    </row>
    <row r="231" spans="1:8" x14ac:dyDescent="0.25">
      <c r="A231" t="s">
        <v>0</v>
      </c>
      <c r="B231" t="s">
        <v>3921</v>
      </c>
      <c r="C231" t="s">
        <v>2992</v>
      </c>
      <c r="D231">
        <v>1</v>
      </c>
      <c r="E231">
        <v>0</v>
      </c>
      <c r="F231" t="s">
        <v>27</v>
      </c>
      <c r="G231" t="s">
        <v>4626</v>
      </c>
      <c r="H231" t="s">
        <v>27</v>
      </c>
    </row>
    <row r="232" spans="1:8" x14ac:dyDescent="0.25">
      <c r="A232" t="s">
        <v>0</v>
      </c>
      <c r="B232" t="s">
        <v>3239</v>
      </c>
      <c r="C232" t="s">
        <v>3240</v>
      </c>
      <c r="D232">
        <v>97</v>
      </c>
      <c r="E232">
        <v>0</v>
      </c>
      <c r="F232" t="s">
        <v>27</v>
      </c>
      <c r="G232" t="s">
        <v>4553</v>
      </c>
      <c r="H232" t="s">
        <v>165</v>
      </c>
    </row>
    <row r="233" spans="1:8" x14ac:dyDescent="0.25">
      <c r="A233" t="s">
        <v>8</v>
      </c>
      <c r="B233" t="s">
        <v>3249</v>
      </c>
      <c r="C233" t="s">
        <v>3250</v>
      </c>
      <c r="D233">
        <v>53</v>
      </c>
      <c r="E233">
        <v>9</v>
      </c>
      <c r="F233" t="s">
        <v>27</v>
      </c>
      <c r="G233" t="s">
        <v>4520</v>
      </c>
      <c r="H233" t="s">
        <v>165</v>
      </c>
    </row>
    <row r="234" spans="1:8" x14ac:dyDescent="0.25">
      <c r="A234" t="s">
        <v>6</v>
      </c>
      <c r="B234" t="s">
        <v>3255</v>
      </c>
      <c r="C234" t="s">
        <v>3256</v>
      </c>
      <c r="D234">
        <v>73</v>
      </c>
      <c r="E234">
        <v>31</v>
      </c>
      <c r="F234" t="s">
        <v>27</v>
      </c>
      <c r="G234" t="s">
        <v>4522</v>
      </c>
      <c r="H234" t="s">
        <v>165</v>
      </c>
    </row>
    <row r="235" spans="1:8" x14ac:dyDescent="0.25">
      <c r="A235" t="s">
        <v>8</v>
      </c>
      <c r="B235" t="s">
        <v>3263</v>
      </c>
      <c r="C235" t="s">
        <v>3264</v>
      </c>
      <c r="D235">
        <v>23</v>
      </c>
      <c r="E235">
        <v>1</v>
      </c>
      <c r="F235" t="s">
        <v>27</v>
      </c>
      <c r="G235" t="s">
        <v>4522</v>
      </c>
      <c r="H235" t="s">
        <v>165</v>
      </c>
    </row>
    <row r="236" spans="1:8" x14ac:dyDescent="0.25">
      <c r="A236" t="s">
        <v>2</v>
      </c>
      <c r="B236" t="s">
        <v>3280</v>
      </c>
      <c r="C236" t="s">
        <v>3281</v>
      </c>
      <c r="D236">
        <v>6</v>
      </c>
      <c r="E236">
        <v>0</v>
      </c>
      <c r="F236" t="s">
        <v>27</v>
      </c>
      <c r="G236" t="s">
        <v>4521</v>
      </c>
      <c r="H236" t="s">
        <v>165</v>
      </c>
    </row>
    <row r="237" spans="1:8" x14ac:dyDescent="0.25">
      <c r="A237" t="s">
        <v>2</v>
      </c>
      <c r="B237" t="s">
        <v>3243</v>
      </c>
      <c r="C237" t="s">
        <v>3244</v>
      </c>
      <c r="D237">
        <v>2</v>
      </c>
      <c r="E237">
        <v>0</v>
      </c>
      <c r="F237" t="s">
        <v>165</v>
      </c>
      <c r="G237" t="s">
        <v>4523</v>
      </c>
      <c r="H237" t="s">
        <v>165</v>
      </c>
    </row>
    <row r="238" spans="1:8" x14ac:dyDescent="0.25">
      <c r="A238" t="s">
        <v>6</v>
      </c>
      <c r="B238" t="s">
        <v>3253</v>
      </c>
      <c r="C238" t="s">
        <v>3254</v>
      </c>
      <c r="D238">
        <v>11</v>
      </c>
      <c r="E238">
        <v>3</v>
      </c>
      <c r="F238" t="s">
        <v>165</v>
      </c>
      <c r="G238" t="s">
        <v>4555</v>
      </c>
      <c r="H238" t="s">
        <v>165</v>
      </c>
    </row>
    <row r="239" spans="1:8" x14ac:dyDescent="0.25">
      <c r="A239" t="s">
        <v>6</v>
      </c>
      <c r="B239" t="s">
        <v>3257</v>
      </c>
      <c r="C239" t="s">
        <v>3258</v>
      </c>
      <c r="D239">
        <v>14</v>
      </c>
      <c r="E239">
        <v>3</v>
      </c>
      <c r="F239" t="s">
        <v>165</v>
      </c>
      <c r="G239" t="s">
        <v>4523</v>
      </c>
      <c r="H239" t="s">
        <v>165</v>
      </c>
    </row>
    <row r="240" spans="1:8" x14ac:dyDescent="0.25">
      <c r="A240" t="s">
        <v>0</v>
      </c>
      <c r="B240" t="s">
        <v>1136</v>
      </c>
      <c r="C240" t="s">
        <v>3269</v>
      </c>
      <c r="D240">
        <v>27</v>
      </c>
      <c r="E240">
        <v>0</v>
      </c>
      <c r="F240" t="s">
        <v>165</v>
      </c>
      <c r="G240" t="s">
        <v>4627</v>
      </c>
      <c r="H240" t="s">
        <v>165</v>
      </c>
    </row>
    <row r="241" spans="1:8" x14ac:dyDescent="0.25">
      <c r="A241" t="s">
        <v>2</v>
      </c>
      <c r="B241" t="s">
        <v>3270</v>
      </c>
      <c r="C241" t="s">
        <v>3271</v>
      </c>
      <c r="D241">
        <v>35</v>
      </c>
      <c r="E241">
        <v>1</v>
      </c>
      <c r="F241" t="s">
        <v>165</v>
      </c>
      <c r="G241" t="s">
        <v>4627</v>
      </c>
      <c r="H241" t="s">
        <v>165</v>
      </c>
    </row>
    <row r="242" spans="1:8" x14ac:dyDescent="0.25">
      <c r="A242" t="s">
        <v>6</v>
      </c>
      <c r="B242" t="s">
        <v>3272</v>
      </c>
      <c r="C242" t="s">
        <v>3273</v>
      </c>
      <c r="D242">
        <v>11</v>
      </c>
      <c r="E242">
        <v>2</v>
      </c>
      <c r="F242" t="s">
        <v>165</v>
      </c>
      <c r="G242" t="s">
        <v>4628</v>
      </c>
      <c r="H242" t="s">
        <v>165</v>
      </c>
    </row>
    <row r="243" spans="1:8" x14ac:dyDescent="0.25">
      <c r="A243" t="s">
        <v>2</v>
      </c>
      <c r="B243" t="s">
        <v>3274</v>
      </c>
      <c r="C243" t="s">
        <v>3275</v>
      </c>
      <c r="D243">
        <v>16</v>
      </c>
      <c r="E243">
        <v>1</v>
      </c>
      <c r="F243" t="s">
        <v>165</v>
      </c>
      <c r="G243" t="s">
        <v>4555</v>
      </c>
      <c r="H243" t="s">
        <v>165</v>
      </c>
    </row>
    <row r="244" spans="1:8" x14ac:dyDescent="0.25">
      <c r="A244" t="s">
        <v>6</v>
      </c>
      <c r="B244" t="s">
        <v>3276</v>
      </c>
      <c r="C244" t="s">
        <v>3277</v>
      </c>
      <c r="D244">
        <v>4</v>
      </c>
      <c r="E244">
        <v>0</v>
      </c>
      <c r="F244" t="s">
        <v>165</v>
      </c>
      <c r="G244" t="s">
        <v>4627</v>
      </c>
      <c r="H244" t="s">
        <v>165</v>
      </c>
    </row>
    <row r="245" spans="1:8" x14ac:dyDescent="0.25">
      <c r="A245" t="s">
        <v>0</v>
      </c>
      <c r="B245" t="s">
        <v>3282</v>
      </c>
      <c r="C245" t="s">
        <v>3283</v>
      </c>
      <c r="D245">
        <v>0</v>
      </c>
      <c r="E245">
        <v>0</v>
      </c>
      <c r="F245" t="s">
        <v>165</v>
      </c>
      <c r="G245" t="s">
        <v>4523</v>
      </c>
      <c r="H245" t="s">
        <v>165</v>
      </c>
    </row>
    <row r="246" spans="1:8" x14ac:dyDescent="0.25">
      <c r="A246" t="s">
        <v>2</v>
      </c>
      <c r="B246" t="s">
        <v>3241</v>
      </c>
      <c r="C246" t="s">
        <v>3242</v>
      </c>
      <c r="D246">
        <v>5</v>
      </c>
      <c r="E246">
        <v>0</v>
      </c>
      <c r="F246" t="s">
        <v>50</v>
      </c>
      <c r="G246" t="s">
        <v>4629</v>
      </c>
      <c r="H246" t="s">
        <v>165</v>
      </c>
    </row>
    <row r="247" spans="1:8" x14ac:dyDescent="0.25">
      <c r="A247" t="s">
        <v>8</v>
      </c>
      <c r="B247" t="s">
        <v>3261</v>
      </c>
      <c r="C247" t="s">
        <v>3262</v>
      </c>
      <c r="D247">
        <v>8</v>
      </c>
      <c r="E247">
        <v>0</v>
      </c>
      <c r="F247" t="s">
        <v>50</v>
      </c>
      <c r="G247" t="s">
        <v>4571</v>
      </c>
      <c r="H247" t="s">
        <v>165</v>
      </c>
    </row>
    <row r="248" spans="1:8" x14ac:dyDescent="0.25">
      <c r="A248" t="s">
        <v>8</v>
      </c>
      <c r="B248" t="s">
        <v>3265</v>
      </c>
      <c r="C248" t="s">
        <v>3266</v>
      </c>
      <c r="D248">
        <v>66</v>
      </c>
      <c r="E248">
        <v>9</v>
      </c>
      <c r="F248" t="s">
        <v>41</v>
      </c>
      <c r="G248" t="s">
        <v>4527</v>
      </c>
      <c r="H248" t="s">
        <v>165</v>
      </c>
    </row>
    <row r="249" spans="1:8" x14ac:dyDescent="0.25">
      <c r="A249" t="s">
        <v>2</v>
      </c>
      <c r="B249" t="s">
        <v>3245</v>
      </c>
      <c r="C249" t="s">
        <v>3246</v>
      </c>
      <c r="D249">
        <v>41</v>
      </c>
      <c r="E249">
        <v>2</v>
      </c>
      <c r="F249" t="s">
        <v>31</v>
      </c>
      <c r="G249" t="s">
        <v>4564</v>
      </c>
      <c r="H249" t="s">
        <v>165</v>
      </c>
    </row>
    <row r="250" spans="1:8" x14ac:dyDescent="0.25">
      <c r="A250" t="s">
        <v>2</v>
      </c>
      <c r="B250" t="s">
        <v>3247</v>
      </c>
      <c r="C250" t="s">
        <v>3248</v>
      </c>
      <c r="D250">
        <v>18</v>
      </c>
      <c r="E250">
        <v>2</v>
      </c>
      <c r="F250" t="s">
        <v>31</v>
      </c>
      <c r="G250" t="s">
        <v>4533</v>
      </c>
      <c r="H250" t="s">
        <v>165</v>
      </c>
    </row>
    <row r="251" spans="1:8" x14ac:dyDescent="0.25">
      <c r="A251" t="s">
        <v>6</v>
      </c>
      <c r="B251" t="s">
        <v>3251</v>
      </c>
      <c r="C251" t="s">
        <v>3252</v>
      </c>
      <c r="D251">
        <v>53</v>
      </c>
      <c r="E251">
        <v>20</v>
      </c>
      <c r="F251" t="s">
        <v>31</v>
      </c>
      <c r="G251" t="s">
        <v>4565</v>
      </c>
      <c r="H251" t="s">
        <v>165</v>
      </c>
    </row>
    <row r="252" spans="1:8" x14ac:dyDescent="0.25">
      <c r="A252" t="s">
        <v>6</v>
      </c>
      <c r="B252" t="s">
        <v>3259</v>
      </c>
      <c r="C252" t="s">
        <v>3260</v>
      </c>
      <c r="D252">
        <v>11</v>
      </c>
      <c r="E252">
        <v>2</v>
      </c>
      <c r="F252" t="s">
        <v>31</v>
      </c>
      <c r="G252" t="s">
        <v>4533</v>
      </c>
      <c r="H252" t="s">
        <v>165</v>
      </c>
    </row>
    <row r="253" spans="1:8" x14ac:dyDescent="0.25">
      <c r="A253" t="s">
        <v>8</v>
      </c>
      <c r="B253" t="s">
        <v>3267</v>
      </c>
      <c r="C253" t="s">
        <v>3268</v>
      </c>
      <c r="D253">
        <v>4</v>
      </c>
      <c r="E253">
        <v>0</v>
      </c>
      <c r="F253" t="s">
        <v>31</v>
      </c>
      <c r="G253" t="s">
        <v>4532</v>
      </c>
      <c r="H253" t="s">
        <v>165</v>
      </c>
    </row>
    <row r="254" spans="1:8" x14ac:dyDescent="0.25">
      <c r="A254" t="s">
        <v>2</v>
      </c>
      <c r="B254" t="s">
        <v>3278</v>
      </c>
      <c r="C254" t="s">
        <v>3279</v>
      </c>
      <c r="D254">
        <v>4</v>
      </c>
      <c r="E254">
        <v>0</v>
      </c>
      <c r="F254" t="s">
        <v>31</v>
      </c>
      <c r="G254" t="s">
        <v>4565</v>
      </c>
      <c r="H254" t="s">
        <v>165</v>
      </c>
    </row>
    <row r="255" spans="1:8" x14ac:dyDescent="0.25">
      <c r="A255" t="s">
        <v>8</v>
      </c>
      <c r="B255" t="s">
        <v>1706</v>
      </c>
      <c r="C255" t="s">
        <v>3689</v>
      </c>
      <c r="D255">
        <v>90</v>
      </c>
      <c r="E255">
        <v>23</v>
      </c>
      <c r="F255" t="s">
        <v>27</v>
      </c>
      <c r="G255" t="s">
        <v>4570</v>
      </c>
      <c r="H255" t="s">
        <v>50</v>
      </c>
    </row>
    <row r="256" spans="1:8" x14ac:dyDescent="0.25">
      <c r="A256" t="s">
        <v>2</v>
      </c>
      <c r="B256" t="s">
        <v>3699</v>
      </c>
      <c r="C256" t="s">
        <v>3700</v>
      </c>
      <c r="D256">
        <v>24</v>
      </c>
      <c r="E256">
        <v>1</v>
      </c>
      <c r="F256" t="s">
        <v>27</v>
      </c>
      <c r="G256" t="s">
        <v>4522</v>
      </c>
      <c r="H256" t="s">
        <v>50</v>
      </c>
    </row>
    <row r="257" spans="1:8" x14ac:dyDescent="0.25">
      <c r="A257" t="s">
        <v>8</v>
      </c>
      <c r="B257" t="s">
        <v>3708</v>
      </c>
      <c r="C257" t="s">
        <v>3709</v>
      </c>
      <c r="D257">
        <v>26</v>
      </c>
      <c r="E257">
        <v>4</v>
      </c>
      <c r="F257" t="s">
        <v>27</v>
      </c>
      <c r="G257" t="s">
        <v>4521</v>
      </c>
      <c r="H257" t="s">
        <v>50</v>
      </c>
    </row>
    <row r="258" spans="1:8" x14ac:dyDescent="0.25">
      <c r="A258" t="s">
        <v>8</v>
      </c>
      <c r="B258" t="s">
        <v>3684</v>
      </c>
      <c r="C258" t="s">
        <v>3685</v>
      </c>
      <c r="D258">
        <v>44</v>
      </c>
      <c r="E258">
        <v>6</v>
      </c>
      <c r="F258" t="s">
        <v>165</v>
      </c>
      <c r="G258" t="s">
        <v>4523</v>
      </c>
      <c r="H258" t="s">
        <v>50</v>
      </c>
    </row>
    <row r="259" spans="1:8" x14ac:dyDescent="0.25">
      <c r="A259" t="s">
        <v>0</v>
      </c>
      <c r="B259" t="s">
        <v>3692</v>
      </c>
      <c r="C259" t="s">
        <v>3693</v>
      </c>
      <c r="D259">
        <v>3</v>
      </c>
      <c r="E259">
        <v>0</v>
      </c>
      <c r="F259" t="s">
        <v>165</v>
      </c>
      <c r="G259" t="s">
        <v>4523</v>
      </c>
      <c r="H259" t="s">
        <v>50</v>
      </c>
    </row>
    <row r="260" spans="1:8" x14ac:dyDescent="0.25">
      <c r="A260" t="s">
        <v>0</v>
      </c>
      <c r="B260" t="s">
        <v>3673</v>
      </c>
      <c r="C260" t="s">
        <v>3674</v>
      </c>
      <c r="D260">
        <v>76</v>
      </c>
      <c r="E260">
        <v>0</v>
      </c>
      <c r="F260" t="s">
        <v>50</v>
      </c>
      <c r="G260" t="s">
        <v>4571</v>
      </c>
      <c r="H260" t="s">
        <v>50</v>
      </c>
    </row>
    <row r="261" spans="1:8" x14ac:dyDescent="0.25">
      <c r="A261" t="s">
        <v>2</v>
      </c>
      <c r="B261" t="s">
        <v>3675</v>
      </c>
      <c r="C261" t="s">
        <v>3676</v>
      </c>
      <c r="D261">
        <v>6</v>
      </c>
      <c r="E261">
        <v>0</v>
      </c>
      <c r="F261" t="s">
        <v>50</v>
      </c>
      <c r="G261" t="s">
        <v>4541</v>
      </c>
      <c r="H261" t="s">
        <v>50</v>
      </c>
    </row>
    <row r="262" spans="1:8" x14ac:dyDescent="0.25">
      <c r="A262" t="s">
        <v>2</v>
      </c>
      <c r="B262" t="s">
        <v>3677</v>
      </c>
      <c r="C262" t="s">
        <v>3678</v>
      </c>
      <c r="D262">
        <v>38</v>
      </c>
      <c r="E262">
        <v>3</v>
      </c>
      <c r="F262" t="s">
        <v>50</v>
      </c>
      <c r="G262" t="s">
        <v>4290</v>
      </c>
      <c r="H262" t="s">
        <v>50</v>
      </c>
    </row>
    <row r="263" spans="1:8" x14ac:dyDescent="0.25">
      <c r="A263" t="s">
        <v>2</v>
      </c>
      <c r="B263" t="s">
        <v>3679</v>
      </c>
      <c r="C263" t="s">
        <v>3680</v>
      </c>
      <c r="D263">
        <v>18</v>
      </c>
      <c r="E263">
        <v>0</v>
      </c>
      <c r="F263" t="s">
        <v>50</v>
      </c>
      <c r="G263" t="s">
        <v>4557</v>
      </c>
      <c r="H263" t="s">
        <v>50</v>
      </c>
    </row>
    <row r="264" spans="1:8" x14ac:dyDescent="0.25">
      <c r="A264" t="s">
        <v>2</v>
      </c>
      <c r="B264" t="s">
        <v>3681</v>
      </c>
      <c r="C264" t="s">
        <v>3682</v>
      </c>
      <c r="D264">
        <v>64</v>
      </c>
      <c r="E264">
        <v>5</v>
      </c>
      <c r="F264" t="s">
        <v>50</v>
      </c>
      <c r="G264" t="s">
        <v>4571</v>
      </c>
      <c r="H264" t="s">
        <v>50</v>
      </c>
    </row>
    <row r="265" spans="1:8" x14ac:dyDescent="0.25">
      <c r="A265" t="s">
        <v>6</v>
      </c>
      <c r="B265" t="s">
        <v>3687</v>
      </c>
      <c r="C265" t="s">
        <v>3688</v>
      </c>
      <c r="D265">
        <v>14</v>
      </c>
      <c r="E265">
        <v>8</v>
      </c>
      <c r="F265" t="s">
        <v>50</v>
      </c>
      <c r="G265" t="s">
        <v>4609</v>
      </c>
      <c r="H265" t="s">
        <v>50</v>
      </c>
    </row>
    <row r="266" spans="1:8" x14ac:dyDescent="0.25">
      <c r="A266" t="s">
        <v>6</v>
      </c>
      <c r="B266" t="s">
        <v>3690</v>
      </c>
      <c r="C266" t="s">
        <v>3691</v>
      </c>
      <c r="D266">
        <v>31</v>
      </c>
      <c r="E266">
        <v>9</v>
      </c>
      <c r="F266" t="s">
        <v>50</v>
      </c>
      <c r="G266" t="s">
        <v>4558</v>
      </c>
      <c r="H266" t="s">
        <v>50</v>
      </c>
    </row>
    <row r="267" spans="1:8" x14ac:dyDescent="0.25">
      <c r="A267" t="s">
        <v>8</v>
      </c>
      <c r="B267" t="s">
        <v>1716</v>
      </c>
      <c r="C267" t="s">
        <v>3694</v>
      </c>
      <c r="D267">
        <v>91</v>
      </c>
      <c r="E267">
        <v>38</v>
      </c>
      <c r="F267" t="s">
        <v>50</v>
      </c>
      <c r="G267" t="s">
        <v>4571</v>
      </c>
      <c r="H267" t="s">
        <v>50</v>
      </c>
    </row>
    <row r="268" spans="1:8" x14ac:dyDescent="0.25">
      <c r="A268" t="s">
        <v>8</v>
      </c>
      <c r="B268" t="s">
        <v>3695</v>
      </c>
      <c r="C268" t="s">
        <v>3696</v>
      </c>
      <c r="D268">
        <v>15</v>
      </c>
      <c r="E268">
        <v>6</v>
      </c>
      <c r="F268" t="s">
        <v>50</v>
      </c>
      <c r="G268" t="s">
        <v>4596</v>
      </c>
      <c r="H268" t="s">
        <v>50</v>
      </c>
    </row>
    <row r="269" spans="1:8" x14ac:dyDescent="0.25">
      <c r="A269" t="s">
        <v>2</v>
      </c>
      <c r="B269" t="s">
        <v>3697</v>
      </c>
      <c r="C269" t="s">
        <v>3698</v>
      </c>
      <c r="D269">
        <v>11</v>
      </c>
      <c r="E269">
        <v>0</v>
      </c>
      <c r="F269" t="s">
        <v>50</v>
      </c>
      <c r="G269" t="s">
        <v>4571</v>
      </c>
      <c r="H269" t="s">
        <v>50</v>
      </c>
    </row>
    <row r="270" spans="1:8" x14ac:dyDescent="0.25">
      <c r="A270" t="s">
        <v>2</v>
      </c>
      <c r="B270" t="s">
        <v>1730</v>
      </c>
      <c r="C270" t="s">
        <v>3701</v>
      </c>
      <c r="D270">
        <v>71</v>
      </c>
      <c r="E270">
        <v>1</v>
      </c>
      <c r="F270" t="s">
        <v>50</v>
      </c>
      <c r="G270" t="s">
        <v>4571</v>
      </c>
      <c r="H270" t="s">
        <v>50</v>
      </c>
    </row>
    <row r="271" spans="1:8" x14ac:dyDescent="0.25">
      <c r="A271" t="s">
        <v>2</v>
      </c>
      <c r="B271" t="s">
        <v>3702</v>
      </c>
      <c r="C271" t="s">
        <v>3703</v>
      </c>
      <c r="D271">
        <v>29</v>
      </c>
      <c r="E271">
        <v>3</v>
      </c>
      <c r="F271" t="s">
        <v>50</v>
      </c>
      <c r="G271" t="s">
        <v>4571</v>
      </c>
      <c r="H271" t="s">
        <v>50</v>
      </c>
    </row>
    <row r="272" spans="1:8" x14ac:dyDescent="0.25">
      <c r="A272" t="s">
        <v>8</v>
      </c>
      <c r="B272" t="s">
        <v>3704</v>
      </c>
      <c r="C272" t="s">
        <v>3705</v>
      </c>
      <c r="D272">
        <v>25</v>
      </c>
      <c r="E272">
        <v>1</v>
      </c>
      <c r="F272" t="s">
        <v>50</v>
      </c>
      <c r="G272" t="s">
        <v>4571</v>
      </c>
      <c r="H272" t="s">
        <v>50</v>
      </c>
    </row>
    <row r="273" spans="1:8" x14ac:dyDescent="0.25">
      <c r="A273" t="s">
        <v>8</v>
      </c>
      <c r="B273" t="s">
        <v>3706</v>
      </c>
      <c r="C273" t="s">
        <v>3707</v>
      </c>
      <c r="D273">
        <v>16</v>
      </c>
      <c r="E273">
        <v>1</v>
      </c>
      <c r="F273" t="s">
        <v>50</v>
      </c>
      <c r="G273" t="s">
        <v>4594</v>
      </c>
      <c r="H273" t="s">
        <v>50</v>
      </c>
    </row>
    <row r="274" spans="1:8" x14ac:dyDescent="0.25">
      <c r="A274" t="s">
        <v>6</v>
      </c>
      <c r="B274" t="s">
        <v>1735</v>
      </c>
      <c r="C274" t="s">
        <v>3712</v>
      </c>
      <c r="D274">
        <v>75</v>
      </c>
      <c r="E274">
        <v>31</v>
      </c>
      <c r="F274" t="s">
        <v>50</v>
      </c>
      <c r="G274" t="s">
        <v>4629</v>
      </c>
      <c r="H274" t="s">
        <v>50</v>
      </c>
    </row>
    <row r="275" spans="1:8" x14ac:dyDescent="0.25">
      <c r="A275" t="s">
        <v>8</v>
      </c>
      <c r="B275" t="s">
        <v>1702</v>
      </c>
      <c r="C275" t="s">
        <v>3683</v>
      </c>
      <c r="D275">
        <v>75</v>
      </c>
      <c r="E275">
        <v>7</v>
      </c>
      <c r="F275" t="s">
        <v>41</v>
      </c>
      <c r="G275" t="s">
        <v>4527</v>
      </c>
      <c r="H275" t="s">
        <v>50</v>
      </c>
    </row>
    <row r="276" spans="1:8" x14ac:dyDescent="0.25">
      <c r="A276" t="s">
        <v>8</v>
      </c>
      <c r="B276" t="s">
        <v>1726</v>
      </c>
      <c r="C276" t="s">
        <v>3686</v>
      </c>
      <c r="D276">
        <v>83</v>
      </c>
      <c r="E276">
        <v>12</v>
      </c>
      <c r="F276" t="s">
        <v>31</v>
      </c>
      <c r="G276" t="s">
        <v>4564</v>
      </c>
      <c r="H276" t="s">
        <v>50</v>
      </c>
    </row>
    <row r="277" spans="1:8" x14ac:dyDescent="0.25">
      <c r="A277" t="s">
        <v>0</v>
      </c>
      <c r="B277" t="s">
        <v>3710</v>
      </c>
      <c r="C277" t="s">
        <v>3711</v>
      </c>
      <c r="D277">
        <v>20</v>
      </c>
      <c r="E277">
        <v>0</v>
      </c>
      <c r="F277" t="s">
        <v>31</v>
      </c>
      <c r="G277" t="s">
        <v>4533</v>
      </c>
      <c r="H277" t="s">
        <v>50</v>
      </c>
    </row>
    <row r="278" spans="1:8" x14ac:dyDescent="0.25">
      <c r="A278" t="s">
        <v>2</v>
      </c>
      <c r="B278" t="s">
        <v>3455</v>
      </c>
      <c r="C278" t="s">
        <v>3456</v>
      </c>
      <c r="D278">
        <v>56</v>
      </c>
      <c r="E278">
        <v>0</v>
      </c>
      <c r="F278" t="s">
        <v>182</v>
      </c>
      <c r="G278" t="s">
        <v>4630</v>
      </c>
      <c r="H278" t="s">
        <v>3412</v>
      </c>
    </row>
    <row r="279" spans="1:8" x14ac:dyDescent="0.25">
      <c r="A279" t="s">
        <v>2</v>
      </c>
      <c r="B279" t="s">
        <v>3440</v>
      </c>
      <c r="C279" t="s">
        <v>3441</v>
      </c>
      <c r="D279">
        <v>10</v>
      </c>
      <c r="E279">
        <v>1</v>
      </c>
      <c r="F279" t="s">
        <v>831</v>
      </c>
      <c r="G279" t="s">
        <v>4631</v>
      </c>
      <c r="H279" t="s">
        <v>3412</v>
      </c>
    </row>
    <row r="280" spans="1:8" x14ac:dyDescent="0.25">
      <c r="A280" t="s">
        <v>0</v>
      </c>
      <c r="B280" t="s">
        <v>3413</v>
      </c>
      <c r="C280" t="s">
        <v>3414</v>
      </c>
      <c r="D280">
        <v>49</v>
      </c>
      <c r="E280">
        <v>0</v>
      </c>
      <c r="F280" t="s">
        <v>643</v>
      </c>
      <c r="G280" t="s">
        <v>4632</v>
      </c>
      <c r="H280" t="s">
        <v>3412</v>
      </c>
    </row>
    <row r="281" spans="1:8" x14ac:dyDescent="0.25">
      <c r="A281" t="s">
        <v>0</v>
      </c>
      <c r="B281" t="s">
        <v>3434</v>
      </c>
      <c r="C281" t="s">
        <v>3435</v>
      </c>
      <c r="D281">
        <v>4</v>
      </c>
      <c r="E281">
        <v>0</v>
      </c>
      <c r="F281" t="s">
        <v>643</v>
      </c>
      <c r="G281" t="s">
        <v>4633</v>
      </c>
      <c r="H281" t="s">
        <v>3412</v>
      </c>
    </row>
    <row r="282" spans="1:8" x14ac:dyDescent="0.25">
      <c r="A282" t="s">
        <v>0</v>
      </c>
      <c r="B282" t="s">
        <v>3436</v>
      </c>
      <c r="C282" t="s">
        <v>3437</v>
      </c>
      <c r="D282">
        <v>3</v>
      </c>
      <c r="E282">
        <v>0</v>
      </c>
      <c r="F282" t="s">
        <v>643</v>
      </c>
      <c r="G282" t="s">
        <v>4634</v>
      </c>
      <c r="H282" t="s">
        <v>3412</v>
      </c>
    </row>
    <row r="283" spans="1:8" x14ac:dyDescent="0.25">
      <c r="A283" t="s">
        <v>8</v>
      </c>
      <c r="B283" t="s">
        <v>3425</v>
      </c>
      <c r="C283" t="s">
        <v>3426</v>
      </c>
      <c r="D283">
        <v>67</v>
      </c>
      <c r="E283">
        <v>7</v>
      </c>
      <c r="F283" t="s">
        <v>27</v>
      </c>
      <c r="G283" t="s">
        <v>4626</v>
      </c>
      <c r="H283" t="s">
        <v>3412</v>
      </c>
    </row>
    <row r="284" spans="1:8" x14ac:dyDescent="0.25">
      <c r="A284" t="s">
        <v>8</v>
      </c>
      <c r="B284" t="s">
        <v>3427</v>
      </c>
      <c r="C284" t="s">
        <v>3428</v>
      </c>
      <c r="D284">
        <v>67</v>
      </c>
      <c r="E284">
        <v>9</v>
      </c>
      <c r="F284" t="s">
        <v>27</v>
      </c>
      <c r="G284" t="s">
        <v>4539</v>
      </c>
      <c r="H284" t="s">
        <v>3412</v>
      </c>
    </row>
    <row r="285" spans="1:8" x14ac:dyDescent="0.25">
      <c r="A285" t="s">
        <v>8</v>
      </c>
      <c r="B285" t="s">
        <v>3431</v>
      </c>
      <c r="C285" t="s">
        <v>3432</v>
      </c>
      <c r="D285">
        <v>57</v>
      </c>
      <c r="E285">
        <v>19</v>
      </c>
      <c r="F285" t="s">
        <v>27</v>
      </c>
      <c r="G285" t="s">
        <v>4624</v>
      </c>
      <c r="H285" t="s">
        <v>3412</v>
      </c>
    </row>
    <row r="286" spans="1:8" x14ac:dyDescent="0.25">
      <c r="A286" t="s">
        <v>2</v>
      </c>
      <c r="B286" t="s">
        <v>3446</v>
      </c>
      <c r="C286" t="s">
        <v>3447</v>
      </c>
      <c r="D286">
        <v>16</v>
      </c>
      <c r="E286">
        <v>2</v>
      </c>
      <c r="F286" t="s">
        <v>27</v>
      </c>
      <c r="G286" t="s">
        <v>4635</v>
      </c>
      <c r="H286" t="s">
        <v>3412</v>
      </c>
    </row>
    <row r="287" spans="1:8" x14ac:dyDescent="0.25">
      <c r="A287" t="s">
        <v>6</v>
      </c>
      <c r="B287" t="s">
        <v>3454</v>
      </c>
      <c r="C287" t="s">
        <v>2916</v>
      </c>
      <c r="D287">
        <v>38</v>
      </c>
      <c r="E287">
        <v>2</v>
      </c>
      <c r="F287" t="s">
        <v>27</v>
      </c>
      <c r="G287" t="s">
        <v>4636</v>
      </c>
      <c r="H287" t="s">
        <v>3412</v>
      </c>
    </row>
    <row r="288" spans="1:8" x14ac:dyDescent="0.25">
      <c r="A288" t="s">
        <v>6</v>
      </c>
      <c r="B288" t="s">
        <v>3433</v>
      </c>
      <c r="C288" t="s">
        <v>3224</v>
      </c>
      <c r="D288">
        <v>47</v>
      </c>
      <c r="E288">
        <v>13</v>
      </c>
      <c r="F288" t="s">
        <v>50</v>
      </c>
      <c r="G288" t="s">
        <v>4637</v>
      </c>
      <c r="H288" t="s">
        <v>3412</v>
      </c>
    </row>
    <row r="289" spans="1:8" x14ac:dyDescent="0.25">
      <c r="A289" t="s">
        <v>8</v>
      </c>
      <c r="B289" t="s">
        <v>3448</v>
      </c>
      <c r="C289" t="s">
        <v>3449</v>
      </c>
      <c r="D289">
        <v>47</v>
      </c>
      <c r="E289">
        <v>3</v>
      </c>
      <c r="F289" t="s">
        <v>50</v>
      </c>
      <c r="G289" t="s">
        <v>4638</v>
      </c>
      <c r="H289" t="s">
        <v>3412</v>
      </c>
    </row>
    <row r="290" spans="1:8" x14ac:dyDescent="0.25">
      <c r="A290" t="s">
        <v>2</v>
      </c>
      <c r="B290" t="s">
        <v>3415</v>
      </c>
      <c r="C290" t="s">
        <v>3416</v>
      </c>
      <c r="D290">
        <v>79</v>
      </c>
      <c r="E290">
        <v>1</v>
      </c>
      <c r="F290" t="s">
        <v>3412</v>
      </c>
      <c r="G290" t="s">
        <v>4639</v>
      </c>
      <c r="H290" t="s">
        <v>3412</v>
      </c>
    </row>
    <row r="291" spans="1:8" x14ac:dyDescent="0.25">
      <c r="A291" t="s">
        <v>8</v>
      </c>
      <c r="B291" t="s">
        <v>3450</v>
      </c>
      <c r="C291" t="s">
        <v>3451</v>
      </c>
      <c r="D291">
        <v>64</v>
      </c>
      <c r="E291">
        <v>1</v>
      </c>
      <c r="F291" t="s">
        <v>41</v>
      </c>
      <c r="G291" t="s">
        <v>4610</v>
      </c>
      <c r="H291" t="s">
        <v>3412</v>
      </c>
    </row>
    <row r="292" spans="1:8" x14ac:dyDescent="0.25">
      <c r="A292" t="s">
        <v>8</v>
      </c>
      <c r="B292" t="s">
        <v>3419</v>
      </c>
      <c r="C292" t="s">
        <v>3420</v>
      </c>
      <c r="D292">
        <v>5</v>
      </c>
      <c r="E292">
        <v>3</v>
      </c>
      <c r="F292" t="s">
        <v>51</v>
      </c>
      <c r="G292" t="s">
        <v>4574</v>
      </c>
      <c r="H292" t="s">
        <v>3412</v>
      </c>
    </row>
    <row r="293" spans="1:8" x14ac:dyDescent="0.25">
      <c r="A293" t="s">
        <v>8</v>
      </c>
      <c r="B293" t="s">
        <v>3417</v>
      </c>
      <c r="C293" t="s">
        <v>3418</v>
      </c>
      <c r="D293">
        <v>4</v>
      </c>
      <c r="E293">
        <v>0</v>
      </c>
      <c r="F293" t="s">
        <v>348</v>
      </c>
      <c r="G293" t="s">
        <v>4640</v>
      </c>
      <c r="H293" t="s">
        <v>3412</v>
      </c>
    </row>
    <row r="294" spans="1:8" x14ac:dyDescent="0.25">
      <c r="A294" t="s">
        <v>2</v>
      </c>
      <c r="B294" t="s">
        <v>3421</v>
      </c>
      <c r="C294" t="s">
        <v>3422</v>
      </c>
      <c r="D294">
        <v>20</v>
      </c>
      <c r="E294">
        <v>3</v>
      </c>
      <c r="F294" t="s">
        <v>117</v>
      </c>
      <c r="G294" t="s">
        <v>4641</v>
      </c>
      <c r="H294" t="s">
        <v>3412</v>
      </c>
    </row>
    <row r="295" spans="1:8" x14ac:dyDescent="0.25">
      <c r="A295" t="s">
        <v>2</v>
      </c>
      <c r="B295" t="s">
        <v>3423</v>
      </c>
      <c r="C295" t="s">
        <v>3424</v>
      </c>
      <c r="D295">
        <v>77</v>
      </c>
      <c r="E295">
        <v>3</v>
      </c>
      <c r="F295" t="s">
        <v>117</v>
      </c>
      <c r="G295" t="s">
        <v>4641</v>
      </c>
      <c r="H295" t="s">
        <v>3412</v>
      </c>
    </row>
    <row r="296" spans="1:8" x14ac:dyDescent="0.25">
      <c r="A296" t="s">
        <v>6</v>
      </c>
      <c r="B296" t="s">
        <v>3429</v>
      </c>
      <c r="C296" t="s">
        <v>3430</v>
      </c>
      <c r="D296">
        <v>12</v>
      </c>
      <c r="E296">
        <v>1</v>
      </c>
      <c r="F296" t="s">
        <v>117</v>
      </c>
      <c r="G296" t="s">
        <v>4641</v>
      </c>
      <c r="H296" t="s">
        <v>3412</v>
      </c>
    </row>
    <row r="297" spans="1:8" x14ac:dyDescent="0.25">
      <c r="A297" t="s">
        <v>2</v>
      </c>
      <c r="B297" t="s">
        <v>3438</v>
      </c>
      <c r="C297" t="s">
        <v>3439</v>
      </c>
      <c r="D297">
        <v>67</v>
      </c>
      <c r="E297">
        <v>5</v>
      </c>
      <c r="F297" t="s">
        <v>442</v>
      </c>
      <c r="G297" t="s">
        <v>4642</v>
      </c>
      <c r="H297" t="s">
        <v>3412</v>
      </c>
    </row>
    <row r="298" spans="1:8" x14ac:dyDescent="0.25">
      <c r="A298" t="s">
        <v>8</v>
      </c>
      <c r="B298" t="s">
        <v>3452</v>
      </c>
      <c r="C298" t="s">
        <v>3453</v>
      </c>
      <c r="D298">
        <v>19</v>
      </c>
      <c r="E298">
        <v>5</v>
      </c>
      <c r="F298" t="s">
        <v>84</v>
      </c>
      <c r="G298" t="s">
        <v>4643</v>
      </c>
      <c r="H298" t="s">
        <v>3412</v>
      </c>
    </row>
    <row r="299" spans="1:8" x14ac:dyDescent="0.25">
      <c r="A299" t="s">
        <v>8</v>
      </c>
      <c r="B299" t="s">
        <v>3442</v>
      </c>
      <c r="C299" t="s">
        <v>3443</v>
      </c>
      <c r="D299">
        <v>36</v>
      </c>
      <c r="E299">
        <v>1</v>
      </c>
      <c r="F299" t="s">
        <v>35</v>
      </c>
      <c r="G299" t="s">
        <v>4644</v>
      </c>
      <c r="H299" t="s">
        <v>3412</v>
      </c>
    </row>
    <row r="300" spans="1:8" x14ac:dyDescent="0.25">
      <c r="A300" t="s">
        <v>8</v>
      </c>
      <c r="B300" t="s">
        <v>3444</v>
      </c>
      <c r="C300" t="s">
        <v>3445</v>
      </c>
      <c r="D300">
        <v>77</v>
      </c>
      <c r="E300">
        <v>2</v>
      </c>
      <c r="F300" t="s">
        <v>27</v>
      </c>
      <c r="G300" t="s">
        <v>4645</v>
      </c>
      <c r="H300" t="s">
        <v>3412</v>
      </c>
    </row>
    <row r="301" spans="1:8" x14ac:dyDescent="0.25">
      <c r="A301" t="s">
        <v>2</v>
      </c>
      <c r="B301" t="s">
        <v>3021</v>
      </c>
      <c r="C301" t="s">
        <v>3022</v>
      </c>
      <c r="D301">
        <v>28</v>
      </c>
      <c r="E301">
        <v>2</v>
      </c>
      <c r="F301" t="s">
        <v>182</v>
      </c>
      <c r="G301" t="s">
        <v>4646</v>
      </c>
      <c r="H301" t="s">
        <v>28</v>
      </c>
    </row>
    <row r="302" spans="1:8" x14ac:dyDescent="0.25">
      <c r="A302" t="s">
        <v>6</v>
      </c>
      <c r="B302" t="s">
        <v>3017</v>
      </c>
      <c r="C302" t="s">
        <v>3018</v>
      </c>
      <c r="D302">
        <v>46</v>
      </c>
      <c r="E302">
        <v>9</v>
      </c>
      <c r="F302" t="s">
        <v>27</v>
      </c>
      <c r="G302" t="s">
        <v>4647</v>
      </c>
      <c r="H302" t="s">
        <v>28</v>
      </c>
    </row>
    <row r="303" spans="1:8" x14ac:dyDescent="0.25">
      <c r="A303" t="s">
        <v>2</v>
      </c>
      <c r="B303" t="s">
        <v>2981</v>
      </c>
      <c r="C303" t="s">
        <v>2982</v>
      </c>
      <c r="D303">
        <v>94</v>
      </c>
      <c r="E303">
        <v>6</v>
      </c>
      <c r="F303" t="s">
        <v>161</v>
      </c>
      <c r="G303" t="s">
        <v>4648</v>
      </c>
      <c r="H303" t="s">
        <v>28</v>
      </c>
    </row>
    <row r="304" spans="1:8" x14ac:dyDescent="0.25">
      <c r="A304" t="s">
        <v>8</v>
      </c>
      <c r="B304" t="s">
        <v>2989</v>
      </c>
      <c r="C304" t="s">
        <v>2990</v>
      </c>
      <c r="D304">
        <v>74</v>
      </c>
      <c r="E304">
        <v>8</v>
      </c>
      <c r="F304" t="s">
        <v>161</v>
      </c>
      <c r="G304" t="s">
        <v>4649</v>
      </c>
      <c r="H304" t="s">
        <v>28</v>
      </c>
    </row>
    <row r="305" spans="1:8" x14ac:dyDescent="0.25">
      <c r="A305" t="s">
        <v>6</v>
      </c>
      <c r="B305" t="s">
        <v>2995</v>
      </c>
      <c r="C305" t="s">
        <v>2996</v>
      </c>
      <c r="D305">
        <v>64</v>
      </c>
      <c r="E305">
        <v>17</v>
      </c>
      <c r="F305" t="s">
        <v>161</v>
      </c>
      <c r="G305" t="s">
        <v>4648</v>
      </c>
      <c r="H305" t="s">
        <v>28</v>
      </c>
    </row>
    <row r="306" spans="1:8" x14ac:dyDescent="0.25">
      <c r="A306" t="s">
        <v>0</v>
      </c>
      <c r="B306" t="s">
        <v>2977</v>
      </c>
      <c r="C306" t="s">
        <v>2978</v>
      </c>
      <c r="D306">
        <v>22</v>
      </c>
      <c r="E306">
        <v>0</v>
      </c>
      <c r="F306" t="s">
        <v>28</v>
      </c>
      <c r="G306" t="s">
        <v>4650</v>
      </c>
      <c r="H306" t="s">
        <v>28</v>
      </c>
    </row>
    <row r="307" spans="1:8" x14ac:dyDescent="0.25">
      <c r="A307" t="s">
        <v>8</v>
      </c>
      <c r="B307" t="s">
        <v>2979</v>
      </c>
      <c r="C307" t="s">
        <v>2980</v>
      </c>
      <c r="D307">
        <v>17</v>
      </c>
      <c r="E307">
        <v>4</v>
      </c>
      <c r="F307" t="s">
        <v>28</v>
      </c>
      <c r="G307" t="s">
        <v>4651</v>
      </c>
      <c r="H307" t="s">
        <v>28</v>
      </c>
    </row>
    <row r="308" spans="1:8" x14ac:dyDescent="0.25">
      <c r="A308" t="s">
        <v>2</v>
      </c>
      <c r="B308" t="s">
        <v>2983</v>
      </c>
      <c r="C308" t="s">
        <v>2984</v>
      </c>
      <c r="D308">
        <v>10</v>
      </c>
      <c r="E308">
        <v>1</v>
      </c>
      <c r="F308" t="s">
        <v>28</v>
      </c>
      <c r="G308" t="s">
        <v>4652</v>
      </c>
      <c r="H308" t="s">
        <v>28</v>
      </c>
    </row>
    <row r="309" spans="1:8" x14ac:dyDescent="0.25">
      <c r="A309" t="s">
        <v>8</v>
      </c>
      <c r="B309" t="s">
        <v>2993</v>
      </c>
      <c r="C309" t="s">
        <v>2994</v>
      </c>
      <c r="D309">
        <v>30</v>
      </c>
      <c r="E309">
        <v>0</v>
      </c>
      <c r="F309" t="s">
        <v>28</v>
      </c>
      <c r="G309" t="s">
        <v>4652</v>
      </c>
      <c r="H309" t="s">
        <v>28</v>
      </c>
    </row>
    <row r="310" spans="1:8" x14ac:dyDescent="0.25">
      <c r="A310" t="s">
        <v>8</v>
      </c>
      <c r="B310" t="s">
        <v>2997</v>
      </c>
      <c r="C310" t="s">
        <v>2998</v>
      </c>
      <c r="D310">
        <v>36</v>
      </c>
      <c r="E310">
        <v>1</v>
      </c>
      <c r="F310" t="s">
        <v>28</v>
      </c>
      <c r="G310" t="s">
        <v>4650</v>
      </c>
      <c r="H310" t="s">
        <v>28</v>
      </c>
    </row>
    <row r="311" spans="1:8" x14ac:dyDescent="0.25">
      <c r="A311" t="s">
        <v>0</v>
      </c>
      <c r="B311" t="s">
        <v>2999</v>
      </c>
      <c r="C311" t="s">
        <v>3000</v>
      </c>
      <c r="D311">
        <v>3</v>
      </c>
      <c r="E311">
        <v>0</v>
      </c>
      <c r="F311" t="s">
        <v>28</v>
      </c>
      <c r="G311" t="s">
        <v>4653</v>
      </c>
      <c r="H311" t="s">
        <v>28</v>
      </c>
    </row>
    <row r="312" spans="1:8" x14ac:dyDescent="0.25">
      <c r="A312" t="s">
        <v>2</v>
      </c>
      <c r="B312" t="s">
        <v>3001</v>
      </c>
      <c r="C312" t="s">
        <v>3002</v>
      </c>
      <c r="D312">
        <v>11</v>
      </c>
      <c r="E312">
        <v>1</v>
      </c>
      <c r="F312" t="s">
        <v>28</v>
      </c>
      <c r="G312" t="s">
        <v>4654</v>
      </c>
      <c r="H312" t="s">
        <v>28</v>
      </c>
    </row>
    <row r="313" spans="1:8" x14ac:dyDescent="0.25">
      <c r="A313" t="s">
        <v>2</v>
      </c>
      <c r="B313" t="s">
        <v>3005</v>
      </c>
      <c r="C313" t="s">
        <v>3006</v>
      </c>
      <c r="D313">
        <v>46</v>
      </c>
      <c r="E313">
        <v>1</v>
      </c>
      <c r="F313" t="s">
        <v>28</v>
      </c>
      <c r="G313" t="s">
        <v>4652</v>
      </c>
      <c r="H313" t="s">
        <v>28</v>
      </c>
    </row>
    <row r="314" spans="1:8" x14ac:dyDescent="0.25">
      <c r="A314" t="s">
        <v>2</v>
      </c>
      <c r="B314" t="s">
        <v>3013</v>
      </c>
      <c r="C314" t="s">
        <v>3014</v>
      </c>
      <c r="D314">
        <v>1</v>
      </c>
      <c r="E314">
        <v>0</v>
      </c>
      <c r="F314" t="s">
        <v>28</v>
      </c>
      <c r="G314" t="s">
        <v>4652</v>
      </c>
      <c r="H314" t="s">
        <v>28</v>
      </c>
    </row>
    <row r="315" spans="1:8" x14ac:dyDescent="0.25">
      <c r="A315" t="s">
        <v>6</v>
      </c>
      <c r="B315" t="s">
        <v>3007</v>
      </c>
      <c r="C315" t="s">
        <v>3008</v>
      </c>
      <c r="D315">
        <v>43</v>
      </c>
      <c r="E315">
        <v>17</v>
      </c>
      <c r="F315" t="s">
        <v>51</v>
      </c>
      <c r="G315" t="s">
        <v>4655</v>
      </c>
      <c r="H315" t="s">
        <v>28</v>
      </c>
    </row>
    <row r="316" spans="1:8" x14ac:dyDescent="0.25">
      <c r="A316" t="s">
        <v>6</v>
      </c>
      <c r="B316" t="s">
        <v>3011</v>
      </c>
      <c r="C316" t="s">
        <v>3012</v>
      </c>
      <c r="D316">
        <v>38</v>
      </c>
      <c r="E316">
        <v>4</v>
      </c>
      <c r="F316" t="s">
        <v>51</v>
      </c>
      <c r="G316" t="s">
        <v>4656</v>
      </c>
      <c r="H316" t="s">
        <v>28</v>
      </c>
    </row>
    <row r="317" spans="1:8" x14ac:dyDescent="0.25">
      <c r="A317" t="s">
        <v>0</v>
      </c>
      <c r="B317" t="s">
        <v>3019</v>
      </c>
      <c r="C317" t="s">
        <v>3020</v>
      </c>
      <c r="D317">
        <v>1</v>
      </c>
      <c r="E317">
        <v>0</v>
      </c>
      <c r="F317" t="s">
        <v>59</v>
      </c>
      <c r="G317" t="s">
        <v>4657</v>
      </c>
      <c r="H317" t="s">
        <v>28</v>
      </c>
    </row>
    <row r="318" spans="1:8" x14ac:dyDescent="0.25">
      <c r="A318" t="s">
        <v>2</v>
      </c>
      <c r="B318" t="s">
        <v>2991</v>
      </c>
      <c r="C318" t="s">
        <v>2992</v>
      </c>
      <c r="D318">
        <v>27</v>
      </c>
      <c r="E318">
        <v>2</v>
      </c>
      <c r="F318" t="s">
        <v>318</v>
      </c>
      <c r="G318" t="s">
        <v>4658</v>
      </c>
      <c r="H318" t="s">
        <v>28</v>
      </c>
    </row>
    <row r="319" spans="1:8" x14ac:dyDescent="0.25">
      <c r="A319" t="s">
        <v>6</v>
      </c>
      <c r="B319" t="s">
        <v>3009</v>
      </c>
      <c r="C319" t="s">
        <v>3010</v>
      </c>
      <c r="D319">
        <v>26</v>
      </c>
      <c r="E319">
        <v>11</v>
      </c>
      <c r="F319" t="s">
        <v>318</v>
      </c>
      <c r="G319" t="s">
        <v>4659</v>
      </c>
      <c r="H319" t="s">
        <v>28</v>
      </c>
    </row>
    <row r="320" spans="1:8" x14ac:dyDescent="0.25">
      <c r="A320" t="s">
        <v>2</v>
      </c>
      <c r="B320" t="s">
        <v>2985</v>
      </c>
      <c r="C320" t="s">
        <v>2986</v>
      </c>
      <c r="D320">
        <v>19</v>
      </c>
      <c r="E320">
        <v>0</v>
      </c>
      <c r="F320" t="s">
        <v>117</v>
      </c>
      <c r="G320" t="s">
        <v>4660</v>
      </c>
      <c r="H320" t="s">
        <v>28</v>
      </c>
    </row>
    <row r="321" spans="1:8" x14ac:dyDescent="0.25">
      <c r="A321" t="s">
        <v>8</v>
      </c>
      <c r="B321" t="s">
        <v>2987</v>
      </c>
      <c r="C321" t="s">
        <v>2988</v>
      </c>
      <c r="D321">
        <v>25</v>
      </c>
      <c r="E321">
        <v>1</v>
      </c>
      <c r="F321" t="s">
        <v>117</v>
      </c>
      <c r="G321" t="s">
        <v>4661</v>
      </c>
      <c r="H321" t="s">
        <v>28</v>
      </c>
    </row>
    <row r="322" spans="1:8" x14ac:dyDescent="0.25">
      <c r="A322" t="s">
        <v>6</v>
      </c>
      <c r="B322" t="s">
        <v>3015</v>
      </c>
      <c r="C322" t="s">
        <v>3016</v>
      </c>
      <c r="D322">
        <v>33</v>
      </c>
      <c r="E322">
        <v>23</v>
      </c>
      <c r="F322" t="s">
        <v>117</v>
      </c>
      <c r="G322" t="s">
        <v>4662</v>
      </c>
      <c r="H322" t="s">
        <v>28</v>
      </c>
    </row>
    <row r="323" spans="1:8" x14ac:dyDescent="0.25">
      <c r="A323" t="s">
        <v>6</v>
      </c>
      <c r="B323" t="s">
        <v>3003</v>
      </c>
      <c r="C323" t="s">
        <v>3004</v>
      </c>
      <c r="D323">
        <v>8</v>
      </c>
      <c r="E323">
        <v>1</v>
      </c>
      <c r="F323" t="s">
        <v>84</v>
      </c>
      <c r="G323" t="s">
        <v>4663</v>
      </c>
      <c r="H323" t="s">
        <v>28</v>
      </c>
    </row>
    <row r="324" spans="1:8" x14ac:dyDescent="0.25">
      <c r="A324" t="s">
        <v>6</v>
      </c>
      <c r="B324" t="s">
        <v>1932</v>
      </c>
      <c r="C324" t="s">
        <v>4059</v>
      </c>
      <c r="D324">
        <v>112</v>
      </c>
      <c r="E324">
        <v>50</v>
      </c>
      <c r="F324" t="s">
        <v>27</v>
      </c>
      <c r="G324" t="s">
        <v>4604</v>
      </c>
      <c r="H324" t="s">
        <v>66</v>
      </c>
    </row>
    <row r="325" spans="1:8" x14ac:dyDescent="0.25">
      <c r="A325" t="s">
        <v>2</v>
      </c>
      <c r="B325" t="s">
        <v>4083</v>
      </c>
      <c r="C325" t="s">
        <v>4084</v>
      </c>
      <c r="D325">
        <v>82</v>
      </c>
      <c r="E325">
        <v>10</v>
      </c>
      <c r="F325" t="s">
        <v>27</v>
      </c>
      <c r="G325" t="s">
        <v>4664</v>
      </c>
      <c r="H325" t="s">
        <v>66</v>
      </c>
    </row>
    <row r="326" spans="1:8" x14ac:dyDescent="0.25">
      <c r="A326" t="s">
        <v>0</v>
      </c>
      <c r="B326" t="s">
        <v>1955</v>
      </c>
      <c r="C326" t="s">
        <v>4047</v>
      </c>
      <c r="D326">
        <v>84</v>
      </c>
      <c r="E326">
        <v>0</v>
      </c>
      <c r="F326" t="s">
        <v>165</v>
      </c>
      <c r="G326" t="s">
        <v>4665</v>
      </c>
      <c r="H326" t="s">
        <v>66</v>
      </c>
    </row>
    <row r="327" spans="1:8" x14ac:dyDescent="0.25">
      <c r="A327" t="s">
        <v>2</v>
      </c>
      <c r="B327" t="s">
        <v>4077</v>
      </c>
      <c r="C327" t="s">
        <v>4078</v>
      </c>
      <c r="D327">
        <v>42</v>
      </c>
      <c r="E327">
        <v>0</v>
      </c>
      <c r="F327" t="s">
        <v>165</v>
      </c>
      <c r="G327" t="s">
        <v>4627</v>
      </c>
      <c r="H327" t="s">
        <v>66</v>
      </c>
    </row>
    <row r="328" spans="1:8" x14ac:dyDescent="0.25">
      <c r="A328" t="s">
        <v>8</v>
      </c>
      <c r="B328" t="s">
        <v>4057</v>
      </c>
      <c r="C328" t="s">
        <v>4058</v>
      </c>
      <c r="D328">
        <v>32</v>
      </c>
      <c r="E328">
        <v>6</v>
      </c>
      <c r="F328" t="s">
        <v>50</v>
      </c>
      <c r="G328" t="s">
        <v>4666</v>
      </c>
      <c r="H328" t="s">
        <v>66</v>
      </c>
    </row>
    <row r="329" spans="1:8" x14ac:dyDescent="0.25">
      <c r="A329" t="s">
        <v>8</v>
      </c>
      <c r="B329" t="s">
        <v>4060</v>
      </c>
      <c r="C329" t="s">
        <v>4061</v>
      </c>
      <c r="D329">
        <v>91</v>
      </c>
      <c r="E329">
        <v>29</v>
      </c>
      <c r="F329" t="s">
        <v>50</v>
      </c>
      <c r="G329" t="s">
        <v>4558</v>
      </c>
      <c r="H329" t="s">
        <v>66</v>
      </c>
    </row>
    <row r="330" spans="1:8" x14ac:dyDescent="0.25">
      <c r="A330" t="s">
        <v>8</v>
      </c>
      <c r="B330" t="s">
        <v>4062</v>
      </c>
      <c r="C330" t="s">
        <v>4063</v>
      </c>
      <c r="D330">
        <v>23</v>
      </c>
      <c r="E330">
        <v>3</v>
      </c>
      <c r="F330" t="s">
        <v>50</v>
      </c>
      <c r="G330" t="s">
        <v>4666</v>
      </c>
      <c r="H330" t="s">
        <v>66</v>
      </c>
    </row>
    <row r="331" spans="1:8" x14ac:dyDescent="0.25">
      <c r="A331" t="s">
        <v>6</v>
      </c>
      <c r="B331" t="s">
        <v>4066</v>
      </c>
      <c r="C331" t="s">
        <v>4067</v>
      </c>
      <c r="D331">
        <v>23</v>
      </c>
      <c r="E331">
        <v>2</v>
      </c>
      <c r="F331" t="s">
        <v>50</v>
      </c>
      <c r="G331" t="s">
        <v>4667</v>
      </c>
      <c r="H331" t="s">
        <v>66</v>
      </c>
    </row>
    <row r="332" spans="1:8" x14ac:dyDescent="0.25">
      <c r="A332" t="s">
        <v>6</v>
      </c>
      <c r="B332" t="s">
        <v>4069</v>
      </c>
      <c r="C332" t="s">
        <v>4070</v>
      </c>
      <c r="D332">
        <v>28</v>
      </c>
      <c r="E332">
        <v>7</v>
      </c>
      <c r="F332" t="s">
        <v>50</v>
      </c>
      <c r="G332" t="s">
        <v>4290</v>
      </c>
      <c r="H332" t="s">
        <v>66</v>
      </c>
    </row>
    <row r="333" spans="1:8" x14ac:dyDescent="0.25">
      <c r="A333" t="s">
        <v>8</v>
      </c>
      <c r="B333" t="s">
        <v>4073</v>
      </c>
      <c r="C333" t="s">
        <v>4074</v>
      </c>
      <c r="D333">
        <v>110</v>
      </c>
      <c r="E333">
        <v>2</v>
      </c>
      <c r="F333" t="s">
        <v>50</v>
      </c>
      <c r="G333" t="s">
        <v>4595</v>
      </c>
      <c r="H333" t="s">
        <v>66</v>
      </c>
    </row>
    <row r="334" spans="1:8" x14ac:dyDescent="0.25">
      <c r="A334" t="s">
        <v>2</v>
      </c>
      <c r="B334" t="s">
        <v>4081</v>
      </c>
      <c r="C334" t="s">
        <v>4082</v>
      </c>
      <c r="D334">
        <v>40</v>
      </c>
      <c r="E334">
        <v>0</v>
      </c>
      <c r="F334" t="s">
        <v>50</v>
      </c>
      <c r="G334" t="s">
        <v>4668</v>
      </c>
      <c r="H334" t="s">
        <v>66</v>
      </c>
    </row>
    <row r="335" spans="1:8" x14ac:dyDescent="0.25">
      <c r="A335" t="s">
        <v>2</v>
      </c>
      <c r="B335" t="s">
        <v>4048</v>
      </c>
      <c r="C335" t="s">
        <v>3293</v>
      </c>
      <c r="D335">
        <v>3</v>
      </c>
      <c r="E335">
        <v>0</v>
      </c>
      <c r="F335" t="s">
        <v>66</v>
      </c>
      <c r="G335" t="s">
        <v>4669</v>
      </c>
      <c r="H335" t="s">
        <v>66</v>
      </c>
    </row>
    <row r="336" spans="1:8" x14ac:dyDescent="0.25">
      <c r="A336" t="s">
        <v>2</v>
      </c>
      <c r="B336" t="s">
        <v>4049</v>
      </c>
      <c r="C336" t="s">
        <v>4050</v>
      </c>
      <c r="D336">
        <v>10</v>
      </c>
      <c r="E336">
        <v>1</v>
      </c>
      <c r="F336" t="s">
        <v>66</v>
      </c>
      <c r="G336" t="s">
        <v>4669</v>
      </c>
      <c r="H336" t="s">
        <v>66</v>
      </c>
    </row>
    <row r="337" spans="1:8" x14ac:dyDescent="0.25">
      <c r="A337" t="s">
        <v>2</v>
      </c>
      <c r="B337" t="s">
        <v>4053</v>
      </c>
      <c r="C337" t="s">
        <v>4054</v>
      </c>
      <c r="D337">
        <v>11</v>
      </c>
      <c r="E337">
        <v>0</v>
      </c>
      <c r="F337" t="s">
        <v>66</v>
      </c>
      <c r="G337" t="s">
        <v>4349</v>
      </c>
      <c r="H337" t="s">
        <v>66</v>
      </c>
    </row>
    <row r="338" spans="1:8" x14ac:dyDescent="0.25">
      <c r="A338" t="s">
        <v>0</v>
      </c>
      <c r="B338" t="s">
        <v>4064</v>
      </c>
      <c r="C338" t="s">
        <v>4065</v>
      </c>
      <c r="D338">
        <v>4</v>
      </c>
      <c r="E338">
        <v>0</v>
      </c>
      <c r="F338" t="s">
        <v>66</v>
      </c>
      <c r="G338" t="s">
        <v>4670</v>
      </c>
      <c r="H338" t="s">
        <v>66</v>
      </c>
    </row>
    <row r="339" spans="1:8" x14ac:dyDescent="0.25">
      <c r="A339" t="s">
        <v>8</v>
      </c>
      <c r="B339" t="s">
        <v>4071</v>
      </c>
      <c r="C339" t="s">
        <v>4072</v>
      </c>
      <c r="D339">
        <v>41</v>
      </c>
      <c r="E339">
        <v>2</v>
      </c>
      <c r="F339" t="s">
        <v>66</v>
      </c>
      <c r="G339" t="s">
        <v>4671</v>
      </c>
      <c r="H339" t="s">
        <v>66</v>
      </c>
    </row>
    <row r="340" spans="1:8" x14ac:dyDescent="0.25">
      <c r="A340" t="s">
        <v>8</v>
      </c>
      <c r="B340" t="s">
        <v>4075</v>
      </c>
      <c r="C340" t="s">
        <v>4076</v>
      </c>
      <c r="D340">
        <v>5</v>
      </c>
      <c r="E340">
        <v>0</v>
      </c>
      <c r="F340" t="s">
        <v>66</v>
      </c>
      <c r="G340" t="s">
        <v>4672</v>
      </c>
      <c r="H340" t="s">
        <v>66</v>
      </c>
    </row>
    <row r="341" spans="1:8" x14ac:dyDescent="0.25">
      <c r="A341" t="s">
        <v>2</v>
      </c>
      <c r="B341" t="s">
        <v>4079</v>
      </c>
      <c r="C341" t="s">
        <v>4080</v>
      </c>
      <c r="D341">
        <v>32</v>
      </c>
      <c r="E341">
        <v>4</v>
      </c>
      <c r="F341" t="s">
        <v>66</v>
      </c>
      <c r="G341" t="s">
        <v>4349</v>
      </c>
      <c r="H341" t="s">
        <v>66</v>
      </c>
    </row>
    <row r="342" spans="1:8" x14ac:dyDescent="0.25">
      <c r="A342" t="s">
        <v>0</v>
      </c>
      <c r="B342" t="s">
        <v>4085</v>
      </c>
      <c r="C342" t="s">
        <v>3625</v>
      </c>
      <c r="D342">
        <v>3</v>
      </c>
      <c r="E342">
        <v>0</v>
      </c>
      <c r="F342" t="s">
        <v>66</v>
      </c>
      <c r="G342" t="s">
        <v>4673</v>
      </c>
      <c r="H342" t="s">
        <v>66</v>
      </c>
    </row>
    <row r="343" spans="1:8" x14ac:dyDescent="0.25">
      <c r="A343" t="s">
        <v>8</v>
      </c>
      <c r="B343" t="s">
        <v>1949</v>
      </c>
      <c r="C343" t="s">
        <v>4051</v>
      </c>
      <c r="D343">
        <v>95</v>
      </c>
      <c r="E343">
        <v>36</v>
      </c>
      <c r="F343" t="s">
        <v>21</v>
      </c>
      <c r="G343" t="s">
        <v>4572</v>
      </c>
      <c r="H343" t="s">
        <v>66</v>
      </c>
    </row>
    <row r="344" spans="1:8" x14ac:dyDescent="0.25">
      <c r="A344" t="s">
        <v>8</v>
      </c>
      <c r="B344" t="s">
        <v>4055</v>
      </c>
      <c r="C344" t="s">
        <v>4056</v>
      </c>
      <c r="D344">
        <v>17</v>
      </c>
      <c r="E344">
        <v>3</v>
      </c>
      <c r="F344" t="s">
        <v>31</v>
      </c>
      <c r="G344" t="s">
        <v>4674</v>
      </c>
      <c r="H344" t="s">
        <v>66</v>
      </c>
    </row>
    <row r="345" spans="1:8" x14ac:dyDescent="0.25">
      <c r="A345" t="s">
        <v>8</v>
      </c>
      <c r="B345" t="s">
        <v>4068</v>
      </c>
      <c r="C345" t="s">
        <v>3362</v>
      </c>
      <c r="D345">
        <v>26</v>
      </c>
      <c r="E345">
        <v>2</v>
      </c>
      <c r="F345" t="s">
        <v>31</v>
      </c>
      <c r="G345" t="s">
        <v>4675</v>
      </c>
      <c r="H345" t="s">
        <v>66</v>
      </c>
    </row>
    <row r="346" spans="1:8" x14ac:dyDescent="0.25">
      <c r="A346" t="s">
        <v>2</v>
      </c>
      <c r="B346" t="s">
        <v>1924</v>
      </c>
      <c r="C346" t="s">
        <v>4052</v>
      </c>
      <c r="D346">
        <v>105</v>
      </c>
      <c r="E346">
        <v>3</v>
      </c>
      <c r="F346" t="s">
        <v>35</v>
      </c>
      <c r="G346" t="s">
        <v>4676</v>
      </c>
      <c r="H346" t="s">
        <v>66</v>
      </c>
    </row>
    <row r="347" spans="1:8" x14ac:dyDescent="0.25">
      <c r="A347" t="s">
        <v>0</v>
      </c>
      <c r="B347" t="s">
        <v>1176</v>
      </c>
      <c r="C347" t="s">
        <v>2837</v>
      </c>
      <c r="D347">
        <v>93</v>
      </c>
      <c r="E347">
        <v>0</v>
      </c>
      <c r="F347" t="s">
        <v>182</v>
      </c>
      <c r="G347" t="s">
        <v>4677</v>
      </c>
      <c r="H347" t="s">
        <v>21</v>
      </c>
    </row>
    <row r="348" spans="1:8" x14ac:dyDescent="0.25">
      <c r="A348" t="s">
        <v>6</v>
      </c>
      <c r="B348" t="s">
        <v>1178</v>
      </c>
      <c r="C348" t="s">
        <v>3733</v>
      </c>
      <c r="D348">
        <v>101</v>
      </c>
      <c r="E348">
        <v>49</v>
      </c>
      <c r="F348" t="s">
        <v>27</v>
      </c>
      <c r="G348" t="s">
        <v>4267</v>
      </c>
      <c r="H348" t="s">
        <v>21</v>
      </c>
    </row>
    <row r="349" spans="1:8" x14ac:dyDescent="0.25">
      <c r="A349" t="s">
        <v>2</v>
      </c>
      <c r="B349" t="s">
        <v>3716</v>
      </c>
      <c r="C349" t="s">
        <v>2986</v>
      </c>
      <c r="D349">
        <v>20</v>
      </c>
      <c r="E349">
        <v>0</v>
      </c>
      <c r="F349" t="s">
        <v>50</v>
      </c>
      <c r="G349" t="s">
        <v>4595</v>
      </c>
      <c r="H349" t="s">
        <v>21</v>
      </c>
    </row>
    <row r="350" spans="1:8" x14ac:dyDescent="0.25">
      <c r="A350" t="s">
        <v>6</v>
      </c>
      <c r="B350" t="s">
        <v>3725</v>
      </c>
      <c r="C350" t="s">
        <v>3726</v>
      </c>
      <c r="D350">
        <v>38</v>
      </c>
      <c r="E350">
        <v>9</v>
      </c>
      <c r="F350" t="s">
        <v>50</v>
      </c>
      <c r="G350" t="s">
        <v>4595</v>
      </c>
      <c r="H350" t="s">
        <v>21</v>
      </c>
    </row>
    <row r="351" spans="1:8" x14ac:dyDescent="0.25">
      <c r="A351" t="s">
        <v>0</v>
      </c>
      <c r="B351" t="s">
        <v>3713</v>
      </c>
      <c r="C351" t="s">
        <v>3714</v>
      </c>
      <c r="D351">
        <v>52</v>
      </c>
      <c r="E351">
        <v>0</v>
      </c>
      <c r="F351" t="s">
        <v>21</v>
      </c>
      <c r="G351" t="s">
        <v>4678</v>
      </c>
      <c r="H351" t="s">
        <v>21</v>
      </c>
    </row>
    <row r="352" spans="1:8" x14ac:dyDescent="0.25">
      <c r="A352" t="s">
        <v>2</v>
      </c>
      <c r="B352" t="s">
        <v>3715</v>
      </c>
      <c r="C352" t="s">
        <v>3054</v>
      </c>
      <c r="D352">
        <v>42</v>
      </c>
      <c r="E352">
        <v>1</v>
      </c>
      <c r="F352" t="s">
        <v>21</v>
      </c>
      <c r="G352" t="s">
        <v>4528</v>
      </c>
      <c r="H352" t="s">
        <v>21</v>
      </c>
    </row>
    <row r="353" spans="1:8" x14ac:dyDescent="0.25">
      <c r="A353" t="s">
        <v>2</v>
      </c>
      <c r="B353" t="s">
        <v>3717</v>
      </c>
      <c r="C353" t="s">
        <v>3718</v>
      </c>
      <c r="D353">
        <v>144</v>
      </c>
      <c r="E353">
        <v>18</v>
      </c>
      <c r="F353" t="s">
        <v>21</v>
      </c>
      <c r="G353" t="s">
        <v>4679</v>
      </c>
      <c r="H353" t="s">
        <v>21</v>
      </c>
    </row>
    <row r="354" spans="1:8" x14ac:dyDescent="0.25">
      <c r="A354" t="s">
        <v>0</v>
      </c>
      <c r="B354" t="s">
        <v>3731</v>
      </c>
      <c r="C354" t="s">
        <v>3732</v>
      </c>
      <c r="D354">
        <v>27</v>
      </c>
      <c r="E354">
        <v>0</v>
      </c>
      <c r="F354" t="s">
        <v>21</v>
      </c>
      <c r="G354" t="s">
        <v>4680</v>
      </c>
      <c r="H354" t="s">
        <v>21</v>
      </c>
    </row>
    <row r="355" spans="1:8" x14ac:dyDescent="0.25">
      <c r="A355" t="s">
        <v>6</v>
      </c>
      <c r="B355" t="s">
        <v>3741</v>
      </c>
      <c r="C355" t="s">
        <v>3742</v>
      </c>
      <c r="D355">
        <v>66</v>
      </c>
      <c r="E355">
        <v>26</v>
      </c>
      <c r="F355" t="s">
        <v>21</v>
      </c>
      <c r="G355" t="s">
        <v>4573</v>
      </c>
      <c r="H355" t="s">
        <v>21</v>
      </c>
    </row>
    <row r="356" spans="1:8" x14ac:dyDescent="0.25">
      <c r="A356" t="s">
        <v>8</v>
      </c>
      <c r="B356" t="s">
        <v>3743</v>
      </c>
      <c r="C356" t="s">
        <v>3744</v>
      </c>
      <c r="D356">
        <v>53</v>
      </c>
      <c r="E356">
        <v>0</v>
      </c>
      <c r="F356" t="s">
        <v>21</v>
      </c>
      <c r="G356" t="s">
        <v>4528</v>
      </c>
      <c r="H356" t="s">
        <v>21</v>
      </c>
    </row>
    <row r="357" spans="1:8" x14ac:dyDescent="0.25">
      <c r="A357" t="s">
        <v>2</v>
      </c>
      <c r="B357" t="s">
        <v>3745</v>
      </c>
      <c r="C357" t="s">
        <v>3746</v>
      </c>
      <c r="D357">
        <v>12</v>
      </c>
      <c r="E357">
        <v>1</v>
      </c>
      <c r="F357" t="s">
        <v>21</v>
      </c>
      <c r="G357" t="s">
        <v>4573</v>
      </c>
      <c r="H357" t="s">
        <v>21</v>
      </c>
    </row>
    <row r="358" spans="1:8" x14ac:dyDescent="0.25">
      <c r="A358" t="s">
        <v>8</v>
      </c>
      <c r="B358" t="s">
        <v>3749</v>
      </c>
      <c r="C358" t="s">
        <v>3750</v>
      </c>
      <c r="D358">
        <v>22</v>
      </c>
      <c r="E358">
        <v>0</v>
      </c>
      <c r="F358" t="s">
        <v>21</v>
      </c>
      <c r="G358" t="s">
        <v>4681</v>
      </c>
      <c r="H358" t="s">
        <v>21</v>
      </c>
    </row>
    <row r="359" spans="1:8" x14ac:dyDescent="0.25">
      <c r="A359" t="s">
        <v>6</v>
      </c>
      <c r="B359" t="s">
        <v>3747</v>
      </c>
      <c r="C359" t="s">
        <v>3748</v>
      </c>
      <c r="D359">
        <v>27</v>
      </c>
      <c r="E359">
        <v>7</v>
      </c>
      <c r="F359" t="s">
        <v>51</v>
      </c>
      <c r="G359" t="s">
        <v>4574</v>
      </c>
      <c r="H359" t="s">
        <v>21</v>
      </c>
    </row>
    <row r="360" spans="1:8" x14ac:dyDescent="0.25">
      <c r="A360" t="s">
        <v>2</v>
      </c>
      <c r="B360" t="s">
        <v>3719</v>
      </c>
      <c r="C360" t="s">
        <v>3720</v>
      </c>
      <c r="D360">
        <v>55</v>
      </c>
      <c r="E360">
        <v>1</v>
      </c>
      <c r="F360" t="s">
        <v>59</v>
      </c>
      <c r="G360" t="s">
        <v>4682</v>
      </c>
      <c r="H360" t="s">
        <v>21</v>
      </c>
    </row>
    <row r="361" spans="1:8" x14ac:dyDescent="0.25">
      <c r="A361" t="s">
        <v>6</v>
      </c>
      <c r="B361" t="s">
        <v>3727</v>
      </c>
      <c r="C361" t="s">
        <v>3728</v>
      </c>
      <c r="D361">
        <v>63</v>
      </c>
      <c r="E361">
        <v>13</v>
      </c>
      <c r="F361" t="s">
        <v>59</v>
      </c>
      <c r="G361" t="s">
        <v>4531</v>
      </c>
      <c r="H361" t="s">
        <v>21</v>
      </c>
    </row>
    <row r="362" spans="1:8" x14ac:dyDescent="0.25">
      <c r="A362" t="s">
        <v>2</v>
      </c>
      <c r="B362" t="s">
        <v>3735</v>
      </c>
      <c r="C362" t="s">
        <v>3736</v>
      </c>
      <c r="D362">
        <v>65</v>
      </c>
      <c r="E362">
        <v>5</v>
      </c>
      <c r="F362" t="s">
        <v>59</v>
      </c>
      <c r="G362" t="s">
        <v>4682</v>
      </c>
      <c r="H362" t="s">
        <v>21</v>
      </c>
    </row>
    <row r="363" spans="1:8" x14ac:dyDescent="0.25">
      <c r="A363" t="s">
        <v>8</v>
      </c>
      <c r="B363" t="s">
        <v>3737</v>
      </c>
      <c r="C363" t="s">
        <v>3738</v>
      </c>
      <c r="D363">
        <v>35</v>
      </c>
      <c r="E363">
        <v>7</v>
      </c>
      <c r="F363" t="s">
        <v>59</v>
      </c>
      <c r="G363" t="s">
        <v>4682</v>
      </c>
      <c r="H363" t="s">
        <v>21</v>
      </c>
    </row>
    <row r="364" spans="1:8" x14ac:dyDescent="0.25">
      <c r="A364" t="s">
        <v>8</v>
      </c>
      <c r="B364" t="s">
        <v>3723</v>
      </c>
      <c r="C364" t="s">
        <v>3724</v>
      </c>
      <c r="D364">
        <v>63</v>
      </c>
      <c r="E364">
        <v>6</v>
      </c>
      <c r="F364" t="s">
        <v>31</v>
      </c>
      <c r="G364" t="s">
        <v>4532</v>
      </c>
      <c r="H364" t="s">
        <v>21</v>
      </c>
    </row>
    <row r="365" spans="1:8" x14ac:dyDescent="0.25">
      <c r="A365" t="s">
        <v>2</v>
      </c>
      <c r="B365" t="s">
        <v>1180</v>
      </c>
      <c r="C365" t="s">
        <v>3734</v>
      </c>
      <c r="D365">
        <v>91</v>
      </c>
      <c r="E365">
        <v>3</v>
      </c>
      <c r="F365" t="s">
        <v>31</v>
      </c>
      <c r="G365" t="s">
        <v>4560</v>
      </c>
      <c r="H365" t="s">
        <v>21</v>
      </c>
    </row>
    <row r="366" spans="1:8" x14ac:dyDescent="0.25">
      <c r="A366" t="s">
        <v>8</v>
      </c>
      <c r="B366" t="s">
        <v>3739</v>
      </c>
      <c r="C366" t="s">
        <v>3740</v>
      </c>
      <c r="D366">
        <v>144</v>
      </c>
      <c r="E366">
        <v>25</v>
      </c>
      <c r="F366" t="s">
        <v>31</v>
      </c>
      <c r="G366" t="s">
        <v>4585</v>
      </c>
      <c r="H366" t="s">
        <v>21</v>
      </c>
    </row>
    <row r="367" spans="1:8" x14ac:dyDescent="0.25">
      <c r="A367" t="s">
        <v>8</v>
      </c>
      <c r="B367" t="s">
        <v>3721</v>
      </c>
      <c r="C367" t="s">
        <v>3722</v>
      </c>
      <c r="D367">
        <v>31</v>
      </c>
      <c r="E367">
        <v>0</v>
      </c>
      <c r="F367" t="s">
        <v>1647</v>
      </c>
      <c r="G367" t="s">
        <v>4683</v>
      </c>
      <c r="H367" t="s">
        <v>21</v>
      </c>
    </row>
    <row r="368" spans="1:8" x14ac:dyDescent="0.25">
      <c r="A368" t="s">
        <v>8</v>
      </c>
      <c r="B368" t="s">
        <v>1184</v>
      </c>
      <c r="C368" t="s">
        <v>3729</v>
      </c>
      <c r="D368">
        <v>104</v>
      </c>
      <c r="E368">
        <v>19</v>
      </c>
      <c r="F368" t="s">
        <v>1647</v>
      </c>
      <c r="G368" t="s">
        <v>4683</v>
      </c>
      <c r="H368" t="s">
        <v>21</v>
      </c>
    </row>
    <row r="369" spans="1:8" x14ac:dyDescent="0.25">
      <c r="A369" t="s">
        <v>6</v>
      </c>
      <c r="B369" t="s">
        <v>1172</v>
      </c>
      <c r="C369" t="s">
        <v>3730</v>
      </c>
      <c r="D369">
        <v>68</v>
      </c>
      <c r="E369">
        <v>18</v>
      </c>
      <c r="F369" t="s">
        <v>1647</v>
      </c>
      <c r="G369" t="s">
        <v>4482</v>
      </c>
      <c r="H369" t="s">
        <v>21</v>
      </c>
    </row>
    <row r="370" spans="1:8" x14ac:dyDescent="0.25">
      <c r="A370" t="s">
        <v>8</v>
      </c>
      <c r="B370" t="s">
        <v>3067</v>
      </c>
      <c r="C370" t="s">
        <v>3068</v>
      </c>
      <c r="D370">
        <v>20</v>
      </c>
      <c r="E370">
        <v>1</v>
      </c>
      <c r="F370" t="s">
        <v>182</v>
      </c>
      <c r="G370" t="s">
        <v>4677</v>
      </c>
      <c r="H370" t="s">
        <v>3023</v>
      </c>
    </row>
    <row r="371" spans="1:8" x14ac:dyDescent="0.25">
      <c r="A371" t="s">
        <v>2</v>
      </c>
      <c r="B371" t="s">
        <v>3034</v>
      </c>
      <c r="C371" t="s">
        <v>3035</v>
      </c>
      <c r="D371">
        <v>23</v>
      </c>
      <c r="E371">
        <v>1</v>
      </c>
      <c r="F371" t="s">
        <v>27</v>
      </c>
      <c r="G371" t="s">
        <v>4684</v>
      </c>
      <c r="H371" t="s">
        <v>3023</v>
      </c>
    </row>
    <row r="372" spans="1:8" x14ac:dyDescent="0.25">
      <c r="A372" t="s">
        <v>2</v>
      </c>
      <c r="B372" t="s">
        <v>3028</v>
      </c>
      <c r="C372" t="s">
        <v>3029</v>
      </c>
      <c r="D372">
        <v>13</v>
      </c>
      <c r="E372">
        <v>0</v>
      </c>
      <c r="F372" t="s">
        <v>165</v>
      </c>
      <c r="G372" t="s">
        <v>4685</v>
      </c>
      <c r="H372" t="s">
        <v>3023</v>
      </c>
    </row>
    <row r="373" spans="1:8" x14ac:dyDescent="0.25">
      <c r="A373" t="s">
        <v>8</v>
      </c>
      <c r="B373" t="s">
        <v>3051</v>
      </c>
      <c r="C373" t="s">
        <v>3052</v>
      </c>
      <c r="D373">
        <v>13</v>
      </c>
      <c r="E373">
        <v>0</v>
      </c>
      <c r="F373" t="s">
        <v>165</v>
      </c>
      <c r="G373" t="s">
        <v>4686</v>
      </c>
      <c r="H373" t="s">
        <v>3023</v>
      </c>
    </row>
    <row r="374" spans="1:8" x14ac:dyDescent="0.25">
      <c r="A374" t="s">
        <v>8</v>
      </c>
      <c r="B374" t="s">
        <v>3057</v>
      </c>
      <c r="C374" t="s">
        <v>3058</v>
      </c>
      <c r="D374">
        <v>5</v>
      </c>
      <c r="E374">
        <v>0</v>
      </c>
      <c r="F374" t="s">
        <v>50</v>
      </c>
      <c r="G374" t="s">
        <v>4596</v>
      </c>
      <c r="H374" t="s">
        <v>3023</v>
      </c>
    </row>
    <row r="375" spans="1:8" x14ac:dyDescent="0.25">
      <c r="A375" t="s">
        <v>6</v>
      </c>
      <c r="B375" t="s">
        <v>3061</v>
      </c>
      <c r="C375" t="s">
        <v>3062</v>
      </c>
      <c r="D375">
        <v>14</v>
      </c>
      <c r="E375">
        <v>3</v>
      </c>
      <c r="F375" t="s">
        <v>50</v>
      </c>
      <c r="G375" t="s">
        <v>4298</v>
      </c>
      <c r="H375" t="s">
        <v>3023</v>
      </c>
    </row>
    <row r="376" spans="1:8" x14ac:dyDescent="0.25">
      <c r="A376" t="s">
        <v>2</v>
      </c>
      <c r="B376" t="s">
        <v>3032</v>
      </c>
      <c r="C376" t="s">
        <v>3033</v>
      </c>
      <c r="D376">
        <v>56</v>
      </c>
      <c r="E376">
        <v>2</v>
      </c>
      <c r="F376" t="s">
        <v>41</v>
      </c>
      <c r="G376" t="s">
        <v>4527</v>
      </c>
      <c r="H376" t="s">
        <v>3023</v>
      </c>
    </row>
    <row r="377" spans="1:8" x14ac:dyDescent="0.25">
      <c r="A377" t="s">
        <v>6</v>
      </c>
      <c r="B377" t="s">
        <v>3040</v>
      </c>
      <c r="C377" t="s">
        <v>3041</v>
      </c>
      <c r="D377">
        <v>9</v>
      </c>
      <c r="E377">
        <v>11</v>
      </c>
      <c r="F377" t="s">
        <v>3023</v>
      </c>
      <c r="G377" t="s">
        <v>4687</v>
      </c>
      <c r="H377" t="s">
        <v>3023</v>
      </c>
    </row>
    <row r="378" spans="1:8" x14ac:dyDescent="0.25">
      <c r="A378" t="s">
        <v>0</v>
      </c>
      <c r="B378" t="s">
        <v>3065</v>
      </c>
      <c r="C378" t="s">
        <v>3066</v>
      </c>
      <c r="D378">
        <v>2</v>
      </c>
      <c r="E378">
        <v>0</v>
      </c>
      <c r="F378" t="s">
        <v>3023</v>
      </c>
      <c r="G378" t="s">
        <v>4688</v>
      </c>
      <c r="H378" t="s">
        <v>3023</v>
      </c>
    </row>
    <row r="379" spans="1:8" x14ac:dyDescent="0.25">
      <c r="A379" t="s">
        <v>8</v>
      </c>
      <c r="B379" t="s">
        <v>3036</v>
      </c>
      <c r="C379" t="s">
        <v>3037</v>
      </c>
      <c r="D379">
        <v>17</v>
      </c>
      <c r="E379">
        <v>8</v>
      </c>
      <c r="F379" t="s">
        <v>51</v>
      </c>
      <c r="G379" t="s">
        <v>4529</v>
      </c>
      <c r="H379" t="s">
        <v>3023</v>
      </c>
    </row>
    <row r="380" spans="1:8" x14ac:dyDescent="0.25">
      <c r="A380" t="s">
        <v>8</v>
      </c>
      <c r="B380" t="s">
        <v>3038</v>
      </c>
      <c r="C380" t="s">
        <v>3039</v>
      </c>
      <c r="D380">
        <v>50</v>
      </c>
      <c r="E380">
        <v>1</v>
      </c>
      <c r="F380" t="s">
        <v>51</v>
      </c>
      <c r="G380" t="s">
        <v>4543</v>
      </c>
      <c r="H380" t="s">
        <v>3023</v>
      </c>
    </row>
    <row r="381" spans="1:8" x14ac:dyDescent="0.25">
      <c r="A381" t="s">
        <v>8</v>
      </c>
      <c r="B381" t="s">
        <v>3063</v>
      </c>
      <c r="C381" t="s">
        <v>3064</v>
      </c>
      <c r="D381">
        <v>5</v>
      </c>
      <c r="E381">
        <v>0</v>
      </c>
      <c r="F381" t="s">
        <v>51</v>
      </c>
      <c r="G381" t="s">
        <v>4543</v>
      </c>
      <c r="H381" t="s">
        <v>3023</v>
      </c>
    </row>
    <row r="382" spans="1:8" x14ac:dyDescent="0.25">
      <c r="A382" t="s">
        <v>0</v>
      </c>
      <c r="B382" t="s">
        <v>3024</v>
      </c>
      <c r="C382" t="s">
        <v>3025</v>
      </c>
      <c r="D382">
        <v>11</v>
      </c>
      <c r="E382">
        <v>0</v>
      </c>
      <c r="F382" t="s">
        <v>31</v>
      </c>
      <c r="G382" t="s">
        <v>4578</v>
      </c>
      <c r="H382" t="s">
        <v>3023</v>
      </c>
    </row>
    <row r="383" spans="1:8" x14ac:dyDescent="0.25">
      <c r="A383" t="s">
        <v>2</v>
      </c>
      <c r="B383" t="s">
        <v>3026</v>
      </c>
      <c r="C383" t="s">
        <v>3027</v>
      </c>
      <c r="D383">
        <v>9</v>
      </c>
      <c r="E383">
        <v>1</v>
      </c>
      <c r="F383" t="s">
        <v>31</v>
      </c>
      <c r="G383" t="s">
        <v>4564</v>
      </c>
      <c r="H383" t="s">
        <v>3023</v>
      </c>
    </row>
    <row r="384" spans="1:8" x14ac:dyDescent="0.25">
      <c r="A384" t="s">
        <v>8</v>
      </c>
      <c r="B384" t="s">
        <v>3043</v>
      </c>
      <c r="C384" t="s">
        <v>3044</v>
      </c>
      <c r="D384">
        <v>23</v>
      </c>
      <c r="E384">
        <v>2</v>
      </c>
      <c r="F384" t="s">
        <v>31</v>
      </c>
      <c r="G384" t="s">
        <v>4674</v>
      </c>
      <c r="H384" t="s">
        <v>3023</v>
      </c>
    </row>
    <row r="385" spans="1:8" x14ac:dyDescent="0.25">
      <c r="A385" t="s">
        <v>0</v>
      </c>
      <c r="B385" t="s">
        <v>3045</v>
      </c>
      <c r="C385" t="s">
        <v>3046</v>
      </c>
      <c r="D385">
        <v>26</v>
      </c>
      <c r="E385">
        <v>0</v>
      </c>
      <c r="F385" t="s">
        <v>31</v>
      </c>
      <c r="G385" t="s">
        <v>4689</v>
      </c>
      <c r="H385" t="s">
        <v>3023</v>
      </c>
    </row>
    <row r="386" spans="1:8" x14ac:dyDescent="0.25">
      <c r="A386" t="s">
        <v>8</v>
      </c>
      <c r="B386" t="s">
        <v>3053</v>
      </c>
      <c r="C386" t="s">
        <v>3054</v>
      </c>
      <c r="D386">
        <v>43</v>
      </c>
      <c r="E386">
        <v>4</v>
      </c>
      <c r="F386" t="s">
        <v>31</v>
      </c>
      <c r="G386" t="s">
        <v>4690</v>
      </c>
      <c r="H386" t="s">
        <v>3023</v>
      </c>
    </row>
    <row r="387" spans="1:8" x14ac:dyDescent="0.25">
      <c r="A387" t="s">
        <v>6</v>
      </c>
      <c r="B387" t="s">
        <v>3059</v>
      </c>
      <c r="C387" t="s">
        <v>3060</v>
      </c>
      <c r="D387">
        <v>15</v>
      </c>
      <c r="E387">
        <v>1</v>
      </c>
      <c r="F387" t="s">
        <v>31</v>
      </c>
      <c r="G387" t="s">
        <v>4691</v>
      </c>
      <c r="H387" t="s">
        <v>3023</v>
      </c>
    </row>
    <row r="388" spans="1:8" x14ac:dyDescent="0.25">
      <c r="A388" t="s">
        <v>2</v>
      </c>
      <c r="B388" t="s">
        <v>3030</v>
      </c>
      <c r="C388" t="s">
        <v>3031</v>
      </c>
      <c r="D388">
        <v>27</v>
      </c>
      <c r="E388">
        <v>1</v>
      </c>
      <c r="F388" t="s">
        <v>35</v>
      </c>
      <c r="G388" t="s">
        <v>4692</v>
      </c>
      <c r="H388" t="s">
        <v>3023</v>
      </c>
    </row>
    <row r="389" spans="1:8" x14ac:dyDescent="0.25">
      <c r="A389" t="s">
        <v>8</v>
      </c>
      <c r="B389" t="s">
        <v>3042</v>
      </c>
      <c r="C389" t="s">
        <v>2982</v>
      </c>
      <c r="D389">
        <v>46</v>
      </c>
      <c r="E389">
        <v>4</v>
      </c>
      <c r="F389" t="s">
        <v>35</v>
      </c>
      <c r="G389" t="s">
        <v>4676</v>
      </c>
      <c r="H389" t="s">
        <v>3023</v>
      </c>
    </row>
    <row r="390" spans="1:8" x14ac:dyDescent="0.25">
      <c r="A390" t="s">
        <v>6</v>
      </c>
      <c r="B390" t="s">
        <v>3047</v>
      </c>
      <c r="C390" t="s">
        <v>3048</v>
      </c>
      <c r="D390">
        <v>17</v>
      </c>
      <c r="E390">
        <v>7</v>
      </c>
      <c r="F390" t="s">
        <v>35</v>
      </c>
      <c r="G390" t="s">
        <v>4693</v>
      </c>
      <c r="H390" t="s">
        <v>3023</v>
      </c>
    </row>
    <row r="391" spans="1:8" x14ac:dyDescent="0.25">
      <c r="A391" t="s">
        <v>2</v>
      </c>
      <c r="B391" t="s">
        <v>3055</v>
      </c>
      <c r="C391" t="s">
        <v>3056</v>
      </c>
      <c r="D391">
        <v>34</v>
      </c>
      <c r="E391">
        <v>3</v>
      </c>
      <c r="F391" t="s">
        <v>35</v>
      </c>
      <c r="G391" t="s">
        <v>4694</v>
      </c>
      <c r="H391" t="s">
        <v>3023</v>
      </c>
    </row>
    <row r="392" spans="1:8" x14ac:dyDescent="0.25">
      <c r="A392" t="s">
        <v>8</v>
      </c>
      <c r="B392" t="s">
        <v>3049</v>
      </c>
      <c r="C392" t="s">
        <v>3050</v>
      </c>
      <c r="D392">
        <v>58</v>
      </c>
      <c r="E392">
        <v>7</v>
      </c>
      <c r="F392" t="s">
        <v>88</v>
      </c>
      <c r="G392" t="s">
        <v>4695</v>
      </c>
      <c r="H392" t="s">
        <v>3023</v>
      </c>
    </row>
    <row r="393" spans="1:8" x14ac:dyDescent="0.25">
      <c r="A393" t="s">
        <v>2</v>
      </c>
      <c r="B393" t="s">
        <v>1419</v>
      </c>
      <c r="C393" t="s">
        <v>3461</v>
      </c>
      <c r="D393">
        <v>62</v>
      </c>
      <c r="E393">
        <v>3</v>
      </c>
      <c r="F393" t="s">
        <v>182</v>
      </c>
      <c r="G393" t="s">
        <v>4696</v>
      </c>
      <c r="H393" t="s">
        <v>79</v>
      </c>
    </row>
    <row r="394" spans="1:8" x14ac:dyDescent="0.25">
      <c r="A394" t="s">
        <v>6</v>
      </c>
      <c r="B394" t="s">
        <v>3472</v>
      </c>
      <c r="C394" t="s">
        <v>3473</v>
      </c>
      <c r="D394">
        <v>19</v>
      </c>
      <c r="E394">
        <v>4</v>
      </c>
      <c r="F394" t="s">
        <v>199</v>
      </c>
      <c r="G394" t="s">
        <v>4697</v>
      </c>
      <c r="H394" t="s">
        <v>79</v>
      </c>
    </row>
    <row r="395" spans="1:8" x14ac:dyDescent="0.25">
      <c r="A395" t="s">
        <v>8</v>
      </c>
      <c r="B395" t="s">
        <v>3474</v>
      </c>
      <c r="C395" t="s">
        <v>3475</v>
      </c>
      <c r="D395">
        <v>85</v>
      </c>
      <c r="E395">
        <v>6</v>
      </c>
      <c r="F395" t="s">
        <v>199</v>
      </c>
      <c r="G395" t="s">
        <v>4698</v>
      </c>
      <c r="H395" t="s">
        <v>79</v>
      </c>
    </row>
    <row r="396" spans="1:8" x14ac:dyDescent="0.25">
      <c r="A396" t="s">
        <v>8</v>
      </c>
      <c r="B396" t="s">
        <v>3462</v>
      </c>
      <c r="C396" t="s">
        <v>3463</v>
      </c>
      <c r="D396">
        <v>17</v>
      </c>
      <c r="E396">
        <v>0</v>
      </c>
      <c r="F396" t="s">
        <v>27</v>
      </c>
      <c r="G396" t="s">
        <v>4604</v>
      </c>
      <c r="H396" t="s">
        <v>79</v>
      </c>
    </row>
    <row r="397" spans="1:8" x14ac:dyDescent="0.25">
      <c r="A397" t="s">
        <v>6</v>
      </c>
      <c r="B397" t="s">
        <v>3476</v>
      </c>
      <c r="C397" t="s">
        <v>3477</v>
      </c>
      <c r="D397">
        <v>34</v>
      </c>
      <c r="E397">
        <v>11</v>
      </c>
      <c r="F397" t="s">
        <v>27</v>
      </c>
      <c r="G397" t="s">
        <v>4522</v>
      </c>
      <c r="H397" t="s">
        <v>79</v>
      </c>
    </row>
    <row r="398" spans="1:8" x14ac:dyDescent="0.25">
      <c r="A398" t="s">
        <v>6</v>
      </c>
      <c r="B398" t="s">
        <v>3482</v>
      </c>
      <c r="C398" t="s">
        <v>3483</v>
      </c>
      <c r="D398">
        <v>18</v>
      </c>
      <c r="E398">
        <v>8</v>
      </c>
      <c r="F398" t="s">
        <v>27</v>
      </c>
      <c r="G398" t="s">
        <v>4604</v>
      </c>
      <c r="H398" t="s">
        <v>79</v>
      </c>
    </row>
    <row r="399" spans="1:8" x14ac:dyDescent="0.25">
      <c r="A399" t="s">
        <v>6</v>
      </c>
      <c r="B399" t="s">
        <v>3490</v>
      </c>
      <c r="C399" t="s">
        <v>3491</v>
      </c>
      <c r="D399">
        <v>19</v>
      </c>
      <c r="E399">
        <v>5</v>
      </c>
      <c r="F399" t="s">
        <v>27</v>
      </c>
      <c r="G399" t="s">
        <v>4570</v>
      </c>
      <c r="H399" t="s">
        <v>79</v>
      </c>
    </row>
    <row r="400" spans="1:8" x14ac:dyDescent="0.25">
      <c r="A400" t="s">
        <v>2</v>
      </c>
      <c r="B400" t="s">
        <v>3494</v>
      </c>
      <c r="C400" t="s">
        <v>3495</v>
      </c>
      <c r="D400">
        <v>4</v>
      </c>
      <c r="E400">
        <v>0</v>
      </c>
      <c r="F400" t="s">
        <v>165</v>
      </c>
      <c r="G400" t="s">
        <v>4699</v>
      </c>
      <c r="H400" t="s">
        <v>79</v>
      </c>
    </row>
    <row r="401" spans="1:8" x14ac:dyDescent="0.25">
      <c r="A401" t="s">
        <v>2</v>
      </c>
      <c r="B401" t="s">
        <v>3466</v>
      </c>
      <c r="C401" t="s">
        <v>3467</v>
      </c>
      <c r="D401">
        <v>19</v>
      </c>
      <c r="E401">
        <v>0</v>
      </c>
      <c r="F401" t="s">
        <v>50</v>
      </c>
      <c r="G401" t="s">
        <v>4667</v>
      </c>
      <c r="H401" t="s">
        <v>79</v>
      </c>
    </row>
    <row r="402" spans="1:8" x14ac:dyDescent="0.25">
      <c r="A402" t="s">
        <v>8</v>
      </c>
      <c r="B402" t="s">
        <v>3492</v>
      </c>
      <c r="C402" t="s">
        <v>3493</v>
      </c>
      <c r="D402">
        <v>20</v>
      </c>
      <c r="E402">
        <v>2</v>
      </c>
      <c r="F402" t="s">
        <v>771</v>
      </c>
      <c r="G402" t="s">
        <v>4324</v>
      </c>
      <c r="H402" t="s">
        <v>79</v>
      </c>
    </row>
    <row r="403" spans="1:8" x14ac:dyDescent="0.25">
      <c r="A403" t="s">
        <v>6</v>
      </c>
      <c r="B403" t="s">
        <v>3480</v>
      </c>
      <c r="C403" t="s">
        <v>3481</v>
      </c>
      <c r="D403">
        <v>2</v>
      </c>
      <c r="E403">
        <v>0</v>
      </c>
      <c r="F403" t="s">
        <v>41</v>
      </c>
      <c r="G403" t="s">
        <v>4700</v>
      </c>
      <c r="H403" t="s">
        <v>79</v>
      </c>
    </row>
    <row r="404" spans="1:8" x14ac:dyDescent="0.25">
      <c r="A404" t="s">
        <v>8</v>
      </c>
      <c r="B404" t="s">
        <v>3484</v>
      </c>
      <c r="C404" t="s">
        <v>3485</v>
      </c>
      <c r="D404">
        <v>17</v>
      </c>
      <c r="E404">
        <v>0</v>
      </c>
      <c r="F404" t="s">
        <v>41</v>
      </c>
      <c r="G404" t="s">
        <v>4524</v>
      </c>
      <c r="H404" t="s">
        <v>79</v>
      </c>
    </row>
    <row r="405" spans="1:8" x14ac:dyDescent="0.25">
      <c r="A405" t="s">
        <v>2</v>
      </c>
      <c r="B405" t="s">
        <v>3496</v>
      </c>
      <c r="C405" t="s">
        <v>3497</v>
      </c>
      <c r="D405">
        <v>7</v>
      </c>
      <c r="E405">
        <v>0</v>
      </c>
      <c r="F405" t="s">
        <v>51</v>
      </c>
      <c r="G405" t="s">
        <v>4367</v>
      </c>
      <c r="H405" t="s">
        <v>79</v>
      </c>
    </row>
    <row r="406" spans="1:8" x14ac:dyDescent="0.25">
      <c r="A406" t="s">
        <v>0</v>
      </c>
      <c r="B406" t="s">
        <v>3457</v>
      </c>
      <c r="C406" t="s">
        <v>3458</v>
      </c>
      <c r="D406">
        <v>24</v>
      </c>
      <c r="E406">
        <v>0</v>
      </c>
      <c r="F406" t="s">
        <v>79</v>
      </c>
      <c r="G406" t="s">
        <v>4701</v>
      </c>
      <c r="H406" t="s">
        <v>79</v>
      </c>
    </row>
    <row r="407" spans="1:8" x14ac:dyDescent="0.25">
      <c r="A407" t="s">
        <v>2</v>
      </c>
      <c r="B407" t="s">
        <v>3459</v>
      </c>
      <c r="C407" t="s">
        <v>3460</v>
      </c>
      <c r="D407">
        <v>5</v>
      </c>
      <c r="E407">
        <v>1</v>
      </c>
      <c r="F407" t="s">
        <v>117</v>
      </c>
      <c r="G407" t="s">
        <v>4661</v>
      </c>
      <c r="H407" t="s">
        <v>79</v>
      </c>
    </row>
    <row r="408" spans="1:8" x14ac:dyDescent="0.25">
      <c r="A408" t="s">
        <v>6</v>
      </c>
      <c r="B408" t="s">
        <v>3468</v>
      </c>
      <c r="C408" t="s">
        <v>3469</v>
      </c>
      <c r="D408">
        <v>72</v>
      </c>
      <c r="E408">
        <v>13</v>
      </c>
      <c r="F408" t="s">
        <v>117</v>
      </c>
      <c r="G408" t="s">
        <v>4702</v>
      </c>
      <c r="H408" t="s">
        <v>79</v>
      </c>
    </row>
    <row r="409" spans="1:8" x14ac:dyDescent="0.25">
      <c r="A409" t="s">
        <v>0</v>
      </c>
      <c r="B409" t="s">
        <v>3486</v>
      </c>
      <c r="C409" t="s">
        <v>3487</v>
      </c>
      <c r="D409">
        <v>7</v>
      </c>
      <c r="E409">
        <v>0</v>
      </c>
      <c r="F409" t="s">
        <v>816</v>
      </c>
      <c r="G409" t="s">
        <v>4422</v>
      </c>
      <c r="H409" t="s">
        <v>79</v>
      </c>
    </row>
    <row r="410" spans="1:8" x14ac:dyDescent="0.25">
      <c r="A410" t="s">
        <v>8</v>
      </c>
      <c r="B410" t="s">
        <v>3470</v>
      </c>
      <c r="C410" t="s">
        <v>3471</v>
      </c>
      <c r="D410">
        <v>14</v>
      </c>
      <c r="E410">
        <v>1</v>
      </c>
      <c r="F410" t="s">
        <v>31</v>
      </c>
      <c r="G410" t="s">
        <v>4703</v>
      </c>
      <c r="H410" t="s">
        <v>79</v>
      </c>
    </row>
    <row r="411" spans="1:8" x14ac:dyDescent="0.25">
      <c r="A411" t="s">
        <v>0</v>
      </c>
      <c r="B411" t="s">
        <v>3500</v>
      </c>
      <c r="C411" t="s">
        <v>3501</v>
      </c>
      <c r="D411">
        <v>6</v>
      </c>
      <c r="E411">
        <v>0</v>
      </c>
      <c r="F411" t="s">
        <v>31</v>
      </c>
      <c r="G411" t="s">
        <v>4437</v>
      </c>
      <c r="H411" t="s">
        <v>79</v>
      </c>
    </row>
    <row r="412" spans="1:8" x14ac:dyDescent="0.25">
      <c r="A412" t="s">
        <v>2</v>
      </c>
      <c r="B412" t="s">
        <v>3464</v>
      </c>
      <c r="C412" t="s">
        <v>3465</v>
      </c>
      <c r="D412">
        <v>22</v>
      </c>
      <c r="E412">
        <v>1</v>
      </c>
      <c r="F412" t="s">
        <v>35</v>
      </c>
      <c r="G412" t="s">
        <v>4549</v>
      </c>
      <c r="H412" t="s">
        <v>79</v>
      </c>
    </row>
    <row r="413" spans="1:8" x14ac:dyDescent="0.25">
      <c r="A413" t="s">
        <v>2</v>
      </c>
      <c r="B413" t="s">
        <v>3478</v>
      </c>
      <c r="C413" t="s">
        <v>3479</v>
      </c>
      <c r="D413">
        <v>25</v>
      </c>
      <c r="E413">
        <v>0</v>
      </c>
      <c r="F413" t="s">
        <v>35</v>
      </c>
      <c r="G413" t="s">
        <v>4549</v>
      </c>
      <c r="H413" t="s">
        <v>79</v>
      </c>
    </row>
    <row r="414" spans="1:8" x14ac:dyDescent="0.25">
      <c r="A414" t="s">
        <v>8</v>
      </c>
      <c r="B414" t="s">
        <v>3488</v>
      </c>
      <c r="C414" t="s">
        <v>3489</v>
      </c>
      <c r="D414">
        <v>52</v>
      </c>
      <c r="E414">
        <v>1</v>
      </c>
      <c r="F414" t="s">
        <v>35</v>
      </c>
      <c r="G414" t="s">
        <v>4704</v>
      </c>
      <c r="H414" t="s">
        <v>79</v>
      </c>
    </row>
    <row r="415" spans="1:8" x14ac:dyDescent="0.25">
      <c r="A415" t="s">
        <v>2</v>
      </c>
      <c r="B415" t="s">
        <v>3498</v>
      </c>
      <c r="C415" t="s">
        <v>3499</v>
      </c>
      <c r="D415">
        <v>39</v>
      </c>
      <c r="E415">
        <v>0</v>
      </c>
      <c r="F415" t="s">
        <v>35</v>
      </c>
      <c r="G415" t="s">
        <v>4623</v>
      </c>
      <c r="H415" t="s">
        <v>79</v>
      </c>
    </row>
    <row r="416" spans="1:8" x14ac:dyDescent="0.25">
      <c r="A416" t="s">
        <v>8</v>
      </c>
      <c r="B416" t="s">
        <v>3957</v>
      </c>
      <c r="C416" t="s">
        <v>3958</v>
      </c>
      <c r="D416">
        <v>5</v>
      </c>
      <c r="E416">
        <v>0</v>
      </c>
      <c r="F416" t="s">
        <v>182</v>
      </c>
      <c r="G416" t="s">
        <v>4590</v>
      </c>
      <c r="H416" t="s">
        <v>3922</v>
      </c>
    </row>
    <row r="417" spans="1:8" x14ac:dyDescent="0.25">
      <c r="A417" t="s">
        <v>8</v>
      </c>
      <c r="B417" t="s">
        <v>3961</v>
      </c>
      <c r="C417" t="s">
        <v>3962</v>
      </c>
      <c r="D417">
        <v>2</v>
      </c>
      <c r="E417">
        <v>0</v>
      </c>
      <c r="F417" t="s">
        <v>182</v>
      </c>
      <c r="G417" t="s">
        <v>4590</v>
      </c>
      <c r="H417" t="s">
        <v>3922</v>
      </c>
    </row>
    <row r="418" spans="1:8" x14ac:dyDescent="0.25">
      <c r="A418" t="s">
        <v>6</v>
      </c>
      <c r="B418" t="s">
        <v>3937</v>
      </c>
      <c r="C418" t="s">
        <v>3938</v>
      </c>
      <c r="D418">
        <v>72</v>
      </c>
      <c r="E418">
        <v>14</v>
      </c>
      <c r="F418" t="s">
        <v>85</v>
      </c>
      <c r="G418" t="s">
        <v>4705</v>
      </c>
      <c r="H418" t="s">
        <v>3922</v>
      </c>
    </row>
    <row r="419" spans="1:8" x14ac:dyDescent="0.25">
      <c r="A419" t="s">
        <v>8</v>
      </c>
      <c r="B419" t="s">
        <v>3941</v>
      </c>
      <c r="C419" t="s">
        <v>3942</v>
      </c>
      <c r="D419">
        <v>98</v>
      </c>
      <c r="E419">
        <v>7</v>
      </c>
      <c r="F419" t="s">
        <v>85</v>
      </c>
      <c r="G419" t="s">
        <v>4211</v>
      </c>
      <c r="H419" t="s">
        <v>3922</v>
      </c>
    </row>
    <row r="420" spans="1:8" x14ac:dyDescent="0.25">
      <c r="A420" t="s">
        <v>8</v>
      </c>
      <c r="B420" t="s">
        <v>3931</v>
      </c>
      <c r="C420" t="s">
        <v>3932</v>
      </c>
      <c r="D420">
        <v>144</v>
      </c>
      <c r="E420">
        <v>12</v>
      </c>
      <c r="F420" t="s">
        <v>124</v>
      </c>
      <c r="G420" t="s">
        <v>4706</v>
      </c>
      <c r="H420" t="s">
        <v>3922</v>
      </c>
    </row>
    <row r="421" spans="1:8" x14ac:dyDescent="0.25">
      <c r="A421" t="s">
        <v>6</v>
      </c>
      <c r="B421" t="s">
        <v>3951</v>
      </c>
      <c r="C421" t="s">
        <v>3952</v>
      </c>
      <c r="D421">
        <v>33</v>
      </c>
      <c r="E421">
        <v>5</v>
      </c>
      <c r="F421" t="s">
        <v>206</v>
      </c>
      <c r="G421" t="s">
        <v>4582</v>
      </c>
      <c r="H421" t="s">
        <v>3922</v>
      </c>
    </row>
    <row r="422" spans="1:8" x14ac:dyDescent="0.25">
      <c r="A422" t="s">
        <v>6</v>
      </c>
      <c r="B422" t="s">
        <v>3933</v>
      </c>
      <c r="C422" t="s">
        <v>3934</v>
      </c>
      <c r="D422">
        <v>118</v>
      </c>
      <c r="E422">
        <v>43</v>
      </c>
      <c r="F422" t="s">
        <v>4175</v>
      </c>
      <c r="G422" t="s">
        <v>4707</v>
      </c>
      <c r="H422" t="s">
        <v>3922</v>
      </c>
    </row>
    <row r="423" spans="1:8" x14ac:dyDescent="0.25">
      <c r="A423" t="s">
        <v>2</v>
      </c>
      <c r="B423" t="s">
        <v>3965</v>
      </c>
      <c r="C423" t="s">
        <v>3966</v>
      </c>
      <c r="D423">
        <v>102</v>
      </c>
      <c r="E423">
        <v>3</v>
      </c>
      <c r="F423" t="s">
        <v>4175</v>
      </c>
      <c r="G423" t="s">
        <v>4707</v>
      </c>
      <c r="H423" t="s">
        <v>3922</v>
      </c>
    </row>
    <row r="424" spans="1:8" x14ac:dyDescent="0.25">
      <c r="A424" t="s">
        <v>2</v>
      </c>
      <c r="B424" t="s">
        <v>3953</v>
      </c>
      <c r="C424" t="s">
        <v>3954</v>
      </c>
      <c r="D424">
        <v>25</v>
      </c>
      <c r="E424">
        <v>0</v>
      </c>
      <c r="F424" t="s">
        <v>104</v>
      </c>
      <c r="G424" t="s">
        <v>4708</v>
      </c>
      <c r="H424" t="s">
        <v>3922</v>
      </c>
    </row>
    <row r="425" spans="1:8" x14ac:dyDescent="0.25">
      <c r="A425" t="s">
        <v>8</v>
      </c>
      <c r="B425" t="s">
        <v>3935</v>
      </c>
      <c r="C425" t="s">
        <v>3936</v>
      </c>
      <c r="D425">
        <v>29</v>
      </c>
      <c r="E425">
        <v>0</v>
      </c>
      <c r="F425" t="s">
        <v>21</v>
      </c>
      <c r="G425" t="s">
        <v>4709</v>
      </c>
      <c r="H425" t="s">
        <v>3922</v>
      </c>
    </row>
    <row r="426" spans="1:8" x14ac:dyDescent="0.25">
      <c r="A426" t="s">
        <v>0</v>
      </c>
      <c r="B426" t="s">
        <v>3943</v>
      </c>
      <c r="C426" t="s">
        <v>3944</v>
      </c>
      <c r="D426">
        <v>31</v>
      </c>
      <c r="E426">
        <v>0</v>
      </c>
      <c r="F426" t="s">
        <v>3922</v>
      </c>
      <c r="G426" t="s">
        <v>4710</v>
      </c>
      <c r="H426" t="s">
        <v>3922</v>
      </c>
    </row>
    <row r="427" spans="1:8" x14ac:dyDescent="0.25">
      <c r="A427" t="s">
        <v>8</v>
      </c>
      <c r="B427" t="s">
        <v>3947</v>
      </c>
      <c r="C427" t="s">
        <v>3948</v>
      </c>
      <c r="D427">
        <v>23</v>
      </c>
      <c r="E427">
        <v>1</v>
      </c>
      <c r="F427" t="s">
        <v>3922</v>
      </c>
      <c r="G427" t="s">
        <v>4711</v>
      </c>
      <c r="H427" t="s">
        <v>3922</v>
      </c>
    </row>
    <row r="428" spans="1:8" x14ac:dyDescent="0.25">
      <c r="A428" t="s">
        <v>0</v>
      </c>
      <c r="B428" t="s">
        <v>3963</v>
      </c>
      <c r="C428" t="s">
        <v>3964</v>
      </c>
      <c r="D428">
        <v>6</v>
      </c>
      <c r="E428">
        <v>0</v>
      </c>
      <c r="F428" t="s">
        <v>3922</v>
      </c>
      <c r="G428" t="s">
        <v>4712</v>
      </c>
      <c r="H428" t="s">
        <v>3922</v>
      </c>
    </row>
    <row r="429" spans="1:8" x14ac:dyDescent="0.25">
      <c r="A429" t="s">
        <v>6</v>
      </c>
      <c r="B429" t="s">
        <v>3955</v>
      </c>
      <c r="C429" t="s">
        <v>3956</v>
      </c>
      <c r="D429">
        <v>105</v>
      </c>
      <c r="E429">
        <v>43</v>
      </c>
      <c r="F429" t="s">
        <v>3284</v>
      </c>
      <c r="G429" t="s">
        <v>4713</v>
      </c>
      <c r="H429" t="s">
        <v>3922</v>
      </c>
    </row>
    <row r="430" spans="1:8" x14ac:dyDescent="0.25">
      <c r="A430" t="s">
        <v>0</v>
      </c>
      <c r="B430" t="s">
        <v>3923</v>
      </c>
      <c r="C430" t="s">
        <v>3924</v>
      </c>
      <c r="D430">
        <v>131</v>
      </c>
      <c r="E430">
        <v>0</v>
      </c>
      <c r="F430" t="s">
        <v>2473</v>
      </c>
      <c r="G430" t="s">
        <v>4714</v>
      </c>
      <c r="H430" t="s">
        <v>3922</v>
      </c>
    </row>
    <row r="431" spans="1:8" x14ac:dyDescent="0.25">
      <c r="A431" t="s">
        <v>2</v>
      </c>
      <c r="B431" t="s">
        <v>3949</v>
      </c>
      <c r="C431" t="s">
        <v>3950</v>
      </c>
      <c r="D431">
        <v>38</v>
      </c>
      <c r="E431">
        <v>0</v>
      </c>
      <c r="F431" t="s">
        <v>2174</v>
      </c>
      <c r="G431" t="s">
        <v>4715</v>
      </c>
      <c r="H431" t="s">
        <v>3922</v>
      </c>
    </row>
    <row r="432" spans="1:8" x14ac:dyDescent="0.25">
      <c r="A432" t="s">
        <v>6</v>
      </c>
      <c r="B432" t="s">
        <v>3939</v>
      </c>
      <c r="C432" t="s">
        <v>3940</v>
      </c>
      <c r="D432">
        <v>11</v>
      </c>
      <c r="E432">
        <v>2</v>
      </c>
      <c r="F432" t="s">
        <v>31</v>
      </c>
      <c r="G432" t="s">
        <v>4716</v>
      </c>
      <c r="H432" t="s">
        <v>3922</v>
      </c>
    </row>
    <row r="433" spans="1:8" x14ac:dyDescent="0.25">
      <c r="A433" t="s">
        <v>2</v>
      </c>
      <c r="B433" t="s">
        <v>3925</v>
      </c>
      <c r="C433" t="s">
        <v>2962</v>
      </c>
      <c r="D433">
        <v>22</v>
      </c>
      <c r="E433">
        <v>2</v>
      </c>
      <c r="F433" t="s">
        <v>1647</v>
      </c>
      <c r="G433" t="s">
        <v>4182</v>
      </c>
      <c r="H433" t="s">
        <v>3922</v>
      </c>
    </row>
    <row r="434" spans="1:8" x14ac:dyDescent="0.25">
      <c r="A434" t="s">
        <v>2</v>
      </c>
      <c r="B434" t="s">
        <v>3926</v>
      </c>
      <c r="C434" t="s">
        <v>3927</v>
      </c>
      <c r="D434">
        <v>52</v>
      </c>
      <c r="E434">
        <v>0</v>
      </c>
      <c r="F434" t="s">
        <v>1647</v>
      </c>
      <c r="G434" t="s">
        <v>4486</v>
      </c>
      <c r="H434" t="s">
        <v>3922</v>
      </c>
    </row>
    <row r="435" spans="1:8" x14ac:dyDescent="0.25">
      <c r="A435" t="s">
        <v>2</v>
      </c>
      <c r="B435" t="s">
        <v>3928</v>
      </c>
      <c r="C435" t="s">
        <v>3371</v>
      </c>
      <c r="D435">
        <v>23</v>
      </c>
      <c r="E435">
        <v>1</v>
      </c>
      <c r="F435" t="s">
        <v>1647</v>
      </c>
      <c r="G435" t="s">
        <v>4182</v>
      </c>
      <c r="H435" t="s">
        <v>3922</v>
      </c>
    </row>
    <row r="436" spans="1:8" x14ac:dyDescent="0.25">
      <c r="A436" t="s">
        <v>2</v>
      </c>
      <c r="B436" t="s">
        <v>3929</v>
      </c>
      <c r="C436" t="s">
        <v>3930</v>
      </c>
      <c r="D436">
        <v>111</v>
      </c>
      <c r="E436">
        <v>10</v>
      </c>
      <c r="F436" t="s">
        <v>1647</v>
      </c>
      <c r="G436" t="s">
        <v>4487</v>
      </c>
      <c r="H436" t="s">
        <v>3922</v>
      </c>
    </row>
    <row r="437" spans="1:8" x14ac:dyDescent="0.25">
      <c r="A437" t="s">
        <v>2</v>
      </c>
      <c r="B437" t="s">
        <v>3945</v>
      </c>
      <c r="C437" t="s">
        <v>3946</v>
      </c>
      <c r="D437">
        <v>76</v>
      </c>
      <c r="E437">
        <v>1</v>
      </c>
      <c r="F437" t="s">
        <v>1647</v>
      </c>
      <c r="G437" t="s">
        <v>4717</v>
      </c>
      <c r="H437" t="s">
        <v>3922</v>
      </c>
    </row>
    <row r="438" spans="1:8" x14ac:dyDescent="0.25">
      <c r="A438" t="s">
        <v>8</v>
      </c>
      <c r="B438" t="s">
        <v>3959</v>
      </c>
      <c r="C438" t="s">
        <v>3960</v>
      </c>
      <c r="D438">
        <v>59</v>
      </c>
      <c r="E438">
        <v>2</v>
      </c>
      <c r="F438" t="s">
        <v>1647</v>
      </c>
      <c r="G438" t="s">
        <v>4486</v>
      </c>
      <c r="H438" t="s">
        <v>3922</v>
      </c>
    </row>
    <row r="439" spans="1:8" x14ac:dyDescent="0.25">
      <c r="A439" t="s">
        <v>2</v>
      </c>
      <c r="B439" t="s">
        <v>3294</v>
      </c>
      <c r="C439" t="s">
        <v>3295</v>
      </c>
      <c r="D439">
        <v>26</v>
      </c>
      <c r="E439">
        <v>0</v>
      </c>
      <c r="F439" t="s">
        <v>32</v>
      </c>
      <c r="G439" t="s">
        <v>4718</v>
      </c>
      <c r="H439" t="s">
        <v>3284</v>
      </c>
    </row>
    <row r="440" spans="1:8" x14ac:dyDescent="0.25">
      <c r="A440" t="s">
        <v>8</v>
      </c>
      <c r="B440" t="s">
        <v>3298</v>
      </c>
      <c r="C440" t="s">
        <v>3299</v>
      </c>
      <c r="D440">
        <v>43</v>
      </c>
      <c r="E440">
        <v>8</v>
      </c>
      <c r="F440" t="s">
        <v>32</v>
      </c>
      <c r="G440" t="s">
        <v>4719</v>
      </c>
      <c r="H440" t="s">
        <v>3284</v>
      </c>
    </row>
    <row r="441" spans="1:8" x14ac:dyDescent="0.25">
      <c r="A441" t="s">
        <v>6</v>
      </c>
      <c r="B441" t="s">
        <v>3300</v>
      </c>
      <c r="C441" t="s">
        <v>3301</v>
      </c>
      <c r="D441">
        <v>87</v>
      </c>
      <c r="E441">
        <v>34</v>
      </c>
      <c r="F441" t="s">
        <v>32</v>
      </c>
      <c r="G441" t="s">
        <v>4718</v>
      </c>
      <c r="H441" t="s">
        <v>3284</v>
      </c>
    </row>
    <row r="442" spans="1:8" x14ac:dyDescent="0.25">
      <c r="A442" t="s">
        <v>2</v>
      </c>
      <c r="B442" t="s">
        <v>3287</v>
      </c>
      <c r="C442" t="s">
        <v>2896</v>
      </c>
      <c r="D442">
        <v>58</v>
      </c>
      <c r="E442">
        <v>0</v>
      </c>
      <c r="F442" t="s">
        <v>124</v>
      </c>
      <c r="G442" t="s">
        <v>4720</v>
      </c>
      <c r="H442" t="s">
        <v>3284</v>
      </c>
    </row>
    <row r="443" spans="1:8" x14ac:dyDescent="0.25">
      <c r="A443" t="s">
        <v>6</v>
      </c>
      <c r="B443" t="s">
        <v>3322</v>
      </c>
      <c r="C443" t="s">
        <v>3323</v>
      </c>
      <c r="D443">
        <v>28</v>
      </c>
      <c r="E443">
        <v>9</v>
      </c>
      <c r="F443" t="s">
        <v>643</v>
      </c>
      <c r="G443" t="s">
        <v>4721</v>
      </c>
      <c r="H443" t="s">
        <v>3284</v>
      </c>
    </row>
    <row r="444" spans="1:8" x14ac:dyDescent="0.25">
      <c r="A444" t="s">
        <v>6</v>
      </c>
      <c r="B444" t="s">
        <v>3318</v>
      </c>
      <c r="C444" t="s">
        <v>3319</v>
      </c>
      <c r="D444">
        <v>44</v>
      </c>
      <c r="E444">
        <v>5</v>
      </c>
      <c r="F444" t="s">
        <v>27</v>
      </c>
      <c r="G444" t="s">
        <v>4722</v>
      </c>
      <c r="H444" t="s">
        <v>3284</v>
      </c>
    </row>
    <row r="445" spans="1:8" x14ac:dyDescent="0.25">
      <c r="A445" t="s">
        <v>0</v>
      </c>
      <c r="B445" t="s">
        <v>3285</v>
      </c>
      <c r="C445" t="s">
        <v>3286</v>
      </c>
      <c r="D445">
        <v>37</v>
      </c>
      <c r="E445">
        <v>0</v>
      </c>
      <c r="F445" t="s">
        <v>21</v>
      </c>
      <c r="G445" t="s">
        <v>4723</v>
      </c>
      <c r="H445" t="s">
        <v>3284</v>
      </c>
    </row>
    <row r="446" spans="1:8" x14ac:dyDescent="0.25">
      <c r="A446" t="s">
        <v>2</v>
      </c>
      <c r="B446" t="s">
        <v>3290</v>
      </c>
      <c r="C446" t="s">
        <v>3291</v>
      </c>
      <c r="D446">
        <v>3</v>
      </c>
      <c r="E446">
        <v>0</v>
      </c>
      <c r="F446" t="s">
        <v>21</v>
      </c>
      <c r="G446" t="s">
        <v>4724</v>
      </c>
      <c r="H446" t="s">
        <v>3284</v>
      </c>
    </row>
    <row r="447" spans="1:8" x14ac:dyDescent="0.25">
      <c r="A447" t="s">
        <v>6</v>
      </c>
      <c r="B447" t="s">
        <v>3304</v>
      </c>
      <c r="C447" t="s">
        <v>3305</v>
      </c>
      <c r="D447">
        <v>30</v>
      </c>
      <c r="E447">
        <v>4</v>
      </c>
      <c r="F447" t="s">
        <v>21</v>
      </c>
      <c r="G447" t="s">
        <v>4725</v>
      </c>
      <c r="H447" t="s">
        <v>3284</v>
      </c>
    </row>
    <row r="448" spans="1:8" x14ac:dyDescent="0.25">
      <c r="A448" t="s">
        <v>2</v>
      </c>
      <c r="B448" t="s">
        <v>3312</v>
      </c>
      <c r="C448" t="s">
        <v>3313</v>
      </c>
      <c r="D448">
        <v>65</v>
      </c>
      <c r="E448">
        <v>3</v>
      </c>
      <c r="F448" t="s">
        <v>21</v>
      </c>
      <c r="G448" t="s">
        <v>4723</v>
      </c>
      <c r="H448" t="s">
        <v>3284</v>
      </c>
    </row>
    <row r="449" spans="1:8" x14ac:dyDescent="0.25">
      <c r="A449" t="s">
        <v>8</v>
      </c>
      <c r="B449" t="s">
        <v>3314</v>
      </c>
      <c r="C449" t="s">
        <v>3315</v>
      </c>
      <c r="D449">
        <v>3</v>
      </c>
      <c r="E449">
        <v>0</v>
      </c>
      <c r="F449" t="s">
        <v>21</v>
      </c>
      <c r="G449" t="s">
        <v>4723</v>
      </c>
      <c r="H449" t="s">
        <v>3284</v>
      </c>
    </row>
    <row r="450" spans="1:8" x14ac:dyDescent="0.25">
      <c r="A450" t="s">
        <v>2</v>
      </c>
      <c r="B450" t="s">
        <v>3316</v>
      </c>
      <c r="C450" t="s">
        <v>3317</v>
      </c>
      <c r="D450">
        <v>64</v>
      </c>
      <c r="E450">
        <v>0</v>
      </c>
      <c r="F450" t="s">
        <v>21</v>
      </c>
      <c r="G450" t="s">
        <v>4726</v>
      </c>
      <c r="H450" t="s">
        <v>3284</v>
      </c>
    </row>
    <row r="451" spans="1:8" x14ac:dyDescent="0.25">
      <c r="A451" t="s">
        <v>8</v>
      </c>
      <c r="B451" t="s">
        <v>3328</v>
      </c>
      <c r="C451" t="s">
        <v>3329</v>
      </c>
      <c r="D451">
        <v>12</v>
      </c>
      <c r="E451">
        <v>0</v>
      </c>
      <c r="F451" t="s">
        <v>21</v>
      </c>
      <c r="G451" t="s">
        <v>4726</v>
      </c>
      <c r="H451" t="s">
        <v>3284</v>
      </c>
    </row>
    <row r="452" spans="1:8" x14ac:dyDescent="0.25">
      <c r="A452" t="s">
        <v>8</v>
      </c>
      <c r="B452" t="s">
        <v>3308</v>
      </c>
      <c r="C452" t="s">
        <v>3309</v>
      </c>
      <c r="D452">
        <v>22</v>
      </c>
      <c r="E452">
        <v>1</v>
      </c>
      <c r="F452" t="s">
        <v>51</v>
      </c>
      <c r="G452" t="s">
        <v>4543</v>
      </c>
      <c r="H452" t="s">
        <v>3284</v>
      </c>
    </row>
    <row r="453" spans="1:8" x14ac:dyDescent="0.25">
      <c r="A453" t="s">
        <v>2</v>
      </c>
      <c r="B453" t="s">
        <v>3288</v>
      </c>
      <c r="C453" t="s">
        <v>3289</v>
      </c>
      <c r="D453">
        <v>25</v>
      </c>
      <c r="E453">
        <v>0</v>
      </c>
      <c r="F453" t="s">
        <v>3284</v>
      </c>
      <c r="G453" t="s">
        <v>4727</v>
      </c>
      <c r="H453" t="s">
        <v>3284</v>
      </c>
    </row>
    <row r="454" spans="1:8" x14ac:dyDescent="0.25">
      <c r="A454" t="s">
        <v>2</v>
      </c>
      <c r="B454" t="s">
        <v>3292</v>
      </c>
      <c r="C454" t="s">
        <v>3293</v>
      </c>
      <c r="D454">
        <v>7</v>
      </c>
      <c r="E454">
        <v>0</v>
      </c>
      <c r="F454" t="s">
        <v>3284</v>
      </c>
      <c r="G454" t="s">
        <v>4728</v>
      </c>
      <c r="H454" t="s">
        <v>3284</v>
      </c>
    </row>
    <row r="455" spans="1:8" x14ac:dyDescent="0.25">
      <c r="A455" t="s">
        <v>0</v>
      </c>
      <c r="B455" t="s">
        <v>3306</v>
      </c>
      <c r="C455" t="s">
        <v>3307</v>
      </c>
      <c r="D455">
        <v>4</v>
      </c>
      <c r="E455">
        <v>0</v>
      </c>
      <c r="F455" t="s">
        <v>3284</v>
      </c>
      <c r="G455" t="s">
        <v>4729</v>
      </c>
      <c r="H455" t="s">
        <v>3284</v>
      </c>
    </row>
    <row r="456" spans="1:8" x14ac:dyDescent="0.25">
      <c r="A456" t="s">
        <v>0</v>
      </c>
      <c r="B456" t="s">
        <v>3324</v>
      </c>
      <c r="C456" t="s">
        <v>3325</v>
      </c>
      <c r="D456">
        <v>6</v>
      </c>
      <c r="E456">
        <v>0</v>
      </c>
      <c r="F456" t="s">
        <v>3284</v>
      </c>
      <c r="G456" t="s">
        <v>4730</v>
      </c>
      <c r="H456" t="s">
        <v>3284</v>
      </c>
    </row>
    <row r="457" spans="1:8" x14ac:dyDescent="0.25">
      <c r="A457" t="s">
        <v>2</v>
      </c>
      <c r="B457" t="s">
        <v>3326</v>
      </c>
      <c r="C457" t="s">
        <v>3327</v>
      </c>
      <c r="D457">
        <v>3</v>
      </c>
      <c r="E457">
        <v>0</v>
      </c>
      <c r="F457" t="s">
        <v>3284</v>
      </c>
      <c r="G457" t="s">
        <v>4731</v>
      </c>
      <c r="H457" t="s">
        <v>3284</v>
      </c>
    </row>
    <row r="458" spans="1:8" x14ac:dyDescent="0.25">
      <c r="A458" t="s">
        <v>8</v>
      </c>
      <c r="B458" t="s">
        <v>3296</v>
      </c>
      <c r="C458" t="s">
        <v>3297</v>
      </c>
      <c r="D458">
        <v>31</v>
      </c>
      <c r="E458">
        <v>3</v>
      </c>
      <c r="F458" t="s">
        <v>59</v>
      </c>
      <c r="G458" t="s">
        <v>4391</v>
      </c>
      <c r="H458" t="s">
        <v>3284</v>
      </c>
    </row>
    <row r="459" spans="1:8" x14ac:dyDescent="0.25">
      <c r="A459" t="s">
        <v>6</v>
      </c>
      <c r="B459" t="s">
        <v>3302</v>
      </c>
      <c r="C459" t="s">
        <v>3303</v>
      </c>
      <c r="D459">
        <v>83</v>
      </c>
      <c r="E459">
        <v>25</v>
      </c>
      <c r="F459" t="s">
        <v>117</v>
      </c>
      <c r="G459" t="s">
        <v>4599</v>
      </c>
      <c r="H459" t="s">
        <v>3284</v>
      </c>
    </row>
    <row r="460" spans="1:8" x14ac:dyDescent="0.25">
      <c r="A460" t="s">
        <v>8</v>
      </c>
      <c r="B460" t="s">
        <v>3310</v>
      </c>
      <c r="C460" t="s">
        <v>3311</v>
      </c>
      <c r="D460">
        <v>16</v>
      </c>
      <c r="E460">
        <v>1</v>
      </c>
      <c r="F460" t="s">
        <v>1647</v>
      </c>
      <c r="G460" t="s">
        <v>4589</v>
      </c>
      <c r="H460" t="s">
        <v>3284</v>
      </c>
    </row>
    <row r="461" spans="1:8" x14ac:dyDescent="0.25">
      <c r="A461" t="s">
        <v>8</v>
      </c>
      <c r="B461" t="s">
        <v>3320</v>
      </c>
      <c r="C461" t="s">
        <v>3321</v>
      </c>
      <c r="D461">
        <v>72</v>
      </c>
      <c r="E461">
        <v>2</v>
      </c>
      <c r="F461" t="s">
        <v>1647</v>
      </c>
      <c r="G461" t="s">
        <v>4732</v>
      </c>
      <c r="H461" t="s">
        <v>3284</v>
      </c>
    </row>
    <row r="462" spans="1:8" x14ac:dyDescent="0.25">
      <c r="A462" t="s">
        <v>6</v>
      </c>
      <c r="B462" t="s">
        <v>4109</v>
      </c>
      <c r="C462" t="s">
        <v>4110</v>
      </c>
      <c r="D462">
        <v>16</v>
      </c>
      <c r="E462">
        <v>4</v>
      </c>
      <c r="F462" t="s">
        <v>182</v>
      </c>
      <c r="G462" t="s">
        <v>4550</v>
      </c>
      <c r="H462" t="s">
        <v>2474</v>
      </c>
    </row>
    <row r="463" spans="1:8" x14ac:dyDescent="0.25">
      <c r="A463" t="s">
        <v>8</v>
      </c>
      <c r="B463" t="s">
        <v>4096</v>
      </c>
      <c r="C463" t="s">
        <v>2978</v>
      </c>
      <c r="D463">
        <v>4</v>
      </c>
      <c r="E463">
        <v>0</v>
      </c>
      <c r="F463" t="s">
        <v>831</v>
      </c>
      <c r="G463" t="s">
        <v>4733</v>
      </c>
      <c r="H463" t="s">
        <v>2474</v>
      </c>
    </row>
    <row r="464" spans="1:8" x14ac:dyDescent="0.25">
      <c r="A464" t="s">
        <v>2</v>
      </c>
      <c r="B464" t="s">
        <v>4094</v>
      </c>
      <c r="C464" t="s">
        <v>4095</v>
      </c>
      <c r="D464">
        <v>2</v>
      </c>
      <c r="E464">
        <v>0</v>
      </c>
      <c r="F464" t="s">
        <v>27</v>
      </c>
      <c r="G464" t="s">
        <v>4664</v>
      </c>
      <c r="H464" t="s">
        <v>2474</v>
      </c>
    </row>
    <row r="465" spans="1:8" x14ac:dyDescent="0.25">
      <c r="A465" t="s">
        <v>8</v>
      </c>
      <c r="B465" t="s">
        <v>4102</v>
      </c>
      <c r="C465" t="s">
        <v>4103</v>
      </c>
      <c r="D465">
        <v>50</v>
      </c>
      <c r="E465">
        <v>2</v>
      </c>
      <c r="F465" t="s">
        <v>27</v>
      </c>
      <c r="G465" t="s">
        <v>4266</v>
      </c>
      <c r="H465" t="s">
        <v>2474</v>
      </c>
    </row>
    <row r="466" spans="1:8" x14ac:dyDescent="0.25">
      <c r="A466" t="s">
        <v>8</v>
      </c>
      <c r="B466" t="s">
        <v>4104</v>
      </c>
      <c r="C466" t="s">
        <v>4105</v>
      </c>
      <c r="D466">
        <v>57</v>
      </c>
      <c r="E466">
        <v>12</v>
      </c>
      <c r="F466" t="s">
        <v>27</v>
      </c>
      <c r="G466" t="s">
        <v>4540</v>
      </c>
      <c r="H466" t="s">
        <v>2474</v>
      </c>
    </row>
    <row r="467" spans="1:8" x14ac:dyDescent="0.25">
      <c r="A467" t="s">
        <v>0</v>
      </c>
      <c r="B467" t="s">
        <v>4106</v>
      </c>
      <c r="C467" t="s">
        <v>3790</v>
      </c>
      <c r="D467">
        <v>1</v>
      </c>
      <c r="E467">
        <v>0</v>
      </c>
      <c r="F467" t="s">
        <v>27</v>
      </c>
      <c r="G467" t="s">
        <v>4605</v>
      </c>
      <c r="H467" t="s">
        <v>2474</v>
      </c>
    </row>
    <row r="468" spans="1:8" x14ac:dyDescent="0.25">
      <c r="A468" t="s">
        <v>2</v>
      </c>
      <c r="B468" t="s">
        <v>4111</v>
      </c>
      <c r="C468" t="s">
        <v>4112</v>
      </c>
      <c r="D468">
        <v>57</v>
      </c>
      <c r="E468">
        <v>4</v>
      </c>
      <c r="F468" t="s">
        <v>165</v>
      </c>
      <c r="G468" t="s">
        <v>4555</v>
      </c>
      <c r="H468" t="s">
        <v>2474</v>
      </c>
    </row>
    <row r="469" spans="1:8" x14ac:dyDescent="0.25">
      <c r="A469" t="s">
        <v>6</v>
      </c>
      <c r="B469" t="s">
        <v>4100</v>
      </c>
      <c r="C469" t="s">
        <v>4101</v>
      </c>
      <c r="D469">
        <v>94</v>
      </c>
      <c r="E469">
        <v>53</v>
      </c>
      <c r="F469" t="s">
        <v>50</v>
      </c>
      <c r="G469" t="s">
        <v>4571</v>
      </c>
      <c r="H469" t="s">
        <v>2474</v>
      </c>
    </row>
    <row r="470" spans="1:8" x14ac:dyDescent="0.25">
      <c r="A470" t="s">
        <v>8</v>
      </c>
      <c r="B470" t="s">
        <v>4113</v>
      </c>
      <c r="C470" t="s">
        <v>4114</v>
      </c>
      <c r="D470">
        <v>98</v>
      </c>
      <c r="E470">
        <v>19</v>
      </c>
      <c r="F470" t="s">
        <v>50</v>
      </c>
      <c r="G470" t="s">
        <v>4556</v>
      </c>
      <c r="H470" t="s">
        <v>2474</v>
      </c>
    </row>
    <row r="471" spans="1:8" x14ac:dyDescent="0.25">
      <c r="A471" t="s">
        <v>2</v>
      </c>
      <c r="B471" t="s">
        <v>4121</v>
      </c>
      <c r="C471" t="s">
        <v>4122</v>
      </c>
      <c r="D471">
        <v>62</v>
      </c>
      <c r="E471">
        <v>3</v>
      </c>
      <c r="F471" t="s">
        <v>50</v>
      </c>
      <c r="G471" t="s">
        <v>4558</v>
      </c>
      <c r="H471" t="s">
        <v>2474</v>
      </c>
    </row>
    <row r="472" spans="1:8" x14ac:dyDescent="0.25">
      <c r="A472" t="s">
        <v>0</v>
      </c>
      <c r="B472" t="s">
        <v>4086</v>
      </c>
      <c r="C472" t="s">
        <v>4087</v>
      </c>
      <c r="D472">
        <v>34</v>
      </c>
      <c r="E472">
        <v>0</v>
      </c>
      <c r="F472" t="s">
        <v>41</v>
      </c>
      <c r="G472" t="s">
        <v>4527</v>
      </c>
      <c r="H472" t="s">
        <v>2474</v>
      </c>
    </row>
    <row r="473" spans="1:8" x14ac:dyDescent="0.25">
      <c r="A473" t="s">
        <v>2</v>
      </c>
      <c r="B473" t="s">
        <v>4092</v>
      </c>
      <c r="C473" t="s">
        <v>4093</v>
      </c>
      <c r="D473">
        <v>18</v>
      </c>
      <c r="E473">
        <v>0</v>
      </c>
      <c r="F473" t="s">
        <v>41</v>
      </c>
      <c r="G473" t="s">
        <v>4734</v>
      </c>
      <c r="H473" t="s">
        <v>2474</v>
      </c>
    </row>
    <row r="474" spans="1:8" x14ac:dyDescent="0.25">
      <c r="A474" t="s">
        <v>6</v>
      </c>
      <c r="B474" t="s">
        <v>4097</v>
      </c>
      <c r="C474" t="s">
        <v>4002</v>
      </c>
      <c r="D474">
        <v>39</v>
      </c>
      <c r="E474">
        <v>12</v>
      </c>
      <c r="F474" t="s">
        <v>41</v>
      </c>
      <c r="G474" t="s">
        <v>4559</v>
      </c>
      <c r="H474" t="s">
        <v>2474</v>
      </c>
    </row>
    <row r="475" spans="1:8" x14ac:dyDescent="0.25">
      <c r="A475" t="s">
        <v>8</v>
      </c>
      <c r="B475" t="s">
        <v>4098</v>
      </c>
      <c r="C475" t="s">
        <v>4099</v>
      </c>
      <c r="D475">
        <v>20</v>
      </c>
      <c r="E475">
        <v>1</v>
      </c>
      <c r="F475" t="s">
        <v>41</v>
      </c>
      <c r="G475" t="s">
        <v>4597</v>
      </c>
      <c r="H475" t="s">
        <v>2474</v>
      </c>
    </row>
    <row r="476" spans="1:8" x14ac:dyDescent="0.25">
      <c r="A476" t="s">
        <v>2</v>
      </c>
      <c r="B476" t="s">
        <v>4117</v>
      </c>
      <c r="C476" t="s">
        <v>4118</v>
      </c>
      <c r="D476">
        <v>7</v>
      </c>
      <c r="E476">
        <v>0</v>
      </c>
      <c r="F476" t="s">
        <v>41</v>
      </c>
      <c r="G476" t="s">
        <v>4597</v>
      </c>
      <c r="H476" t="s">
        <v>2474</v>
      </c>
    </row>
    <row r="477" spans="1:8" x14ac:dyDescent="0.25">
      <c r="A477" t="s">
        <v>8</v>
      </c>
      <c r="B477" t="s">
        <v>4119</v>
      </c>
      <c r="C477" t="s">
        <v>4120</v>
      </c>
      <c r="D477">
        <v>32</v>
      </c>
      <c r="E477">
        <v>5</v>
      </c>
      <c r="F477" t="s">
        <v>41</v>
      </c>
      <c r="G477" t="s">
        <v>4559</v>
      </c>
      <c r="H477" t="s">
        <v>2474</v>
      </c>
    </row>
    <row r="478" spans="1:8" x14ac:dyDescent="0.25">
      <c r="A478" t="s">
        <v>6</v>
      </c>
      <c r="B478" t="s">
        <v>4127</v>
      </c>
      <c r="C478" t="s">
        <v>4128</v>
      </c>
      <c r="D478">
        <v>1</v>
      </c>
      <c r="E478">
        <v>0</v>
      </c>
      <c r="F478" t="s">
        <v>41</v>
      </c>
      <c r="G478" t="s">
        <v>4597</v>
      </c>
      <c r="H478" t="s">
        <v>2474</v>
      </c>
    </row>
    <row r="479" spans="1:8" x14ac:dyDescent="0.25">
      <c r="A479" t="s">
        <v>2</v>
      </c>
      <c r="B479" t="s">
        <v>4088</v>
      </c>
      <c r="C479" t="s">
        <v>4089</v>
      </c>
      <c r="D479">
        <v>32</v>
      </c>
      <c r="E479">
        <v>0</v>
      </c>
      <c r="F479" t="s">
        <v>2474</v>
      </c>
      <c r="G479" t="s">
        <v>4735</v>
      </c>
      <c r="H479" t="s">
        <v>2474</v>
      </c>
    </row>
    <row r="480" spans="1:8" x14ac:dyDescent="0.25">
      <c r="A480" t="s">
        <v>2</v>
      </c>
      <c r="B480" t="s">
        <v>4090</v>
      </c>
      <c r="C480" t="s">
        <v>4091</v>
      </c>
      <c r="D480">
        <v>35</v>
      </c>
      <c r="E480">
        <v>3</v>
      </c>
      <c r="F480" t="s">
        <v>2474</v>
      </c>
      <c r="G480" t="s">
        <v>4735</v>
      </c>
      <c r="H480" t="s">
        <v>2474</v>
      </c>
    </row>
    <row r="481" spans="1:8" x14ac:dyDescent="0.25">
      <c r="A481" t="s">
        <v>8</v>
      </c>
      <c r="B481" t="s">
        <v>4115</v>
      </c>
      <c r="C481" t="s">
        <v>4116</v>
      </c>
      <c r="D481">
        <v>43</v>
      </c>
      <c r="E481">
        <v>2</v>
      </c>
      <c r="F481" t="s">
        <v>2474</v>
      </c>
      <c r="G481" t="s">
        <v>4736</v>
      </c>
      <c r="H481" t="s">
        <v>2474</v>
      </c>
    </row>
    <row r="482" spans="1:8" x14ac:dyDescent="0.25">
      <c r="A482" t="s">
        <v>8</v>
      </c>
      <c r="B482" t="s">
        <v>4123</v>
      </c>
      <c r="C482" t="s">
        <v>4124</v>
      </c>
      <c r="D482">
        <v>3</v>
      </c>
      <c r="E482">
        <v>0</v>
      </c>
      <c r="F482" t="s">
        <v>2474</v>
      </c>
      <c r="G482" t="s">
        <v>4737</v>
      </c>
      <c r="H482" t="s">
        <v>2474</v>
      </c>
    </row>
    <row r="483" spans="1:8" x14ac:dyDescent="0.25">
      <c r="A483" t="s">
        <v>8</v>
      </c>
      <c r="B483" t="s">
        <v>4107</v>
      </c>
      <c r="C483" t="s">
        <v>4108</v>
      </c>
      <c r="D483">
        <v>50</v>
      </c>
      <c r="E483">
        <v>2</v>
      </c>
      <c r="F483" t="s">
        <v>117</v>
      </c>
      <c r="G483" t="s">
        <v>4599</v>
      </c>
      <c r="H483" t="s">
        <v>2474</v>
      </c>
    </row>
    <row r="484" spans="1:8" x14ac:dyDescent="0.25">
      <c r="A484" t="s">
        <v>0</v>
      </c>
      <c r="B484" t="s">
        <v>4125</v>
      </c>
      <c r="C484" t="s">
        <v>4126</v>
      </c>
      <c r="D484">
        <v>44</v>
      </c>
      <c r="E484">
        <v>0</v>
      </c>
      <c r="F484" t="s">
        <v>27</v>
      </c>
      <c r="G484" t="s">
        <v>4738</v>
      </c>
      <c r="H484" t="s">
        <v>2474</v>
      </c>
    </row>
    <row r="485" spans="1:8" x14ac:dyDescent="0.25">
      <c r="A485" t="s">
        <v>2</v>
      </c>
      <c r="B485" t="s">
        <v>3077</v>
      </c>
      <c r="C485" t="s">
        <v>3078</v>
      </c>
      <c r="D485">
        <v>31</v>
      </c>
      <c r="E485">
        <v>0</v>
      </c>
      <c r="F485" t="s">
        <v>199</v>
      </c>
      <c r="G485" t="s">
        <v>4552</v>
      </c>
      <c r="H485" t="s">
        <v>59</v>
      </c>
    </row>
    <row r="486" spans="1:8" x14ac:dyDescent="0.25">
      <c r="A486" t="s">
        <v>8</v>
      </c>
      <c r="B486" t="s">
        <v>3085</v>
      </c>
      <c r="C486" t="s">
        <v>3086</v>
      </c>
      <c r="D486">
        <v>36</v>
      </c>
      <c r="E486">
        <v>2</v>
      </c>
      <c r="F486" t="s">
        <v>27</v>
      </c>
      <c r="G486" t="s">
        <v>4267</v>
      </c>
      <c r="H486" t="s">
        <v>59</v>
      </c>
    </row>
    <row r="487" spans="1:8" x14ac:dyDescent="0.25">
      <c r="A487" t="s">
        <v>8</v>
      </c>
      <c r="B487" t="s">
        <v>3087</v>
      </c>
      <c r="C487" t="s">
        <v>3088</v>
      </c>
      <c r="D487">
        <v>25</v>
      </c>
      <c r="E487">
        <v>2</v>
      </c>
      <c r="F487" t="s">
        <v>27</v>
      </c>
      <c r="G487" t="s">
        <v>4521</v>
      </c>
      <c r="H487" t="s">
        <v>59</v>
      </c>
    </row>
    <row r="488" spans="1:8" x14ac:dyDescent="0.25">
      <c r="A488" t="s">
        <v>2</v>
      </c>
      <c r="B488" t="s">
        <v>3107</v>
      </c>
      <c r="C488" t="s">
        <v>3108</v>
      </c>
      <c r="D488">
        <v>29</v>
      </c>
      <c r="E488">
        <v>1</v>
      </c>
      <c r="F488" t="s">
        <v>27</v>
      </c>
      <c r="G488" t="s">
        <v>4664</v>
      </c>
      <c r="H488" t="s">
        <v>59</v>
      </c>
    </row>
    <row r="489" spans="1:8" x14ac:dyDescent="0.25">
      <c r="A489" t="s">
        <v>8</v>
      </c>
      <c r="B489" t="s">
        <v>3110</v>
      </c>
      <c r="C489" t="s">
        <v>3111</v>
      </c>
      <c r="D489">
        <v>23</v>
      </c>
      <c r="E489">
        <v>1</v>
      </c>
      <c r="F489" t="s">
        <v>27</v>
      </c>
      <c r="G489" t="s">
        <v>4604</v>
      </c>
      <c r="H489" t="s">
        <v>59</v>
      </c>
    </row>
    <row r="490" spans="1:8" x14ac:dyDescent="0.25">
      <c r="A490" t="s">
        <v>8</v>
      </c>
      <c r="B490" t="s">
        <v>3081</v>
      </c>
      <c r="C490" t="s">
        <v>3082</v>
      </c>
      <c r="D490">
        <v>110</v>
      </c>
      <c r="E490">
        <v>7</v>
      </c>
      <c r="F490" t="s">
        <v>165</v>
      </c>
      <c r="G490" t="s">
        <v>4555</v>
      </c>
      <c r="H490" t="s">
        <v>59</v>
      </c>
    </row>
    <row r="491" spans="1:8" x14ac:dyDescent="0.25">
      <c r="A491" t="s">
        <v>0</v>
      </c>
      <c r="B491" t="s">
        <v>3089</v>
      </c>
      <c r="C491" t="s">
        <v>3090</v>
      </c>
      <c r="D491">
        <v>7</v>
      </c>
      <c r="E491">
        <v>0</v>
      </c>
      <c r="F491" t="s">
        <v>165</v>
      </c>
      <c r="G491" t="s">
        <v>4628</v>
      </c>
      <c r="H491" t="s">
        <v>59</v>
      </c>
    </row>
    <row r="492" spans="1:8" x14ac:dyDescent="0.25">
      <c r="A492" t="s">
        <v>2</v>
      </c>
      <c r="B492" t="s">
        <v>3075</v>
      </c>
      <c r="C492" t="s">
        <v>3076</v>
      </c>
      <c r="D492">
        <v>24</v>
      </c>
      <c r="E492">
        <v>2</v>
      </c>
      <c r="F492" t="s">
        <v>50</v>
      </c>
      <c r="G492" t="s">
        <v>4558</v>
      </c>
      <c r="H492" t="s">
        <v>59</v>
      </c>
    </row>
    <row r="493" spans="1:8" x14ac:dyDescent="0.25">
      <c r="A493" t="s">
        <v>6</v>
      </c>
      <c r="B493" t="s">
        <v>3083</v>
      </c>
      <c r="C493" t="s">
        <v>3084</v>
      </c>
      <c r="D493">
        <v>23</v>
      </c>
      <c r="E493">
        <v>12</v>
      </c>
      <c r="F493" t="s">
        <v>41</v>
      </c>
      <c r="G493" t="s">
        <v>4525</v>
      </c>
      <c r="H493" t="s">
        <v>59</v>
      </c>
    </row>
    <row r="494" spans="1:8" x14ac:dyDescent="0.25">
      <c r="A494" t="s">
        <v>2</v>
      </c>
      <c r="B494" t="s">
        <v>3103</v>
      </c>
      <c r="C494" t="s">
        <v>3104</v>
      </c>
      <c r="D494">
        <v>4</v>
      </c>
      <c r="E494">
        <v>0</v>
      </c>
      <c r="F494" t="s">
        <v>41</v>
      </c>
      <c r="G494" t="s">
        <v>4559</v>
      </c>
      <c r="H494" t="s">
        <v>59</v>
      </c>
    </row>
    <row r="495" spans="1:8" x14ac:dyDescent="0.25">
      <c r="A495" t="s">
        <v>0</v>
      </c>
      <c r="B495" t="s">
        <v>3069</v>
      </c>
      <c r="C495" t="s">
        <v>3070</v>
      </c>
      <c r="D495">
        <v>69</v>
      </c>
      <c r="E495">
        <v>0</v>
      </c>
      <c r="F495" t="s">
        <v>59</v>
      </c>
      <c r="G495" t="s">
        <v>4530</v>
      </c>
      <c r="H495" t="s">
        <v>59</v>
      </c>
    </row>
    <row r="496" spans="1:8" x14ac:dyDescent="0.25">
      <c r="A496" t="s">
        <v>2</v>
      </c>
      <c r="B496" t="s">
        <v>3091</v>
      </c>
      <c r="C496" t="s">
        <v>3092</v>
      </c>
      <c r="D496">
        <v>1</v>
      </c>
      <c r="E496">
        <v>0</v>
      </c>
      <c r="F496" t="s">
        <v>59</v>
      </c>
      <c r="G496" t="s">
        <v>4531</v>
      </c>
      <c r="H496" t="s">
        <v>59</v>
      </c>
    </row>
    <row r="497" spans="1:8" x14ac:dyDescent="0.25">
      <c r="A497" t="s">
        <v>8</v>
      </c>
      <c r="B497" t="s">
        <v>3093</v>
      </c>
      <c r="C497" t="s">
        <v>3094</v>
      </c>
      <c r="D497">
        <v>43</v>
      </c>
      <c r="E497">
        <v>2</v>
      </c>
      <c r="F497" t="s">
        <v>59</v>
      </c>
      <c r="G497" t="s">
        <v>4530</v>
      </c>
      <c r="H497" t="s">
        <v>59</v>
      </c>
    </row>
    <row r="498" spans="1:8" x14ac:dyDescent="0.25">
      <c r="A498" t="s">
        <v>2</v>
      </c>
      <c r="B498" t="s">
        <v>3095</v>
      </c>
      <c r="C498" t="s">
        <v>3096</v>
      </c>
      <c r="D498">
        <v>4</v>
      </c>
      <c r="E498">
        <v>0</v>
      </c>
      <c r="F498" t="s">
        <v>59</v>
      </c>
      <c r="G498" t="s">
        <v>4682</v>
      </c>
      <c r="H498" t="s">
        <v>59</v>
      </c>
    </row>
    <row r="499" spans="1:8" x14ac:dyDescent="0.25">
      <c r="A499" t="s">
        <v>8</v>
      </c>
      <c r="B499" t="s">
        <v>3097</v>
      </c>
      <c r="C499" t="s">
        <v>3098</v>
      </c>
      <c r="D499">
        <v>6</v>
      </c>
      <c r="E499">
        <v>1</v>
      </c>
      <c r="F499" t="s">
        <v>59</v>
      </c>
      <c r="G499" t="s">
        <v>4530</v>
      </c>
      <c r="H499" t="s">
        <v>59</v>
      </c>
    </row>
    <row r="500" spans="1:8" x14ac:dyDescent="0.25">
      <c r="A500" t="s">
        <v>6</v>
      </c>
      <c r="B500" t="s">
        <v>3101</v>
      </c>
      <c r="C500" t="s">
        <v>3102</v>
      </c>
      <c r="D500">
        <v>18</v>
      </c>
      <c r="E500">
        <v>0</v>
      </c>
      <c r="F500" t="s">
        <v>59</v>
      </c>
      <c r="G500" t="s">
        <v>4530</v>
      </c>
      <c r="H500" t="s">
        <v>59</v>
      </c>
    </row>
    <row r="501" spans="1:8" x14ac:dyDescent="0.25">
      <c r="A501" t="s">
        <v>8</v>
      </c>
      <c r="B501" t="s">
        <v>3073</v>
      </c>
      <c r="C501" t="s">
        <v>3074</v>
      </c>
      <c r="D501">
        <v>14</v>
      </c>
      <c r="E501">
        <v>3</v>
      </c>
      <c r="F501" t="s">
        <v>117</v>
      </c>
      <c r="G501" t="s">
        <v>4599</v>
      </c>
      <c r="H501" t="s">
        <v>59</v>
      </c>
    </row>
    <row r="502" spans="1:8" x14ac:dyDescent="0.25">
      <c r="A502" t="s">
        <v>2</v>
      </c>
      <c r="B502" t="s">
        <v>2254</v>
      </c>
      <c r="C502" t="s">
        <v>3071</v>
      </c>
      <c r="D502">
        <v>96</v>
      </c>
      <c r="E502">
        <v>11</v>
      </c>
      <c r="F502" t="s">
        <v>442</v>
      </c>
      <c r="G502" t="s">
        <v>4739</v>
      </c>
      <c r="H502" t="s">
        <v>59</v>
      </c>
    </row>
    <row r="503" spans="1:8" x14ac:dyDescent="0.25">
      <c r="A503" t="s">
        <v>6</v>
      </c>
      <c r="B503" t="s">
        <v>3079</v>
      </c>
      <c r="C503" t="s">
        <v>3080</v>
      </c>
      <c r="D503">
        <v>150</v>
      </c>
      <c r="E503">
        <v>81</v>
      </c>
      <c r="F503" t="s">
        <v>31</v>
      </c>
      <c r="G503" t="s">
        <v>4564</v>
      </c>
      <c r="H503" t="s">
        <v>59</v>
      </c>
    </row>
    <row r="504" spans="1:8" x14ac:dyDescent="0.25">
      <c r="A504" t="s">
        <v>6</v>
      </c>
      <c r="B504" t="s">
        <v>3099</v>
      </c>
      <c r="C504" t="s">
        <v>3100</v>
      </c>
      <c r="D504">
        <v>10</v>
      </c>
      <c r="E504">
        <v>3</v>
      </c>
      <c r="F504" t="s">
        <v>31</v>
      </c>
      <c r="G504" t="s">
        <v>4740</v>
      </c>
      <c r="H504" t="s">
        <v>59</v>
      </c>
    </row>
    <row r="505" spans="1:8" x14ac:dyDescent="0.25">
      <c r="A505" t="s">
        <v>2</v>
      </c>
      <c r="B505" t="s">
        <v>2279</v>
      </c>
      <c r="C505" t="s">
        <v>3072</v>
      </c>
      <c r="D505">
        <v>95</v>
      </c>
      <c r="E505">
        <v>5</v>
      </c>
      <c r="F505" t="s">
        <v>35</v>
      </c>
      <c r="G505" t="s">
        <v>4600</v>
      </c>
      <c r="H505" t="s">
        <v>59</v>
      </c>
    </row>
    <row r="506" spans="1:8" x14ac:dyDescent="0.25">
      <c r="A506" t="s">
        <v>6</v>
      </c>
      <c r="B506" t="s">
        <v>3105</v>
      </c>
      <c r="C506" t="s">
        <v>3106</v>
      </c>
      <c r="D506">
        <v>77</v>
      </c>
      <c r="E506">
        <v>9</v>
      </c>
      <c r="F506" t="s">
        <v>35</v>
      </c>
      <c r="G506" t="s">
        <v>4600</v>
      </c>
      <c r="H506" t="s">
        <v>59</v>
      </c>
    </row>
    <row r="507" spans="1:8" x14ac:dyDescent="0.25">
      <c r="A507" t="s">
        <v>0</v>
      </c>
      <c r="B507" t="s">
        <v>2274</v>
      </c>
      <c r="C507" t="s">
        <v>3109</v>
      </c>
      <c r="D507">
        <v>14</v>
      </c>
      <c r="E507">
        <v>0</v>
      </c>
      <c r="F507" t="s">
        <v>35</v>
      </c>
      <c r="G507" t="s">
        <v>4741</v>
      </c>
      <c r="H507" t="s">
        <v>59</v>
      </c>
    </row>
    <row r="508" spans="1:8" x14ac:dyDescent="0.25">
      <c r="A508" t="s">
        <v>0</v>
      </c>
      <c r="B508" t="s">
        <v>2883</v>
      </c>
      <c r="C508" t="s">
        <v>2884</v>
      </c>
      <c r="D508">
        <v>10</v>
      </c>
      <c r="E508">
        <v>0</v>
      </c>
      <c r="F508" t="s">
        <v>182</v>
      </c>
      <c r="G508" t="s">
        <v>4742</v>
      </c>
      <c r="H508" t="s">
        <v>117</v>
      </c>
    </row>
    <row r="509" spans="1:8" x14ac:dyDescent="0.25">
      <c r="A509" t="s">
        <v>0</v>
      </c>
      <c r="B509" t="s">
        <v>2846</v>
      </c>
      <c r="C509" t="s">
        <v>2847</v>
      </c>
      <c r="D509">
        <v>106</v>
      </c>
      <c r="E509">
        <v>0</v>
      </c>
      <c r="F509" t="s">
        <v>117</v>
      </c>
      <c r="G509" t="s">
        <v>4702</v>
      </c>
      <c r="H509" t="s">
        <v>117</v>
      </c>
    </row>
    <row r="510" spans="1:8" x14ac:dyDescent="0.25">
      <c r="A510" t="s">
        <v>2</v>
      </c>
      <c r="B510" t="s">
        <v>2848</v>
      </c>
      <c r="C510" t="s">
        <v>2849</v>
      </c>
      <c r="D510">
        <v>5</v>
      </c>
      <c r="E510">
        <v>0</v>
      </c>
      <c r="F510" t="s">
        <v>117</v>
      </c>
      <c r="G510" t="s">
        <v>4702</v>
      </c>
      <c r="H510" t="s">
        <v>117</v>
      </c>
    </row>
    <row r="511" spans="1:8" x14ac:dyDescent="0.25">
      <c r="A511" t="s">
        <v>2</v>
      </c>
      <c r="B511" t="s">
        <v>2850</v>
      </c>
      <c r="C511" t="s">
        <v>2851</v>
      </c>
      <c r="D511">
        <v>7</v>
      </c>
      <c r="E511">
        <v>0</v>
      </c>
      <c r="F511" t="s">
        <v>117</v>
      </c>
      <c r="G511" t="s">
        <v>4743</v>
      </c>
      <c r="H511" t="s">
        <v>117</v>
      </c>
    </row>
    <row r="512" spans="1:8" x14ac:dyDescent="0.25">
      <c r="A512" t="s">
        <v>2</v>
      </c>
      <c r="B512" t="s">
        <v>2852</v>
      </c>
      <c r="C512" t="s">
        <v>2853</v>
      </c>
      <c r="D512">
        <v>122</v>
      </c>
      <c r="E512">
        <v>8</v>
      </c>
      <c r="F512" t="s">
        <v>117</v>
      </c>
      <c r="G512" t="s">
        <v>4702</v>
      </c>
      <c r="H512" t="s">
        <v>117</v>
      </c>
    </row>
    <row r="513" spans="1:8" x14ac:dyDescent="0.25">
      <c r="A513" t="s">
        <v>2</v>
      </c>
      <c r="B513" t="s">
        <v>2854</v>
      </c>
      <c r="C513" t="s">
        <v>2855</v>
      </c>
      <c r="D513">
        <v>6</v>
      </c>
      <c r="E513">
        <v>0</v>
      </c>
      <c r="F513" t="s">
        <v>117</v>
      </c>
      <c r="G513" t="s">
        <v>4660</v>
      </c>
      <c r="H513" t="s">
        <v>117</v>
      </c>
    </row>
    <row r="514" spans="1:8" x14ac:dyDescent="0.25">
      <c r="A514" t="s">
        <v>8</v>
      </c>
      <c r="B514" t="s">
        <v>2858</v>
      </c>
      <c r="C514" t="s">
        <v>2859</v>
      </c>
      <c r="D514">
        <v>6</v>
      </c>
      <c r="E514">
        <v>0</v>
      </c>
      <c r="F514" t="s">
        <v>117</v>
      </c>
      <c r="G514" t="s">
        <v>4404</v>
      </c>
      <c r="H514" t="s">
        <v>117</v>
      </c>
    </row>
    <row r="515" spans="1:8" x14ac:dyDescent="0.25">
      <c r="A515" t="s">
        <v>8</v>
      </c>
      <c r="B515" t="s">
        <v>2860</v>
      </c>
      <c r="C515" t="s">
        <v>2861</v>
      </c>
      <c r="D515">
        <v>6</v>
      </c>
      <c r="E515">
        <v>0</v>
      </c>
      <c r="F515" t="s">
        <v>117</v>
      </c>
      <c r="G515" t="s">
        <v>4744</v>
      </c>
      <c r="H515" t="s">
        <v>117</v>
      </c>
    </row>
    <row r="516" spans="1:8" x14ac:dyDescent="0.25">
      <c r="A516" t="s">
        <v>8</v>
      </c>
      <c r="B516" t="s">
        <v>2862</v>
      </c>
      <c r="C516" t="s">
        <v>2863</v>
      </c>
      <c r="D516">
        <v>57</v>
      </c>
      <c r="E516">
        <v>9</v>
      </c>
      <c r="F516" t="s">
        <v>117</v>
      </c>
      <c r="G516" t="s">
        <v>4702</v>
      </c>
      <c r="H516" t="s">
        <v>117</v>
      </c>
    </row>
    <row r="517" spans="1:8" x14ac:dyDescent="0.25">
      <c r="A517" t="s">
        <v>6</v>
      </c>
      <c r="B517" t="s">
        <v>2864</v>
      </c>
      <c r="C517" t="s">
        <v>2865</v>
      </c>
      <c r="D517">
        <v>32</v>
      </c>
      <c r="E517">
        <v>12</v>
      </c>
      <c r="F517" t="s">
        <v>117</v>
      </c>
      <c r="G517" t="s">
        <v>4744</v>
      </c>
      <c r="H517" t="s">
        <v>117</v>
      </c>
    </row>
    <row r="518" spans="1:8" x14ac:dyDescent="0.25">
      <c r="A518" t="s">
        <v>8</v>
      </c>
      <c r="B518" t="s">
        <v>2866</v>
      </c>
      <c r="C518" t="s">
        <v>2867</v>
      </c>
      <c r="D518">
        <v>12</v>
      </c>
      <c r="E518">
        <v>0</v>
      </c>
      <c r="F518" t="s">
        <v>117</v>
      </c>
      <c r="G518" t="s">
        <v>4743</v>
      </c>
      <c r="H518" t="s">
        <v>117</v>
      </c>
    </row>
    <row r="519" spans="1:8" x14ac:dyDescent="0.25">
      <c r="A519" t="s">
        <v>0</v>
      </c>
      <c r="B519" t="s">
        <v>2868</v>
      </c>
      <c r="C519" t="s">
        <v>2869</v>
      </c>
      <c r="D519">
        <v>3</v>
      </c>
      <c r="E519">
        <v>0</v>
      </c>
      <c r="F519" t="s">
        <v>117</v>
      </c>
      <c r="G519" t="s">
        <v>4404</v>
      </c>
      <c r="H519" t="s">
        <v>117</v>
      </c>
    </row>
    <row r="520" spans="1:8" x14ac:dyDescent="0.25">
      <c r="A520" t="s">
        <v>2</v>
      </c>
      <c r="B520" t="s">
        <v>2870</v>
      </c>
      <c r="C520" t="s">
        <v>2871</v>
      </c>
      <c r="D520">
        <v>19</v>
      </c>
      <c r="E520">
        <v>0</v>
      </c>
      <c r="F520" t="s">
        <v>117</v>
      </c>
      <c r="G520" t="s">
        <v>4662</v>
      </c>
      <c r="H520" t="s">
        <v>117</v>
      </c>
    </row>
    <row r="521" spans="1:8" x14ac:dyDescent="0.25">
      <c r="A521" t="s">
        <v>2</v>
      </c>
      <c r="B521" t="s">
        <v>2872</v>
      </c>
      <c r="C521" t="s">
        <v>2873</v>
      </c>
      <c r="D521">
        <v>12</v>
      </c>
      <c r="E521">
        <v>1</v>
      </c>
      <c r="F521" t="s">
        <v>117</v>
      </c>
      <c r="G521" t="s">
        <v>4662</v>
      </c>
      <c r="H521" t="s">
        <v>117</v>
      </c>
    </row>
    <row r="522" spans="1:8" x14ac:dyDescent="0.25">
      <c r="A522" t="s">
        <v>8</v>
      </c>
      <c r="B522" t="s">
        <v>2874</v>
      </c>
      <c r="C522" t="s">
        <v>2875</v>
      </c>
      <c r="D522">
        <v>18</v>
      </c>
      <c r="E522">
        <v>4</v>
      </c>
      <c r="F522" t="s">
        <v>117</v>
      </c>
      <c r="G522" t="s">
        <v>4599</v>
      </c>
      <c r="H522" t="s">
        <v>117</v>
      </c>
    </row>
    <row r="523" spans="1:8" x14ac:dyDescent="0.25">
      <c r="A523" t="s">
        <v>8</v>
      </c>
      <c r="B523" t="s">
        <v>2876</v>
      </c>
      <c r="C523" t="s">
        <v>2875</v>
      </c>
      <c r="D523">
        <v>6</v>
      </c>
      <c r="E523">
        <v>0</v>
      </c>
      <c r="F523" t="s">
        <v>117</v>
      </c>
      <c r="G523" t="s">
        <v>4599</v>
      </c>
      <c r="H523" t="s">
        <v>117</v>
      </c>
    </row>
    <row r="524" spans="1:8" x14ac:dyDescent="0.25">
      <c r="A524" t="s">
        <v>8</v>
      </c>
      <c r="B524" t="s">
        <v>2877</v>
      </c>
      <c r="C524" t="s">
        <v>2878</v>
      </c>
      <c r="D524">
        <v>19</v>
      </c>
      <c r="E524">
        <v>2</v>
      </c>
      <c r="F524" t="s">
        <v>117</v>
      </c>
      <c r="G524" t="s">
        <v>4702</v>
      </c>
      <c r="H524" t="s">
        <v>117</v>
      </c>
    </row>
    <row r="525" spans="1:8" x14ac:dyDescent="0.25">
      <c r="A525" t="s">
        <v>8</v>
      </c>
      <c r="B525" t="s">
        <v>2879</v>
      </c>
      <c r="C525" t="s">
        <v>2880</v>
      </c>
      <c r="D525">
        <v>84</v>
      </c>
      <c r="E525">
        <v>2</v>
      </c>
      <c r="F525" t="s">
        <v>117</v>
      </c>
      <c r="G525" t="s">
        <v>4404</v>
      </c>
      <c r="H525" t="s">
        <v>117</v>
      </c>
    </row>
    <row r="526" spans="1:8" x14ac:dyDescent="0.25">
      <c r="A526" t="s">
        <v>8</v>
      </c>
      <c r="B526" t="s">
        <v>2881</v>
      </c>
      <c r="C526" t="s">
        <v>2882</v>
      </c>
      <c r="D526">
        <v>48</v>
      </c>
      <c r="E526">
        <v>7</v>
      </c>
      <c r="F526" t="s">
        <v>117</v>
      </c>
      <c r="G526" t="s">
        <v>4743</v>
      </c>
      <c r="H526" t="s">
        <v>117</v>
      </c>
    </row>
    <row r="527" spans="1:8" x14ac:dyDescent="0.25">
      <c r="A527" t="s">
        <v>8</v>
      </c>
      <c r="B527" t="s">
        <v>2885</v>
      </c>
      <c r="C527" t="s">
        <v>2886</v>
      </c>
      <c r="D527">
        <v>17</v>
      </c>
      <c r="E527">
        <v>0</v>
      </c>
      <c r="F527" t="s">
        <v>117</v>
      </c>
      <c r="G527" t="s">
        <v>4404</v>
      </c>
      <c r="H527" t="s">
        <v>117</v>
      </c>
    </row>
    <row r="528" spans="1:8" x14ac:dyDescent="0.25">
      <c r="A528" t="s">
        <v>6</v>
      </c>
      <c r="B528" t="s">
        <v>2887</v>
      </c>
      <c r="C528" t="s">
        <v>2888</v>
      </c>
      <c r="D528">
        <v>23</v>
      </c>
      <c r="E528">
        <v>11</v>
      </c>
      <c r="F528" t="s">
        <v>117</v>
      </c>
      <c r="G528" t="s">
        <v>4745</v>
      </c>
      <c r="H528" t="s">
        <v>117</v>
      </c>
    </row>
    <row r="529" spans="1:8" x14ac:dyDescent="0.25">
      <c r="A529" t="s">
        <v>2</v>
      </c>
      <c r="B529" t="s">
        <v>2889</v>
      </c>
      <c r="C529" t="s">
        <v>2890</v>
      </c>
      <c r="D529">
        <v>27</v>
      </c>
      <c r="E529">
        <v>0</v>
      </c>
      <c r="F529" t="s">
        <v>117</v>
      </c>
      <c r="G529" t="s">
        <v>4404</v>
      </c>
      <c r="H529" t="s">
        <v>117</v>
      </c>
    </row>
    <row r="530" spans="1:8" x14ac:dyDescent="0.25">
      <c r="A530" t="s">
        <v>8</v>
      </c>
      <c r="B530" t="s">
        <v>2856</v>
      </c>
      <c r="C530" t="s">
        <v>2857</v>
      </c>
      <c r="D530">
        <v>11</v>
      </c>
      <c r="E530">
        <v>0</v>
      </c>
      <c r="F530" t="s">
        <v>31</v>
      </c>
      <c r="G530" t="s">
        <v>4576</v>
      </c>
      <c r="H530" t="s">
        <v>117</v>
      </c>
    </row>
    <row r="531" spans="1:8" x14ac:dyDescent="0.25">
      <c r="A531" t="s">
        <v>0</v>
      </c>
      <c r="B531" t="s">
        <v>2891</v>
      </c>
      <c r="C531" t="s">
        <v>2892</v>
      </c>
      <c r="D531">
        <v>11</v>
      </c>
      <c r="E531">
        <v>0</v>
      </c>
      <c r="F531" t="s">
        <v>367</v>
      </c>
      <c r="G531" t="s">
        <v>4746</v>
      </c>
      <c r="H531" t="s">
        <v>367</v>
      </c>
    </row>
    <row r="532" spans="1:8" x14ac:dyDescent="0.25">
      <c r="A532" t="s">
        <v>2</v>
      </c>
      <c r="B532" t="s">
        <v>2893</v>
      </c>
      <c r="C532" t="s">
        <v>2894</v>
      </c>
      <c r="D532">
        <v>40</v>
      </c>
      <c r="E532">
        <v>1</v>
      </c>
      <c r="F532" t="s">
        <v>367</v>
      </c>
      <c r="G532" t="s">
        <v>4544</v>
      </c>
      <c r="H532" t="s">
        <v>367</v>
      </c>
    </row>
    <row r="533" spans="1:8" x14ac:dyDescent="0.25">
      <c r="A533" t="s">
        <v>2</v>
      </c>
      <c r="B533" t="s">
        <v>2895</v>
      </c>
      <c r="C533" t="s">
        <v>2896</v>
      </c>
      <c r="D533">
        <v>135</v>
      </c>
      <c r="E533">
        <v>7</v>
      </c>
      <c r="F533" t="s">
        <v>367</v>
      </c>
      <c r="G533" t="s">
        <v>4746</v>
      </c>
      <c r="H533" t="s">
        <v>367</v>
      </c>
    </row>
    <row r="534" spans="1:8" x14ac:dyDescent="0.25">
      <c r="A534" t="s">
        <v>2</v>
      </c>
      <c r="B534" t="s">
        <v>2897</v>
      </c>
      <c r="C534" t="s">
        <v>2898</v>
      </c>
      <c r="D534">
        <v>4</v>
      </c>
      <c r="E534">
        <v>0</v>
      </c>
      <c r="F534" t="s">
        <v>367</v>
      </c>
      <c r="G534" t="s">
        <v>4746</v>
      </c>
      <c r="H534" t="s">
        <v>367</v>
      </c>
    </row>
    <row r="535" spans="1:8" x14ac:dyDescent="0.25">
      <c r="A535" t="s">
        <v>2</v>
      </c>
      <c r="B535" t="s">
        <v>2899</v>
      </c>
      <c r="C535" t="s">
        <v>2900</v>
      </c>
      <c r="D535">
        <v>42</v>
      </c>
      <c r="E535">
        <v>3</v>
      </c>
      <c r="F535" t="s">
        <v>367</v>
      </c>
      <c r="G535" t="s">
        <v>4747</v>
      </c>
      <c r="H535" t="s">
        <v>367</v>
      </c>
    </row>
    <row r="536" spans="1:8" x14ac:dyDescent="0.25">
      <c r="A536" t="s">
        <v>2</v>
      </c>
      <c r="B536" t="s">
        <v>2901</v>
      </c>
      <c r="C536" t="s">
        <v>2902</v>
      </c>
      <c r="D536">
        <v>11</v>
      </c>
      <c r="E536">
        <v>1</v>
      </c>
      <c r="F536" t="s">
        <v>367</v>
      </c>
      <c r="G536" t="s">
        <v>4746</v>
      </c>
      <c r="H536" t="s">
        <v>367</v>
      </c>
    </row>
    <row r="537" spans="1:8" x14ac:dyDescent="0.25">
      <c r="A537" t="s">
        <v>8</v>
      </c>
      <c r="B537" t="s">
        <v>2903</v>
      </c>
      <c r="C537" t="s">
        <v>2904</v>
      </c>
      <c r="D537">
        <v>43</v>
      </c>
      <c r="E537">
        <v>3</v>
      </c>
      <c r="F537" t="s">
        <v>367</v>
      </c>
      <c r="G537" t="s">
        <v>4746</v>
      </c>
      <c r="H537" t="s">
        <v>367</v>
      </c>
    </row>
    <row r="538" spans="1:8" x14ac:dyDescent="0.25">
      <c r="A538" t="s">
        <v>8</v>
      </c>
      <c r="B538" t="s">
        <v>2907</v>
      </c>
      <c r="C538" t="s">
        <v>2908</v>
      </c>
      <c r="D538">
        <v>5</v>
      </c>
      <c r="E538">
        <v>0</v>
      </c>
      <c r="F538" t="s">
        <v>367</v>
      </c>
      <c r="G538" t="s">
        <v>4748</v>
      </c>
      <c r="H538" t="s">
        <v>367</v>
      </c>
    </row>
    <row r="539" spans="1:8" x14ac:dyDescent="0.25">
      <c r="A539" t="s">
        <v>6</v>
      </c>
      <c r="B539" t="s">
        <v>2909</v>
      </c>
      <c r="C539" t="s">
        <v>2910</v>
      </c>
      <c r="D539">
        <v>40</v>
      </c>
      <c r="E539">
        <v>28</v>
      </c>
      <c r="F539" t="s">
        <v>367</v>
      </c>
      <c r="G539" t="s">
        <v>4747</v>
      </c>
      <c r="H539" t="s">
        <v>367</v>
      </c>
    </row>
    <row r="540" spans="1:8" x14ac:dyDescent="0.25">
      <c r="A540" t="s">
        <v>8</v>
      </c>
      <c r="B540" t="s">
        <v>2911</v>
      </c>
      <c r="C540" t="s">
        <v>2912</v>
      </c>
      <c r="D540">
        <v>36</v>
      </c>
      <c r="E540">
        <v>0</v>
      </c>
      <c r="F540" t="s">
        <v>367</v>
      </c>
      <c r="G540" t="s">
        <v>4746</v>
      </c>
      <c r="H540" t="s">
        <v>367</v>
      </c>
    </row>
    <row r="541" spans="1:8" x14ac:dyDescent="0.25">
      <c r="A541" t="s">
        <v>8</v>
      </c>
      <c r="B541" t="s">
        <v>2913</v>
      </c>
      <c r="C541" t="s">
        <v>2914</v>
      </c>
      <c r="D541">
        <v>6</v>
      </c>
      <c r="E541">
        <v>1</v>
      </c>
      <c r="F541" t="s">
        <v>367</v>
      </c>
      <c r="G541" t="s">
        <v>4746</v>
      </c>
      <c r="H541" t="s">
        <v>367</v>
      </c>
    </row>
    <row r="542" spans="1:8" x14ac:dyDescent="0.25">
      <c r="A542" t="s">
        <v>2</v>
      </c>
      <c r="B542" t="s">
        <v>2915</v>
      </c>
      <c r="C542" t="s">
        <v>2916</v>
      </c>
      <c r="D542">
        <v>37</v>
      </c>
      <c r="E542">
        <v>0</v>
      </c>
      <c r="F542" t="s">
        <v>367</v>
      </c>
      <c r="G542" t="s">
        <v>4746</v>
      </c>
      <c r="H542" t="s">
        <v>367</v>
      </c>
    </row>
    <row r="543" spans="1:8" x14ac:dyDescent="0.25">
      <c r="A543" t="s">
        <v>8</v>
      </c>
      <c r="B543" t="s">
        <v>2917</v>
      </c>
      <c r="C543" t="s">
        <v>2918</v>
      </c>
      <c r="D543">
        <v>16</v>
      </c>
      <c r="E543">
        <v>1</v>
      </c>
      <c r="F543" t="s">
        <v>367</v>
      </c>
      <c r="G543" t="s">
        <v>4746</v>
      </c>
      <c r="H543" t="s">
        <v>367</v>
      </c>
    </row>
    <row r="544" spans="1:8" x14ac:dyDescent="0.25">
      <c r="A544" t="s">
        <v>8</v>
      </c>
      <c r="B544" t="s">
        <v>2919</v>
      </c>
      <c r="C544" t="s">
        <v>2920</v>
      </c>
      <c r="D544">
        <v>5</v>
      </c>
      <c r="E544">
        <v>0</v>
      </c>
      <c r="F544" t="s">
        <v>367</v>
      </c>
      <c r="G544" t="s">
        <v>4748</v>
      </c>
      <c r="H544" t="s">
        <v>367</v>
      </c>
    </row>
    <row r="545" spans="1:8" x14ac:dyDescent="0.25">
      <c r="A545" t="s">
        <v>8</v>
      </c>
      <c r="B545" t="s">
        <v>2921</v>
      </c>
      <c r="C545" t="s">
        <v>2922</v>
      </c>
      <c r="D545">
        <v>18</v>
      </c>
      <c r="E545">
        <v>1</v>
      </c>
      <c r="F545" t="s">
        <v>367</v>
      </c>
      <c r="G545" t="s">
        <v>4544</v>
      </c>
      <c r="H545" t="s">
        <v>367</v>
      </c>
    </row>
    <row r="546" spans="1:8" x14ac:dyDescent="0.25">
      <c r="A546" t="s">
        <v>8</v>
      </c>
      <c r="B546" t="s">
        <v>2923</v>
      </c>
      <c r="C546" t="s">
        <v>2924</v>
      </c>
      <c r="D546">
        <v>132</v>
      </c>
      <c r="E546">
        <v>19</v>
      </c>
      <c r="F546" t="s">
        <v>367</v>
      </c>
      <c r="G546" t="s">
        <v>4544</v>
      </c>
      <c r="H546" t="s">
        <v>367</v>
      </c>
    </row>
    <row r="547" spans="1:8" x14ac:dyDescent="0.25">
      <c r="A547" t="s">
        <v>6</v>
      </c>
      <c r="B547" t="s">
        <v>2929</v>
      </c>
      <c r="C547" t="s">
        <v>2930</v>
      </c>
      <c r="D547">
        <v>18</v>
      </c>
      <c r="E547">
        <v>4</v>
      </c>
      <c r="F547" t="s">
        <v>367</v>
      </c>
      <c r="G547" t="s">
        <v>4544</v>
      </c>
      <c r="H547" t="s">
        <v>367</v>
      </c>
    </row>
    <row r="548" spans="1:8" x14ac:dyDescent="0.25">
      <c r="A548" t="s">
        <v>0</v>
      </c>
      <c r="B548" t="s">
        <v>2931</v>
      </c>
      <c r="C548" t="s">
        <v>2932</v>
      </c>
      <c r="D548">
        <v>32</v>
      </c>
      <c r="E548">
        <v>0</v>
      </c>
      <c r="F548" t="s">
        <v>367</v>
      </c>
      <c r="G548" t="s">
        <v>4544</v>
      </c>
      <c r="H548" t="s">
        <v>367</v>
      </c>
    </row>
    <row r="549" spans="1:8" x14ac:dyDescent="0.25">
      <c r="A549" t="s">
        <v>0</v>
      </c>
      <c r="B549" t="s">
        <v>2933</v>
      </c>
      <c r="C549" t="s">
        <v>2934</v>
      </c>
      <c r="D549">
        <v>6</v>
      </c>
      <c r="E549">
        <v>0</v>
      </c>
      <c r="F549" t="s">
        <v>367</v>
      </c>
      <c r="G549" t="s">
        <v>4544</v>
      </c>
      <c r="H549" t="s">
        <v>367</v>
      </c>
    </row>
    <row r="550" spans="1:8" x14ac:dyDescent="0.25">
      <c r="A550" t="s">
        <v>2</v>
      </c>
      <c r="B550" t="s">
        <v>2935</v>
      </c>
      <c r="C550" t="s">
        <v>2936</v>
      </c>
      <c r="D550">
        <v>17</v>
      </c>
      <c r="E550">
        <v>0</v>
      </c>
      <c r="F550" t="s">
        <v>367</v>
      </c>
      <c r="G550" t="s">
        <v>4544</v>
      </c>
      <c r="H550" t="s">
        <v>367</v>
      </c>
    </row>
    <row r="551" spans="1:8" x14ac:dyDescent="0.25">
      <c r="A551" t="s">
        <v>8</v>
      </c>
      <c r="B551" t="s">
        <v>2905</v>
      </c>
      <c r="C551" t="s">
        <v>2906</v>
      </c>
      <c r="D551">
        <v>57</v>
      </c>
      <c r="E551">
        <v>8</v>
      </c>
      <c r="F551" t="s">
        <v>31</v>
      </c>
      <c r="G551" t="s">
        <v>4690</v>
      </c>
      <c r="H551" t="s">
        <v>367</v>
      </c>
    </row>
    <row r="552" spans="1:8" x14ac:dyDescent="0.25">
      <c r="A552" t="s">
        <v>8</v>
      </c>
      <c r="B552" t="s">
        <v>2925</v>
      </c>
      <c r="C552" t="s">
        <v>2926</v>
      </c>
      <c r="D552">
        <v>33</v>
      </c>
      <c r="E552">
        <v>4</v>
      </c>
      <c r="F552" t="s">
        <v>31</v>
      </c>
      <c r="G552" t="s">
        <v>4576</v>
      </c>
      <c r="H552" t="s">
        <v>367</v>
      </c>
    </row>
    <row r="553" spans="1:8" x14ac:dyDescent="0.25">
      <c r="A553" t="s">
        <v>6</v>
      </c>
      <c r="B553" t="s">
        <v>2927</v>
      </c>
      <c r="C553" t="s">
        <v>2928</v>
      </c>
      <c r="D553">
        <v>45</v>
      </c>
      <c r="E553">
        <v>10</v>
      </c>
      <c r="F553" t="s">
        <v>31</v>
      </c>
      <c r="G553" t="s">
        <v>4577</v>
      </c>
      <c r="H553" t="s">
        <v>367</v>
      </c>
    </row>
    <row r="554" spans="1:8" x14ac:dyDescent="0.25">
      <c r="A554" t="s">
        <v>2</v>
      </c>
      <c r="B554" t="s">
        <v>4136</v>
      </c>
      <c r="C554" t="s">
        <v>4137</v>
      </c>
      <c r="D554">
        <v>52</v>
      </c>
      <c r="E554">
        <v>5</v>
      </c>
      <c r="F554" t="s">
        <v>182</v>
      </c>
      <c r="G554" t="s">
        <v>4550</v>
      </c>
      <c r="H554" t="s">
        <v>4129</v>
      </c>
    </row>
    <row r="555" spans="1:8" x14ac:dyDescent="0.25">
      <c r="A555" t="s">
        <v>2</v>
      </c>
      <c r="B555" t="s">
        <v>4170</v>
      </c>
      <c r="C555" t="s">
        <v>4171</v>
      </c>
      <c r="D555">
        <v>9</v>
      </c>
      <c r="E555">
        <v>0</v>
      </c>
      <c r="F555" t="s">
        <v>182</v>
      </c>
      <c r="G555" t="s">
        <v>4749</v>
      </c>
      <c r="H555" t="s">
        <v>4129</v>
      </c>
    </row>
    <row r="556" spans="1:8" x14ac:dyDescent="0.25">
      <c r="A556" t="s">
        <v>8</v>
      </c>
      <c r="B556" t="s">
        <v>4138</v>
      </c>
      <c r="C556" t="s">
        <v>4139</v>
      </c>
      <c r="D556">
        <v>60</v>
      </c>
      <c r="E556">
        <v>1</v>
      </c>
      <c r="F556" t="s">
        <v>27</v>
      </c>
      <c r="G556" t="s">
        <v>4624</v>
      </c>
      <c r="H556" t="s">
        <v>4129</v>
      </c>
    </row>
    <row r="557" spans="1:8" x14ac:dyDescent="0.25">
      <c r="A557" t="s">
        <v>8</v>
      </c>
      <c r="B557" t="s">
        <v>4144</v>
      </c>
      <c r="C557" t="s">
        <v>4145</v>
      </c>
      <c r="D557">
        <v>47</v>
      </c>
      <c r="E557">
        <v>2</v>
      </c>
      <c r="F557" t="s">
        <v>27</v>
      </c>
      <c r="G557" t="s">
        <v>4267</v>
      </c>
      <c r="H557" t="s">
        <v>4129</v>
      </c>
    </row>
    <row r="558" spans="1:8" x14ac:dyDescent="0.25">
      <c r="A558" t="s">
        <v>6</v>
      </c>
      <c r="B558" t="s">
        <v>4146</v>
      </c>
      <c r="C558" t="s">
        <v>4147</v>
      </c>
      <c r="D558">
        <v>48</v>
      </c>
      <c r="E558">
        <v>10</v>
      </c>
      <c r="F558" t="s">
        <v>27</v>
      </c>
      <c r="G558" t="s">
        <v>4616</v>
      </c>
      <c r="H558" t="s">
        <v>4129</v>
      </c>
    </row>
    <row r="559" spans="1:8" x14ac:dyDescent="0.25">
      <c r="A559" t="s">
        <v>6</v>
      </c>
      <c r="B559" t="s">
        <v>4148</v>
      </c>
      <c r="C559" t="s">
        <v>4149</v>
      </c>
      <c r="D559">
        <v>52</v>
      </c>
      <c r="E559">
        <v>14</v>
      </c>
      <c r="F559" t="s">
        <v>27</v>
      </c>
      <c r="G559" t="s">
        <v>4554</v>
      </c>
      <c r="H559" t="s">
        <v>4129</v>
      </c>
    </row>
    <row r="560" spans="1:8" x14ac:dyDescent="0.25">
      <c r="A560" t="s">
        <v>8</v>
      </c>
      <c r="B560" t="s">
        <v>4150</v>
      </c>
      <c r="C560" t="s">
        <v>4151</v>
      </c>
      <c r="D560">
        <v>25</v>
      </c>
      <c r="E560">
        <v>3</v>
      </c>
      <c r="F560" t="s">
        <v>27</v>
      </c>
      <c r="G560" t="s">
        <v>4750</v>
      </c>
      <c r="H560" t="s">
        <v>4129</v>
      </c>
    </row>
    <row r="561" spans="1:8" x14ac:dyDescent="0.25">
      <c r="A561" t="s">
        <v>8</v>
      </c>
      <c r="B561" t="s">
        <v>4153</v>
      </c>
      <c r="C561" t="s">
        <v>4154</v>
      </c>
      <c r="D561">
        <v>20</v>
      </c>
      <c r="E561">
        <v>0</v>
      </c>
      <c r="F561" t="s">
        <v>27</v>
      </c>
      <c r="G561" t="s">
        <v>4684</v>
      </c>
      <c r="H561" t="s">
        <v>4129</v>
      </c>
    </row>
    <row r="562" spans="1:8" x14ac:dyDescent="0.25">
      <c r="A562" t="s">
        <v>8</v>
      </c>
      <c r="B562" t="s">
        <v>4161</v>
      </c>
      <c r="C562" t="s">
        <v>3426</v>
      </c>
      <c r="D562">
        <v>19</v>
      </c>
      <c r="E562">
        <v>1</v>
      </c>
      <c r="F562" t="s">
        <v>27</v>
      </c>
      <c r="G562" t="s">
        <v>4616</v>
      </c>
      <c r="H562" t="s">
        <v>4129</v>
      </c>
    </row>
    <row r="563" spans="1:8" x14ac:dyDescent="0.25">
      <c r="A563" t="s">
        <v>0</v>
      </c>
      <c r="B563" t="s">
        <v>4130</v>
      </c>
      <c r="C563" t="s">
        <v>4131</v>
      </c>
      <c r="D563">
        <v>17</v>
      </c>
      <c r="E563">
        <v>0</v>
      </c>
      <c r="F563" t="s">
        <v>165</v>
      </c>
      <c r="G563" t="s">
        <v>4751</v>
      </c>
      <c r="H563" t="s">
        <v>4129</v>
      </c>
    </row>
    <row r="564" spans="1:8" x14ac:dyDescent="0.25">
      <c r="A564" t="s">
        <v>2</v>
      </c>
      <c r="B564" t="s">
        <v>4132</v>
      </c>
      <c r="C564" t="s">
        <v>4133</v>
      </c>
      <c r="D564">
        <v>18</v>
      </c>
      <c r="E564">
        <v>0</v>
      </c>
      <c r="F564" t="s">
        <v>165</v>
      </c>
      <c r="G564" t="s">
        <v>4752</v>
      </c>
      <c r="H564" t="s">
        <v>4129</v>
      </c>
    </row>
    <row r="565" spans="1:8" x14ac:dyDescent="0.25">
      <c r="A565" t="s">
        <v>2</v>
      </c>
      <c r="B565" t="s">
        <v>4152</v>
      </c>
      <c r="C565" t="s">
        <v>3535</v>
      </c>
      <c r="D565">
        <v>4</v>
      </c>
      <c r="E565">
        <v>0</v>
      </c>
      <c r="F565" t="s">
        <v>165</v>
      </c>
      <c r="G565" t="s">
        <v>4607</v>
      </c>
      <c r="H565" t="s">
        <v>4129</v>
      </c>
    </row>
    <row r="566" spans="1:8" x14ac:dyDescent="0.25">
      <c r="A566" t="s">
        <v>6</v>
      </c>
      <c r="B566" t="s">
        <v>4155</v>
      </c>
      <c r="C566" t="s">
        <v>4156</v>
      </c>
      <c r="D566">
        <v>27</v>
      </c>
      <c r="E566">
        <v>9</v>
      </c>
      <c r="F566" t="s">
        <v>165</v>
      </c>
      <c r="G566" t="s">
        <v>4753</v>
      </c>
      <c r="H566" t="s">
        <v>4129</v>
      </c>
    </row>
    <row r="567" spans="1:8" x14ac:dyDescent="0.25">
      <c r="A567" t="s">
        <v>6</v>
      </c>
      <c r="B567" t="s">
        <v>4157</v>
      </c>
      <c r="C567" t="s">
        <v>4158</v>
      </c>
      <c r="D567">
        <v>11</v>
      </c>
      <c r="E567">
        <v>3</v>
      </c>
      <c r="F567" t="s">
        <v>165</v>
      </c>
      <c r="G567" t="s">
        <v>4751</v>
      </c>
      <c r="H567" t="s">
        <v>4129</v>
      </c>
    </row>
    <row r="568" spans="1:8" x14ac:dyDescent="0.25">
      <c r="A568" t="s">
        <v>6</v>
      </c>
      <c r="B568" t="s">
        <v>4162</v>
      </c>
      <c r="C568" t="s">
        <v>4163</v>
      </c>
      <c r="D568">
        <v>15</v>
      </c>
      <c r="E568">
        <v>3</v>
      </c>
      <c r="F568" t="s">
        <v>165</v>
      </c>
      <c r="G568" t="s">
        <v>4751</v>
      </c>
      <c r="H568" t="s">
        <v>4129</v>
      </c>
    </row>
    <row r="569" spans="1:8" x14ac:dyDescent="0.25">
      <c r="A569" t="s">
        <v>6</v>
      </c>
      <c r="B569" t="s">
        <v>4166</v>
      </c>
      <c r="C569" t="s">
        <v>4167</v>
      </c>
      <c r="D569">
        <v>18</v>
      </c>
      <c r="E569">
        <v>3</v>
      </c>
      <c r="F569" t="s">
        <v>165</v>
      </c>
      <c r="G569" t="s">
        <v>4555</v>
      </c>
      <c r="H569" t="s">
        <v>4129</v>
      </c>
    </row>
    <row r="570" spans="1:8" x14ac:dyDescent="0.25">
      <c r="A570" t="s">
        <v>8</v>
      </c>
      <c r="B570" t="s">
        <v>4140</v>
      </c>
      <c r="C570" t="s">
        <v>4141</v>
      </c>
      <c r="D570">
        <v>21</v>
      </c>
      <c r="E570">
        <v>0</v>
      </c>
      <c r="F570" t="s">
        <v>50</v>
      </c>
      <c r="G570" t="s">
        <v>4754</v>
      </c>
      <c r="H570" t="s">
        <v>4129</v>
      </c>
    </row>
    <row r="571" spans="1:8" x14ac:dyDescent="0.25">
      <c r="A571" t="s">
        <v>0</v>
      </c>
      <c r="B571" t="s">
        <v>4159</v>
      </c>
      <c r="C571" t="s">
        <v>4160</v>
      </c>
      <c r="D571">
        <v>25</v>
      </c>
      <c r="E571">
        <v>0</v>
      </c>
      <c r="F571" t="s">
        <v>4176</v>
      </c>
      <c r="G571" t="s">
        <v>4755</v>
      </c>
      <c r="H571" t="s">
        <v>4129</v>
      </c>
    </row>
    <row r="572" spans="1:8" x14ac:dyDescent="0.25">
      <c r="A572" t="s">
        <v>2</v>
      </c>
      <c r="B572" t="s">
        <v>4134</v>
      </c>
      <c r="C572" t="s">
        <v>4135</v>
      </c>
      <c r="D572">
        <v>25</v>
      </c>
      <c r="E572">
        <v>0</v>
      </c>
      <c r="F572" t="s">
        <v>41</v>
      </c>
      <c r="G572" t="s">
        <v>4559</v>
      </c>
      <c r="H572" t="s">
        <v>4129</v>
      </c>
    </row>
    <row r="573" spans="1:8" x14ac:dyDescent="0.25">
      <c r="A573" t="s">
        <v>6</v>
      </c>
      <c r="B573" t="s">
        <v>4164</v>
      </c>
      <c r="C573" t="s">
        <v>4165</v>
      </c>
      <c r="D573">
        <v>6</v>
      </c>
      <c r="E573">
        <v>0</v>
      </c>
      <c r="F573" t="s">
        <v>41</v>
      </c>
      <c r="G573" t="s">
        <v>4524</v>
      </c>
      <c r="H573" t="s">
        <v>4129</v>
      </c>
    </row>
    <row r="574" spans="1:8" x14ac:dyDescent="0.25">
      <c r="A574" t="s">
        <v>0</v>
      </c>
      <c r="B574" t="s">
        <v>4172</v>
      </c>
      <c r="C574" t="s">
        <v>4173</v>
      </c>
      <c r="D574">
        <v>1</v>
      </c>
      <c r="E574">
        <v>0</v>
      </c>
      <c r="F574" t="s">
        <v>41</v>
      </c>
      <c r="G574" t="s">
        <v>4734</v>
      </c>
      <c r="H574" t="s">
        <v>4129</v>
      </c>
    </row>
    <row r="575" spans="1:8" x14ac:dyDescent="0.25">
      <c r="A575" t="s">
        <v>6</v>
      </c>
      <c r="B575" t="s">
        <v>4142</v>
      </c>
      <c r="C575" t="s">
        <v>4143</v>
      </c>
      <c r="D575">
        <v>51</v>
      </c>
      <c r="E575">
        <v>18</v>
      </c>
      <c r="F575" t="s">
        <v>35</v>
      </c>
      <c r="G575" t="s">
        <v>4549</v>
      </c>
      <c r="H575" t="s">
        <v>4129</v>
      </c>
    </row>
    <row r="576" spans="1:8" x14ac:dyDescent="0.25">
      <c r="A576" t="s">
        <v>2</v>
      </c>
      <c r="B576" t="s">
        <v>4168</v>
      </c>
      <c r="C576" t="s">
        <v>4169</v>
      </c>
      <c r="D576">
        <v>36</v>
      </c>
      <c r="E576">
        <v>0</v>
      </c>
      <c r="F576" t="s">
        <v>35</v>
      </c>
      <c r="G576" t="s">
        <v>4756</v>
      </c>
      <c r="H576" t="s">
        <v>4129</v>
      </c>
    </row>
    <row r="577" spans="1:8" x14ac:dyDescent="0.25">
      <c r="A577" t="s">
        <v>2</v>
      </c>
      <c r="B577" t="s">
        <v>3595</v>
      </c>
      <c r="C577" t="s">
        <v>3596</v>
      </c>
      <c r="D577">
        <v>5</v>
      </c>
      <c r="E577">
        <v>0</v>
      </c>
      <c r="F577" t="s">
        <v>182</v>
      </c>
      <c r="G577" t="s">
        <v>4550</v>
      </c>
      <c r="H577" t="s">
        <v>1828</v>
      </c>
    </row>
    <row r="578" spans="1:8" x14ac:dyDescent="0.25">
      <c r="A578" t="s">
        <v>8</v>
      </c>
      <c r="B578" t="s">
        <v>3593</v>
      </c>
      <c r="C578" t="s">
        <v>3594</v>
      </c>
      <c r="D578">
        <v>27</v>
      </c>
      <c r="E578">
        <v>1</v>
      </c>
      <c r="F578" t="s">
        <v>27</v>
      </c>
      <c r="G578" t="s">
        <v>4625</v>
      </c>
      <c r="H578" t="s">
        <v>1828</v>
      </c>
    </row>
    <row r="579" spans="1:8" x14ac:dyDescent="0.25">
      <c r="A579" t="s">
        <v>6</v>
      </c>
      <c r="B579" t="s">
        <v>3602</v>
      </c>
      <c r="C579" t="s">
        <v>3603</v>
      </c>
      <c r="D579">
        <v>36</v>
      </c>
      <c r="E579">
        <v>13</v>
      </c>
      <c r="F579" t="s">
        <v>27</v>
      </c>
      <c r="G579" t="s">
        <v>4757</v>
      </c>
      <c r="H579" t="s">
        <v>1828</v>
      </c>
    </row>
    <row r="580" spans="1:8" x14ac:dyDescent="0.25">
      <c r="A580" t="s">
        <v>8</v>
      </c>
      <c r="B580" t="s">
        <v>3604</v>
      </c>
      <c r="C580" t="s">
        <v>3605</v>
      </c>
      <c r="D580">
        <v>52</v>
      </c>
      <c r="E580">
        <v>13</v>
      </c>
      <c r="F580" t="s">
        <v>27</v>
      </c>
      <c r="G580" t="s">
        <v>4664</v>
      </c>
      <c r="H580" t="s">
        <v>1828</v>
      </c>
    </row>
    <row r="581" spans="1:8" x14ac:dyDescent="0.25">
      <c r="A581" t="s">
        <v>8</v>
      </c>
      <c r="B581" t="s">
        <v>3626</v>
      </c>
      <c r="C581" t="s">
        <v>3044</v>
      </c>
      <c r="D581">
        <v>39</v>
      </c>
      <c r="E581">
        <v>2</v>
      </c>
      <c r="F581" t="s">
        <v>27</v>
      </c>
      <c r="G581" t="s">
        <v>4520</v>
      </c>
      <c r="H581" t="s">
        <v>1828</v>
      </c>
    </row>
    <row r="582" spans="1:8" x14ac:dyDescent="0.25">
      <c r="A582" t="s">
        <v>2</v>
      </c>
      <c r="B582" t="s">
        <v>3610</v>
      </c>
      <c r="C582" t="s">
        <v>3611</v>
      </c>
      <c r="D582">
        <v>2</v>
      </c>
      <c r="E582">
        <v>0</v>
      </c>
      <c r="F582" t="s">
        <v>50</v>
      </c>
      <c r="G582" t="s">
        <v>4608</v>
      </c>
      <c r="H582" t="s">
        <v>1828</v>
      </c>
    </row>
    <row r="583" spans="1:8" x14ac:dyDescent="0.25">
      <c r="A583" t="s">
        <v>8</v>
      </c>
      <c r="B583" t="s">
        <v>3618</v>
      </c>
      <c r="C583" t="s">
        <v>3619</v>
      </c>
      <c r="D583">
        <v>22</v>
      </c>
      <c r="E583">
        <v>2</v>
      </c>
      <c r="F583" t="s">
        <v>50</v>
      </c>
      <c r="G583" t="s">
        <v>4668</v>
      </c>
      <c r="H583" t="s">
        <v>1828</v>
      </c>
    </row>
    <row r="584" spans="1:8" x14ac:dyDescent="0.25">
      <c r="A584" t="s">
        <v>6</v>
      </c>
      <c r="B584" t="s">
        <v>3622</v>
      </c>
      <c r="C584" t="s">
        <v>3623</v>
      </c>
      <c r="D584">
        <v>1</v>
      </c>
      <c r="E584">
        <v>0</v>
      </c>
      <c r="F584" t="s">
        <v>50</v>
      </c>
      <c r="G584" t="s">
        <v>4595</v>
      </c>
      <c r="H584" t="s">
        <v>1828</v>
      </c>
    </row>
    <row r="585" spans="1:8" x14ac:dyDescent="0.25">
      <c r="A585" t="s">
        <v>6</v>
      </c>
      <c r="B585" t="s">
        <v>3600</v>
      </c>
      <c r="C585" t="s">
        <v>3601</v>
      </c>
      <c r="D585">
        <v>8</v>
      </c>
      <c r="E585">
        <v>1</v>
      </c>
      <c r="F585" t="s">
        <v>161</v>
      </c>
      <c r="G585" t="s">
        <v>4758</v>
      </c>
      <c r="H585" t="s">
        <v>1828</v>
      </c>
    </row>
    <row r="586" spans="1:8" x14ac:dyDescent="0.25">
      <c r="A586" t="s">
        <v>0</v>
      </c>
      <c r="B586" t="s">
        <v>3608</v>
      </c>
      <c r="C586" t="s">
        <v>3609</v>
      </c>
      <c r="D586">
        <v>7</v>
      </c>
      <c r="E586">
        <v>0</v>
      </c>
      <c r="F586" t="s">
        <v>771</v>
      </c>
      <c r="G586" t="s">
        <v>4325</v>
      </c>
      <c r="H586" t="s">
        <v>1828</v>
      </c>
    </row>
    <row r="587" spans="1:8" x14ac:dyDescent="0.25">
      <c r="A587" t="s">
        <v>2</v>
      </c>
      <c r="B587" t="s">
        <v>3606</v>
      </c>
      <c r="C587" t="s">
        <v>3607</v>
      </c>
      <c r="D587">
        <v>75</v>
      </c>
      <c r="E587">
        <v>10</v>
      </c>
      <c r="F587" t="s">
        <v>41</v>
      </c>
      <c r="G587" t="s">
        <v>4526</v>
      </c>
      <c r="H587" t="s">
        <v>1828</v>
      </c>
    </row>
    <row r="588" spans="1:8" x14ac:dyDescent="0.25">
      <c r="A588" t="s">
        <v>2</v>
      </c>
      <c r="B588" t="s">
        <v>3614</v>
      </c>
      <c r="C588" t="s">
        <v>3615</v>
      </c>
      <c r="D588">
        <v>2</v>
      </c>
      <c r="E588">
        <v>0</v>
      </c>
      <c r="F588" t="s">
        <v>41</v>
      </c>
      <c r="G588" t="s">
        <v>4598</v>
      </c>
      <c r="H588" t="s">
        <v>1828</v>
      </c>
    </row>
    <row r="589" spans="1:8" x14ac:dyDescent="0.25">
      <c r="A589" t="s">
        <v>8</v>
      </c>
      <c r="B589" t="s">
        <v>3624</v>
      </c>
      <c r="C589" t="s">
        <v>3625</v>
      </c>
      <c r="D589">
        <v>3</v>
      </c>
      <c r="E589">
        <v>0</v>
      </c>
      <c r="F589" t="s">
        <v>41</v>
      </c>
      <c r="G589" t="s">
        <v>4759</v>
      </c>
      <c r="H589" t="s">
        <v>1828</v>
      </c>
    </row>
    <row r="590" spans="1:8" x14ac:dyDescent="0.25">
      <c r="A590" t="s">
        <v>8</v>
      </c>
      <c r="B590" t="s">
        <v>3627</v>
      </c>
      <c r="C590" t="s">
        <v>3628</v>
      </c>
      <c r="D590">
        <v>28</v>
      </c>
      <c r="E590">
        <v>5</v>
      </c>
      <c r="F590" t="s">
        <v>41</v>
      </c>
      <c r="G590" t="s">
        <v>4524</v>
      </c>
      <c r="H590" t="s">
        <v>1828</v>
      </c>
    </row>
    <row r="591" spans="1:8" x14ac:dyDescent="0.25">
      <c r="A591" t="s">
        <v>8</v>
      </c>
      <c r="B591" t="s">
        <v>3598</v>
      </c>
      <c r="C591" t="s">
        <v>3599</v>
      </c>
      <c r="D591">
        <v>10</v>
      </c>
      <c r="E591">
        <v>0</v>
      </c>
      <c r="F591" t="s">
        <v>59</v>
      </c>
      <c r="G591" t="s">
        <v>4531</v>
      </c>
      <c r="H591" t="s">
        <v>1828</v>
      </c>
    </row>
    <row r="592" spans="1:8" x14ac:dyDescent="0.25">
      <c r="A592" t="s">
        <v>2</v>
      </c>
      <c r="B592" t="s">
        <v>1792</v>
      </c>
      <c r="C592" t="s">
        <v>3597</v>
      </c>
      <c r="D592">
        <v>102</v>
      </c>
      <c r="E592">
        <v>12</v>
      </c>
      <c r="F592" t="s">
        <v>117</v>
      </c>
      <c r="G592" t="s">
        <v>4404</v>
      </c>
      <c r="H592" t="s">
        <v>1828</v>
      </c>
    </row>
    <row r="593" spans="1:8" x14ac:dyDescent="0.25">
      <c r="A593" t="s">
        <v>0</v>
      </c>
      <c r="B593" t="s">
        <v>1782</v>
      </c>
      <c r="C593" t="s">
        <v>3589</v>
      </c>
      <c r="D593">
        <v>80</v>
      </c>
      <c r="E593">
        <v>0</v>
      </c>
      <c r="F593" t="s">
        <v>1828</v>
      </c>
      <c r="G593" t="s">
        <v>4760</v>
      </c>
      <c r="H593" t="s">
        <v>1828</v>
      </c>
    </row>
    <row r="594" spans="1:8" x14ac:dyDescent="0.25">
      <c r="A594" t="s">
        <v>2</v>
      </c>
      <c r="B594" t="s">
        <v>3612</v>
      </c>
      <c r="C594" t="s">
        <v>3613</v>
      </c>
      <c r="D594">
        <v>1</v>
      </c>
      <c r="E594">
        <v>0</v>
      </c>
      <c r="F594" t="s">
        <v>1828</v>
      </c>
      <c r="G594" t="s">
        <v>4420</v>
      </c>
      <c r="H594" t="s">
        <v>1828</v>
      </c>
    </row>
    <row r="595" spans="1:8" x14ac:dyDescent="0.25">
      <c r="A595" t="s">
        <v>6</v>
      </c>
      <c r="B595" t="s">
        <v>3620</v>
      </c>
      <c r="C595" t="s">
        <v>3621</v>
      </c>
      <c r="D595">
        <v>2</v>
      </c>
      <c r="E595">
        <v>0</v>
      </c>
      <c r="F595" t="s">
        <v>1828</v>
      </c>
      <c r="G595" t="s">
        <v>4420</v>
      </c>
      <c r="H595" t="s">
        <v>1828</v>
      </c>
    </row>
    <row r="596" spans="1:8" x14ac:dyDescent="0.25">
      <c r="A596" t="s">
        <v>2</v>
      </c>
      <c r="B596" t="s">
        <v>1784</v>
      </c>
      <c r="C596" t="s">
        <v>3590</v>
      </c>
      <c r="D596">
        <v>46</v>
      </c>
      <c r="E596">
        <v>0</v>
      </c>
      <c r="F596" t="s">
        <v>31</v>
      </c>
      <c r="G596" t="s">
        <v>4576</v>
      </c>
      <c r="H596" t="s">
        <v>1828</v>
      </c>
    </row>
    <row r="597" spans="1:8" x14ac:dyDescent="0.25">
      <c r="A597" t="s">
        <v>0</v>
      </c>
      <c r="B597" t="s">
        <v>3629</v>
      </c>
      <c r="C597" t="s">
        <v>3630</v>
      </c>
      <c r="D597">
        <v>2</v>
      </c>
      <c r="E597">
        <v>0</v>
      </c>
      <c r="F597" t="s">
        <v>31</v>
      </c>
      <c r="G597" t="s">
        <v>4675</v>
      </c>
      <c r="H597" t="s">
        <v>1828</v>
      </c>
    </row>
    <row r="598" spans="1:8" x14ac:dyDescent="0.25">
      <c r="A598" t="s">
        <v>2</v>
      </c>
      <c r="B598" t="s">
        <v>3591</v>
      </c>
      <c r="C598" t="s">
        <v>3592</v>
      </c>
      <c r="D598">
        <v>23</v>
      </c>
      <c r="E598">
        <v>1</v>
      </c>
      <c r="F598" t="s">
        <v>35</v>
      </c>
      <c r="G598" t="s">
        <v>4600</v>
      </c>
      <c r="H598" t="s">
        <v>1828</v>
      </c>
    </row>
    <row r="599" spans="1:8" x14ac:dyDescent="0.25">
      <c r="A599" t="s">
        <v>8</v>
      </c>
      <c r="B599" t="s">
        <v>3616</v>
      </c>
      <c r="C599" t="s">
        <v>3617</v>
      </c>
      <c r="D599">
        <v>7</v>
      </c>
      <c r="E599">
        <v>0</v>
      </c>
      <c r="F599" t="s">
        <v>27</v>
      </c>
      <c r="G599" t="s">
        <v>4645</v>
      </c>
      <c r="H599" t="s">
        <v>1828</v>
      </c>
    </row>
    <row r="600" spans="1:8" x14ac:dyDescent="0.25">
      <c r="A600" t="s">
        <v>6</v>
      </c>
      <c r="B600" t="s">
        <v>3770</v>
      </c>
      <c r="C600" t="s">
        <v>3771</v>
      </c>
      <c r="D600">
        <v>14</v>
      </c>
      <c r="E600">
        <v>2</v>
      </c>
      <c r="F600" t="s">
        <v>944</v>
      </c>
      <c r="G600" t="s">
        <v>4189</v>
      </c>
      <c r="H600" t="s">
        <v>136</v>
      </c>
    </row>
    <row r="601" spans="1:8" x14ac:dyDescent="0.25">
      <c r="A601" t="s">
        <v>2</v>
      </c>
      <c r="B601" t="s">
        <v>3785</v>
      </c>
      <c r="C601" t="s">
        <v>3786</v>
      </c>
      <c r="D601">
        <v>52</v>
      </c>
      <c r="E601">
        <v>2</v>
      </c>
      <c r="F601" t="s">
        <v>199</v>
      </c>
      <c r="G601" t="s">
        <v>4761</v>
      </c>
      <c r="H601" t="s">
        <v>136</v>
      </c>
    </row>
    <row r="602" spans="1:8" x14ac:dyDescent="0.25">
      <c r="A602" t="s">
        <v>6</v>
      </c>
      <c r="B602" t="s">
        <v>3763</v>
      </c>
      <c r="C602" t="s">
        <v>3573</v>
      </c>
      <c r="D602">
        <v>66</v>
      </c>
      <c r="E602">
        <v>21</v>
      </c>
      <c r="F602" t="s">
        <v>27</v>
      </c>
      <c r="G602" t="s">
        <v>4553</v>
      </c>
      <c r="H602" t="s">
        <v>136</v>
      </c>
    </row>
    <row r="603" spans="1:8" x14ac:dyDescent="0.25">
      <c r="A603" t="s">
        <v>8</v>
      </c>
      <c r="B603" t="s">
        <v>3773</v>
      </c>
      <c r="C603" t="s">
        <v>3774</v>
      </c>
      <c r="D603">
        <v>67</v>
      </c>
      <c r="E603">
        <v>19</v>
      </c>
      <c r="F603" t="s">
        <v>50</v>
      </c>
      <c r="G603" t="s">
        <v>4637</v>
      </c>
      <c r="H603" t="s">
        <v>136</v>
      </c>
    </row>
    <row r="604" spans="1:8" x14ac:dyDescent="0.25">
      <c r="A604" t="s">
        <v>8</v>
      </c>
      <c r="B604" t="s">
        <v>3768</v>
      </c>
      <c r="C604" t="s">
        <v>3769</v>
      </c>
      <c r="D604">
        <v>3</v>
      </c>
      <c r="E604">
        <v>0</v>
      </c>
      <c r="F604" t="s">
        <v>41</v>
      </c>
      <c r="G604" t="s">
        <v>4762</v>
      </c>
      <c r="H604" t="s">
        <v>136</v>
      </c>
    </row>
    <row r="605" spans="1:8" x14ac:dyDescent="0.25">
      <c r="A605" t="s">
        <v>0</v>
      </c>
      <c r="B605" t="s">
        <v>3751</v>
      </c>
      <c r="C605" t="s">
        <v>3752</v>
      </c>
      <c r="D605">
        <v>33</v>
      </c>
      <c r="E605">
        <v>0</v>
      </c>
      <c r="F605" t="s">
        <v>66</v>
      </c>
      <c r="G605" t="s">
        <v>4763</v>
      </c>
      <c r="H605" t="s">
        <v>136</v>
      </c>
    </row>
    <row r="606" spans="1:8" x14ac:dyDescent="0.25">
      <c r="A606" t="s">
        <v>2</v>
      </c>
      <c r="B606" t="s">
        <v>3755</v>
      </c>
      <c r="C606" t="s">
        <v>3756</v>
      </c>
      <c r="D606">
        <v>6</v>
      </c>
      <c r="E606">
        <v>0</v>
      </c>
      <c r="F606" t="s">
        <v>66</v>
      </c>
      <c r="G606" t="s">
        <v>4764</v>
      </c>
      <c r="H606" t="s">
        <v>136</v>
      </c>
    </row>
    <row r="607" spans="1:8" x14ac:dyDescent="0.25">
      <c r="A607" t="s">
        <v>8</v>
      </c>
      <c r="B607" t="s">
        <v>3777</v>
      </c>
      <c r="C607" t="s">
        <v>3778</v>
      </c>
      <c r="D607">
        <v>29</v>
      </c>
      <c r="E607">
        <v>1</v>
      </c>
      <c r="F607" t="s">
        <v>66</v>
      </c>
      <c r="G607" t="s">
        <v>4763</v>
      </c>
      <c r="H607" t="s">
        <v>136</v>
      </c>
    </row>
    <row r="608" spans="1:8" x14ac:dyDescent="0.25">
      <c r="A608" t="s">
        <v>2</v>
      </c>
      <c r="B608" t="s">
        <v>3787</v>
      </c>
      <c r="C608" t="s">
        <v>3788</v>
      </c>
      <c r="D608">
        <v>50</v>
      </c>
      <c r="E608">
        <v>3</v>
      </c>
      <c r="F608" t="s">
        <v>66</v>
      </c>
      <c r="G608" t="s">
        <v>4765</v>
      </c>
      <c r="H608" t="s">
        <v>136</v>
      </c>
    </row>
    <row r="609" spans="1:8" x14ac:dyDescent="0.25">
      <c r="A609" t="s">
        <v>0</v>
      </c>
      <c r="B609" t="s">
        <v>3789</v>
      </c>
      <c r="C609" t="s">
        <v>3790</v>
      </c>
      <c r="D609">
        <v>15</v>
      </c>
      <c r="E609">
        <v>0</v>
      </c>
      <c r="F609" t="s">
        <v>66</v>
      </c>
      <c r="G609" t="s">
        <v>4671</v>
      </c>
      <c r="H609" t="s">
        <v>136</v>
      </c>
    </row>
    <row r="610" spans="1:8" x14ac:dyDescent="0.25">
      <c r="A610" t="s">
        <v>2</v>
      </c>
      <c r="B610" t="s">
        <v>3753</v>
      </c>
      <c r="C610" t="s">
        <v>3754</v>
      </c>
      <c r="D610">
        <v>27</v>
      </c>
      <c r="E610">
        <v>0</v>
      </c>
      <c r="F610" t="s">
        <v>136</v>
      </c>
      <c r="G610" t="s">
        <v>4180</v>
      </c>
      <c r="H610" t="s">
        <v>136</v>
      </c>
    </row>
    <row r="611" spans="1:8" x14ac:dyDescent="0.25">
      <c r="A611" t="s">
        <v>2</v>
      </c>
      <c r="B611" t="s">
        <v>3757</v>
      </c>
      <c r="C611" t="s">
        <v>3758</v>
      </c>
      <c r="D611">
        <v>2</v>
      </c>
      <c r="E611">
        <v>0</v>
      </c>
      <c r="F611" t="s">
        <v>136</v>
      </c>
      <c r="G611" t="s">
        <v>4427</v>
      </c>
      <c r="H611" t="s">
        <v>136</v>
      </c>
    </row>
    <row r="612" spans="1:8" x14ac:dyDescent="0.25">
      <c r="A612" t="s">
        <v>2</v>
      </c>
      <c r="B612" t="s">
        <v>3759</v>
      </c>
      <c r="C612" t="s">
        <v>3760</v>
      </c>
      <c r="D612">
        <v>6</v>
      </c>
      <c r="E612">
        <v>0</v>
      </c>
      <c r="F612" t="s">
        <v>136</v>
      </c>
      <c r="G612" t="s">
        <v>4429</v>
      </c>
      <c r="H612" t="s">
        <v>136</v>
      </c>
    </row>
    <row r="613" spans="1:8" x14ac:dyDescent="0.25">
      <c r="A613" t="s">
        <v>2</v>
      </c>
      <c r="B613" t="s">
        <v>3761</v>
      </c>
      <c r="C613" t="s">
        <v>3762</v>
      </c>
      <c r="D613">
        <v>36</v>
      </c>
      <c r="E613">
        <v>0</v>
      </c>
      <c r="F613" t="s">
        <v>136</v>
      </c>
      <c r="G613" t="s">
        <v>4430</v>
      </c>
      <c r="H613" t="s">
        <v>136</v>
      </c>
    </row>
    <row r="614" spans="1:8" x14ac:dyDescent="0.25">
      <c r="A614" t="s">
        <v>8</v>
      </c>
      <c r="B614" t="s">
        <v>3764</v>
      </c>
      <c r="C614" t="s">
        <v>3765</v>
      </c>
      <c r="D614">
        <v>10</v>
      </c>
      <c r="E614">
        <v>1</v>
      </c>
      <c r="F614" t="s">
        <v>136</v>
      </c>
      <c r="G614" t="s">
        <v>4423</v>
      </c>
      <c r="H614" t="s">
        <v>136</v>
      </c>
    </row>
    <row r="615" spans="1:8" x14ac:dyDescent="0.25">
      <c r="A615" t="s">
        <v>6</v>
      </c>
      <c r="B615" t="s">
        <v>3766</v>
      </c>
      <c r="C615" t="s">
        <v>3767</v>
      </c>
      <c r="D615">
        <v>49</v>
      </c>
      <c r="E615">
        <v>10</v>
      </c>
      <c r="F615" t="s">
        <v>136</v>
      </c>
      <c r="G615" t="s">
        <v>4180</v>
      </c>
      <c r="H615" t="s">
        <v>136</v>
      </c>
    </row>
    <row r="616" spans="1:8" x14ac:dyDescent="0.25">
      <c r="A616" t="s">
        <v>2</v>
      </c>
      <c r="B616" t="s">
        <v>3772</v>
      </c>
      <c r="C616" t="s">
        <v>2982</v>
      </c>
      <c r="D616">
        <v>19</v>
      </c>
      <c r="E616">
        <v>1</v>
      </c>
      <c r="F616" t="s">
        <v>136</v>
      </c>
      <c r="G616" t="s">
        <v>4428</v>
      </c>
      <c r="H616" t="s">
        <v>136</v>
      </c>
    </row>
    <row r="617" spans="1:8" x14ac:dyDescent="0.25">
      <c r="A617" t="s">
        <v>2</v>
      </c>
      <c r="B617" t="s">
        <v>3775</v>
      </c>
      <c r="C617" t="s">
        <v>3776</v>
      </c>
      <c r="D617">
        <v>14</v>
      </c>
      <c r="E617">
        <v>0</v>
      </c>
      <c r="F617" t="s">
        <v>136</v>
      </c>
      <c r="G617" t="s">
        <v>4428</v>
      </c>
      <c r="H617" t="s">
        <v>136</v>
      </c>
    </row>
    <row r="618" spans="1:8" x14ac:dyDescent="0.25">
      <c r="A618" t="s">
        <v>8</v>
      </c>
      <c r="B618" t="s">
        <v>3781</v>
      </c>
      <c r="C618" t="s">
        <v>3782</v>
      </c>
      <c r="D618">
        <v>34</v>
      </c>
      <c r="E618">
        <v>6</v>
      </c>
      <c r="F618" t="s">
        <v>136</v>
      </c>
      <c r="G618" t="s">
        <v>4180</v>
      </c>
      <c r="H618" t="s">
        <v>136</v>
      </c>
    </row>
    <row r="619" spans="1:8" x14ac:dyDescent="0.25">
      <c r="A619" t="s">
        <v>8</v>
      </c>
      <c r="B619" t="s">
        <v>3783</v>
      </c>
      <c r="C619" t="s">
        <v>3784</v>
      </c>
      <c r="D619">
        <v>3</v>
      </c>
      <c r="E619">
        <v>1</v>
      </c>
      <c r="F619" t="s">
        <v>136</v>
      </c>
      <c r="G619" t="s">
        <v>4426</v>
      </c>
      <c r="H619" t="s">
        <v>136</v>
      </c>
    </row>
    <row r="620" spans="1:8" x14ac:dyDescent="0.25">
      <c r="A620" t="s">
        <v>2</v>
      </c>
      <c r="B620" t="s">
        <v>3791</v>
      </c>
      <c r="C620" t="s">
        <v>3381</v>
      </c>
      <c r="D620">
        <v>19</v>
      </c>
      <c r="E620">
        <v>0</v>
      </c>
      <c r="F620" t="s">
        <v>136</v>
      </c>
      <c r="G620" t="s">
        <v>4425</v>
      </c>
      <c r="H620" t="s">
        <v>136</v>
      </c>
    </row>
    <row r="621" spans="1:8" x14ac:dyDescent="0.25">
      <c r="A621" t="s">
        <v>0</v>
      </c>
      <c r="B621" t="s">
        <v>3792</v>
      </c>
      <c r="C621" t="s">
        <v>3793</v>
      </c>
      <c r="D621">
        <v>5</v>
      </c>
      <c r="E621">
        <v>0</v>
      </c>
      <c r="F621" t="s">
        <v>136</v>
      </c>
      <c r="G621" t="s">
        <v>4424</v>
      </c>
      <c r="H621" t="s">
        <v>136</v>
      </c>
    </row>
    <row r="622" spans="1:8" x14ac:dyDescent="0.25">
      <c r="A622" t="s">
        <v>8</v>
      </c>
      <c r="B622" t="s">
        <v>3779</v>
      </c>
      <c r="C622" t="s">
        <v>3780</v>
      </c>
      <c r="D622">
        <v>101</v>
      </c>
      <c r="E622">
        <v>10</v>
      </c>
      <c r="F622" t="s">
        <v>27</v>
      </c>
      <c r="G622" t="s">
        <v>4738</v>
      </c>
      <c r="H622" t="s">
        <v>136</v>
      </c>
    </row>
    <row r="623" spans="1:8" x14ac:dyDescent="0.25">
      <c r="A623" t="s">
        <v>0</v>
      </c>
      <c r="B623" t="s">
        <v>3112</v>
      </c>
      <c r="C623" t="s">
        <v>3113</v>
      </c>
      <c r="D623">
        <v>28</v>
      </c>
      <c r="E623">
        <v>0</v>
      </c>
      <c r="F623" t="s">
        <v>27</v>
      </c>
      <c r="G623" t="s">
        <v>4520</v>
      </c>
      <c r="H623" t="s">
        <v>31</v>
      </c>
    </row>
    <row r="624" spans="1:8" x14ac:dyDescent="0.25">
      <c r="A624" t="s">
        <v>2</v>
      </c>
      <c r="B624" t="s">
        <v>3135</v>
      </c>
      <c r="C624" t="s">
        <v>3136</v>
      </c>
      <c r="D624">
        <v>22</v>
      </c>
      <c r="E624">
        <v>0</v>
      </c>
      <c r="F624" t="s">
        <v>27</v>
      </c>
      <c r="G624" t="s">
        <v>4522</v>
      </c>
      <c r="H624" t="s">
        <v>31</v>
      </c>
    </row>
    <row r="625" spans="1:8" x14ac:dyDescent="0.25">
      <c r="A625" t="s">
        <v>2</v>
      </c>
      <c r="B625" t="s">
        <v>3139</v>
      </c>
      <c r="C625" t="s">
        <v>3140</v>
      </c>
      <c r="D625">
        <v>22</v>
      </c>
      <c r="E625">
        <v>1</v>
      </c>
      <c r="F625" t="s">
        <v>27</v>
      </c>
      <c r="G625" t="s">
        <v>4570</v>
      </c>
      <c r="H625" t="s">
        <v>31</v>
      </c>
    </row>
    <row r="626" spans="1:8" x14ac:dyDescent="0.25">
      <c r="A626" t="s">
        <v>6</v>
      </c>
      <c r="B626" t="s">
        <v>2421</v>
      </c>
      <c r="C626" t="s">
        <v>3149</v>
      </c>
      <c r="D626">
        <v>120</v>
      </c>
      <c r="E626">
        <v>35</v>
      </c>
      <c r="F626" t="s">
        <v>27</v>
      </c>
      <c r="G626" t="s">
        <v>4521</v>
      </c>
      <c r="H626" t="s">
        <v>31</v>
      </c>
    </row>
    <row r="627" spans="1:8" x14ac:dyDescent="0.25">
      <c r="A627" t="s">
        <v>8</v>
      </c>
      <c r="B627" t="s">
        <v>3127</v>
      </c>
      <c r="C627" t="s">
        <v>3128</v>
      </c>
      <c r="D627">
        <v>28</v>
      </c>
      <c r="E627">
        <v>2</v>
      </c>
      <c r="F627" t="s">
        <v>50</v>
      </c>
      <c r="G627" t="s">
        <v>4571</v>
      </c>
      <c r="H627" t="s">
        <v>31</v>
      </c>
    </row>
    <row r="628" spans="1:8" x14ac:dyDescent="0.25">
      <c r="A628" t="s">
        <v>0</v>
      </c>
      <c r="B628" t="s">
        <v>2425</v>
      </c>
      <c r="C628" t="s">
        <v>3152</v>
      </c>
      <c r="D628">
        <v>36</v>
      </c>
      <c r="E628">
        <v>0</v>
      </c>
      <c r="F628" t="s">
        <v>41</v>
      </c>
      <c r="G628" t="s">
        <v>4559</v>
      </c>
      <c r="H628" t="s">
        <v>31</v>
      </c>
    </row>
    <row r="629" spans="1:8" x14ac:dyDescent="0.25">
      <c r="A629" t="s">
        <v>2</v>
      </c>
      <c r="B629" t="s">
        <v>3114</v>
      </c>
      <c r="C629" t="s">
        <v>3115</v>
      </c>
      <c r="D629">
        <v>15</v>
      </c>
      <c r="E629">
        <v>0</v>
      </c>
      <c r="F629" t="s">
        <v>31</v>
      </c>
      <c r="G629" t="s">
        <v>4564</v>
      </c>
      <c r="H629" t="s">
        <v>31</v>
      </c>
    </row>
    <row r="630" spans="1:8" x14ac:dyDescent="0.25">
      <c r="A630" t="s">
        <v>2</v>
      </c>
      <c r="B630" t="s">
        <v>2386</v>
      </c>
      <c r="C630" t="s">
        <v>3116</v>
      </c>
      <c r="D630">
        <v>97</v>
      </c>
      <c r="E630">
        <v>5</v>
      </c>
      <c r="F630" t="s">
        <v>31</v>
      </c>
      <c r="G630" t="s">
        <v>4533</v>
      </c>
      <c r="H630" t="s">
        <v>31</v>
      </c>
    </row>
    <row r="631" spans="1:8" x14ac:dyDescent="0.25">
      <c r="A631" t="s">
        <v>2</v>
      </c>
      <c r="B631" t="s">
        <v>3117</v>
      </c>
      <c r="C631" t="s">
        <v>3118</v>
      </c>
      <c r="D631">
        <v>16</v>
      </c>
      <c r="E631">
        <v>0</v>
      </c>
      <c r="F631" t="s">
        <v>31</v>
      </c>
      <c r="G631" t="s">
        <v>4564</v>
      </c>
      <c r="H631" t="s">
        <v>31</v>
      </c>
    </row>
    <row r="632" spans="1:8" x14ac:dyDescent="0.25">
      <c r="A632" t="s">
        <v>8</v>
      </c>
      <c r="B632" t="s">
        <v>2411</v>
      </c>
      <c r="C632" t="s">
        <v>3119</v>
      </c>
      <c r="D632">
        <v>102</v>
      </c>
      <c r="E632">
        <v>2</v>
      </c>
      <c r="F632" t="s">
        <v>31</v>
      </c>
      <c r="G632" t="s">
        <v>4533</v>
      </c>
      <c r="H632" t="s">
        <v>31</v>
      </c>
    </row>
    <row r="633" spans="1:8" x14ac:dyDescent="0.25">
      <c r="A633" t="s">
        <v>8</v>
      </c>
      <c r="B633" t="s">
        <v>2391</v>
      </c>
      <c r="C633" t="s">
        <v>3120</v>
      </c>
      <c r="D633">
        <v>126</v>
      </c>
      <c r="E633">
        <v>14</v>
      </c>
      <c r="F633" t="s">
        <v>31</v>
      </c>
      <c r="G633" t="s">
        <v>4533</v>
      </c>
      <c r="H633" t="s">
        <v>31</v>
      </c>
    </row>
    <row r="634" spans="1:8" x14ac:dyDescent="0.25">
      <c r="A634" t="s">
        <v>8</v>
      </c>
      <c r="B634" t="s">
        <v>3121</v>
      </c>
      <c r="C634" t="s">
        <v>3122</v>
      </c>
      <c r="D634">
        <v>10</v>
      </c>
      <c r="E634">
        <v>0</v>
      </c>
      <c r="F634" t="s">
        <v>31</v>
      </c>
      <c r="G634" t="s">
        <v>4565</v>
      </c>
      <c r="H634" t="s">
        <v>31</v>
      </c>
    </row>
    <row r="635" spans="1:8" x14ac:dyDescent="0.25">
      <c r="A635" t="s">
        <v>8</v>
      </c>
      <c r="B635" t="s">
        <v>3123</v>
      </c>
      <c r="C635" t="s">
        <v>3124</v>
      </c>
      <c r="D635">
        <v>39</v>
      </c>
      <c r="E635">
        <v>0</v>
      </c>
      <c r="F635" t="s">
        <v>31</v>
      </c>
      <c r="G635" t="s">
        <v>4565</v>
      </c>
      <c r="H635" t="s">
        <v>31</v>
      </c>
    </row>
    <row r="636" spans="1:8" x14ac:dyDescent="0.25">
      <c r="A636" t="s">
        <v>6</v>
      </c>
      <c r="B636" t="s">
        <v>3125</v>
      </c>
      <c r="C636" t="s">
        <v>3126</v>
      </c>
      <c r="D636">
        <v>5</v>
      </c>
      <c r="E636">
        <v>2</v>
      </c>
      <c r="F636" t="s">
        <v>31</v>
      </c>
      <c r="G636" t="s">
        <v>4740</v>
      </c>
      <c r="H636" t="s">
        <v>31</v>
      </c>
    </row>
    <row r="637" spans="1:8" x14ac:dyDescent="0.25">
      <c r="A637" t="s">
        <v>6</v>
      </c>
      <c r="B637" t="s">
        <v>3129</v>
      </c>
      <c r="C637" t="s">
        <v>3130</v>
      </c>
      <c r="D637">
        <v>6</v>
      </c>
      <c r="E637">
        <v>0</v>
      </c>
      <c r="F637" t="s">
        <v>31</v>
      </c>
      <c r="G637" t="s">
        <v>4564</v>
      </c>
      <c r="H637" t="s">
        <v>31</v>
      </c>
    </row>
    <row r="638" spans="1:8" x14ac:dyDescent="0.25">
      <c r="A638" t="s">
        <v>2</v>
      </c>
      <c r="B638" t="s">
        <v>3131</v>
      </c>
      <c r="C638" t="s">
        <v>3132</v>
      </c>
      <c r="D638">
        <v>3</v>
      </c>
      <c r="E638">
        <v>1</v>
      </c>
      <c r="F638" t="s">
        <v>31</v>
      </c>
      <c r="G638" t="s">
        <v>4560</v>
      </c>
      <c r="H638" t="s">
        <v>31</v>
      </c>
    </row>
    <row r="639" spans="1:8" x14ac:dyDescent="0.25">
      <c r="A639" t="s">
        <v>0</v>
      </c>
      <c r="B639" t="s">
        <v>3133</v>
      </c>
      <c r="C639" t="s">
        <v>3134</v>
      </c>
      <c r="D639">
        <v>1</v>
      </c>
      <c r="E639">
        <v>0</v>
      </c>
      <c r="F639" t="s">
        <v>31</v>
      </c>
      <c r="G639" t="s">
        <v>4766</v>
      </c>
      <c r="H639" t="s">
        <v>31</v>
      </c>
    </row>
    <row r="640" spans="1:8" x14ac:dyDescent="0.25">
      <c r="A640" t="s">
        <v>2</v>
      </c>
      <c r="B640" t="s">
        <v>3137</v>
      </c>
      <c r="C640" t="s">
        <v>3138</v>
      </c>
      <c r="D640">
        <v>151</v>
      </c>
      <c r="E640">
        <v>13</v>
      </c>
      <c r="F640" t="s">
        <v>31</v>
      </c>
      <c r="G640" t="s">
        <v>4564</v>
      </c>
      <c r="H640" t="s">
        <v>31</v>
      </c>
    </row>
    <row r="641" spans="1:8" x14ac:dyDescent="0.25">
      <c r="A641" t="s">
        <v>6</v>
      </c>
      <c r="B641" t="s">
        <v>3141</v>
      </c>
      <c r="C641" t="s">
        <v>3142</v>
      </c>
      <c r="D641">
        <v>9</v>
      </c>
      <c r="E641">
        <v>4</v>
      </c>
      <c r="F641" t="s">
        <v>31</v>
      </c>
      <c r="G641" t="s">
        <v>4612</v>
      </c>
      <c r="H641" t="s">
        <v>31</v>
      </c>
    </row>
    <row r="642" spans="1:8" x14ac:dyDescent="0.25">
      <c r="A642" t="s">
        <v>2</v>
      </c>
      <c r="B642" t="s">
        <v>3143</v>
      </c>
      <c r="C642" t="s">
        <v>3144</v>
      </c>
      <c r="D642">
        <v>61</v>
      </c>
      <c r="E642">
        <v>8</v>
      </c>
      <c r="F642" t="s">
        <v>31</v>
      </c>
      <c r="G642" t="s">
        <v>4533</v>
      </c>
      <c r="H642" t="s">
        <v>31</v>
      </c>
    </row>
    <row r="643" spans="1:8" x14ac:dyDescent="0.25">
      <c r="A643" t="s">
        <v>6</v>
      </c>
      <c r="B643" t="s">
        <v>3145</v>
      </c>
      <c r="C643" t="s">
        <v>3146</v>
      </c>
      <c r="D643">
        <v>19</v>
      </c>
      <c r="E643">
        <v>7</v>
      </c>
      <c r="F643" t="s">
        <v>31</v>
      </c>
      <c r="G643" t="s">
        <v>4565</v>
      </c>
      <c r="H643" t="s">
        <v>31</v>
      </c>
    </row>
    <row r="644" spans="1:8" x14ac:dyDescent="0.25">
      <c r="A644" t="s">
        <v>8</v>
      </c>
      <c r="B644" t="s">
        <v>3147</v>
      </c>
      <c r="C644" t="s">
        <v>3148</v>
      </c>
      <c r="D644">
        <v>11</v>
      </c>
      <c r="E644">
        <v>0</v>
      </c>
      <c r="F644" t="s">
        <v>31</v>
      </c>
      <c r="G644" t="s">
        <v>4564</v>
      </c>
      <c r="H644" t="s">
        <v>31</v>
      </c>
    </row>
    <row r="645" spans="1:8" x14ac:dyDescent="0.25">
      <c r="A645" t="s">
        <v>8</v>
      </c>
      <c r="B645" t="s">
        <v>3150</v>
      </c>
      <c r="C645" t="s">
        <v>3151</v>
      </c>
      <c r="D645">
        <v>27</v>
      </c>
      <c r="E645">
        <v>10</v>
      </c>
      <c r="F645" t="s">
        <v>31</v>
      </c>
      <c r="G645" t="s">
        <v>4564</v>
      </c>
      <c r="H645" t="s">
        <v>31</v>
      </c>
    </row>
    <row r="646" spans="1:8" x14ac:dyDescent="0.25">
      <c r="A646" t="s">
        <v>6</v>
      </c>
      <c r="B646" t="s">
        <v>3833</v>
      </c>
      <c r="C646" t="s">
        <v>3834</v>
      </c>
      <c r="D646">
        <v>19</v>
      </c>
      <c r="E646">
        <v>2</v>
      </c>
      <c r="F646" t="s">
        <v>182</v>
      </c>
      <c r="G646" t="s">
        <v>4767</v>
      </c>
      <c r="H646" t="s">
        <v>84</v>
      </c>
    </row>
    <row r="647" spans="1:8" x14ac:dyDescent="0.25">
      <c r="A647" t="s">
        <v>0</v>
      </c>
      <c r="B647" t="s">
        <v>3794</v>
      </c>
      <c r="C647" t="s">
        <v>3795</v>
      </c>
      <c r="D647">
        <v>17</v>
      </c>
      <c r="E647">
        <v>0</v>
      </c>
      <c r="F647" t="s">
        <v>643</v>
      </c>
      <c r="G647" t="s">
        <v>4602</v>
      </c>
      <c r="H647" t="s">
        <v>84</v>
      </c>
    </row>
    <row r="648" spans="1:8" x14ac:dyDescent="0.25">
      <c r="A648" t="s">
        <v>2</v>
      </c>
      <c r="B648" t="s">
        <v>3798</v>
      </c>
      <c r="C648" t="s">
        <v>3281</v>
      </c>
      <c r="D648">
        <v>20</v>
      </c>
      <c r="E648">
        <v>1</v>
      </c>
      <c r="F648" t="s">
        <v>27</v>
      </c>
      <c r="G648" t="s">
        <v>4520</v>
      </c>
      <c r="H648" t="s">
        <v>84</v>
      </c>
    </row>
    <row r="649" spans="1:8" x14ac:dyDescent="0.25">
      <c r="A649" t="s">
        <v>8</v>
      </c>
      <c r="B649" t="s">
        <v>3805</v>
      </c>
      <c r="C649" t="s">
        <v>3806</v>
      </c>
      <c r="D649">
        <v>99</v>
      </c>
      <c r="E649">
        <v>6</v>
      </c>
      <c r="F649" t="s">
        <v>27</v>
      </c>
      <c r="G649" t="s">
        <v>4540</v>
      </c>
      <c r="H649" t="s">
        <v>84</v>
      </c>
    </row>
    <row r="650" spans="1:8" x14ac:dyDescent="0.25">
      <c r="A650" t="s">
        <v>2</v>
      </c>
      <c r="B650" t="s">
        <v>3826</v>
      </c>
      <c r="C650" t="s">
        <v>3827</v>
      </c>
      <c r="D650">
        <v>15</v>
      </c>
      <c r="E650">
        <v>0</v>
      </c>
      <c r="F650" t="s">
        <v>27</v>
      </c>
      <c r="G650" t="s">
        <v>4768</v>
      </c>
      <c r="H650" t="s">
        <v>84</v>
      </c>
    </row>
    <row r="651" spans="1:8" x14ac:dyDescent="0.25">
      <c r="A651" t="s">
        <v>0</v>
      </c>
      <c r="B651" t="s">
        <v>3814</v>
      </c>
      <c r="C651" t="s">
        <v>3815</v>
      </c>
      <c r="D651">
        <v>5</v>
      </c>
      <c r="E651">
        <v>0</v>
      </c>
      <c r="F651" t="s">
        <v>165</v>
      </c>
      <c r="G651" t="s">
        <v>4769</v>
      </c>
      <c r="H651" t="s">
        <v>84</v>
      </c>
    </row>
    <row r="652" spans="1:8" x14ac:dyDescent="0.25">
      <c r="A652" t="s">
        <v>6</v>
      </c>
      <c r="B652" t="s">
        <v>3829</v>
      </c>
      <c r="C652" t="s">
        <v>3830</v>
      </c>
      <c r="D652">
        <v>58</v>
      </c>
      <c r="E652">
        <v>13</v>
      </c>
      <c r="F652" t="s">
        <v>165</v>
      </c>
      <c r="G652" t="s">
        <v>4770</v>
      </c>
      <c r="H652" t="s">
        <v>84</v>
      </c>
    </row>
    <row r="653" spans="1:8" x14ac:dyDescent="0.25">
      <c r="A653" t="s">
        <v>8</v>
      </c>
      <c r="B653" t="s">
        <v>3831</v>
      </c>
      <c r="C653" t="s">
        <v>3832</v>
      </c>
      <c r="D653">
        <v>45</v>
      </c>
      <c r="E653">
        <v>3</v>
      </c>
      <c r="F653" t="s">
        <v>165</v>
      </c>
      <c r="G653" t="s">
        <v>4770</v>
      </c>
      <c r="H653" t="s">
        <v>84</v>
      </c>
    </row>
    <row r="654" spans="1:8" x14ac:dyDescent="0.25">
      <c r="A654" t="s">
        <v>2</v>
      </c>
      <c r="B654" t="s">
        <v>3803</v>
      </c>
      <c r="C654" t="s">
        <v>3804</v>
      </c>
      <c r="D654">
        <v>14</v>
      </c>
      <c r="E654">
        <v>0</v>
      </c>
      <c r="F654" t="s">
        <v>50</v>
      </c>
      <c r="G654" t="s">
        <v>4608</v>
      </c>
      <c r="H654" t="s">
        <v>84</v>
      </c>
    </row>
    <row r="655" spans="1:8" x14ac:dyDescent="0.25">
      <c r="A655" t="s">
        <v>8</v>
      </c>
      <c r="B655" t="s">
        <v>3807</v>
      </c>
      <c r="C655" t="s">
        <v>3808</v>
      </c>
      <c r="D655">
        <v>33</v>
      </c>
      <c r="E655">
        <v>0</v>
      </c>
      <c r="F655" t="s">
        <v>50</v>
      </c>
      <c r="G655" t="s">
        <v>4668</v>
      </c>
      <c r="H655" t="s">
        <v>84</v>
      </c>
    </row>
    <row r="656" spans="1:8" x14ac:dyDescent="0.25">
      <c r="A656" t="s">
        <v>8</v>
      </c>
      <c r="B656" t="s">
        <v>3811</v>
      </c>
      <c r="C656" t="s">
        <v>3812</v>
      </c>
      <c r="D656">
        <v>35</v>
      </c>
      <c r="E656">
        <v>6</v>
      </c>
      <c r="F656" t="s">
        <v>50</v>
      </c>
      <c r="G656" t="s">
        <v>4609</v>
      </c>
      <c r="H656" t="s">
        <v>84</v>
      </c>
    </row>
    <row r="657" spans="1:8" x14ac:dyDescent="0.25">
      <c r="A657" t="s">
        <v>2</v>
      </c>
      <c r="B657" t="s">
        <v>3818</v>
      </c>
      <c r="C657" t="s">
        <v>3819</v>
      </c>
      <c r="D657">
        <v>4</v>
      </c>
      <c r="E657">
        <v>0</v>
      </c>
      <c r="F657" t="s">
        <v>41</v>
      </c>
      <c r="G657" t="s">
        <v>4584</v>
      </c>
      <c r="H657" t="s">
        <v>84</v>
      </c>
    </row>
    <row r="658" spans="1:8" x14ac:dyDescent="0.25">
      <c r="A658" t="s">
        <v>8</v>
      </c>
      <c r="B658" t="s">
        <v>3820</v>
      </c>
      <c r="C658" t="s">
        <v>3821</v>
      </c>
      <c r="D658">
        <v>21</v>
      </c>
      <c r="E658">
        <v>2</v>
      </c>
      <c r="F658" t="s">
        <v>41</v>
      </c>
      <c r="G658" t="s">
        <v>4771</v>
      </c>
      <c r="H658" t="s">
        <v>84</v>
      </c>
    </row>
    <row r="659" spans="1:8" x14ac:dyDescent="0.25">
      <c r="A659" t="s">
        <v>2</v>
      </c>
      <c r="B659" t="s">
        <v>3822</v>
      </c>
      <c r="C659" t="s">
        <v>3823</v>
      </c>
      <c r="D659">
        <v>12</v>
      </c>
      <c r="E659">
        <v>0</v>
      </c>
      <c r="F659" t="s">
        <v>41</v>
      </c>
      <c r="G659" t="s">
        <v>4584</v>
      </c>
      <c r="H659" t="s">
        <v>84</v>
      </c>
    </row>
    <row r="660" spans="1:8" x14ac:dyDescent="0.25">
      <c r="A660" t="s">
        <v>8</v>
      </c>
      <c r="B660" t="s">
        <v>3828</v>
      </c>
      <c r="C660" t="s">
        <v>3002</v>
      </c>
      <c r="D660">
        <v>11</v>
      </c>
      <c r="E660">
        <v>1</v>
      </c>
      <c r="F660" t="s">
        <v>41</v>
      </c>
      <c r="G660" t="s">
        <v>4700</v>
      </c>
      <c r="H660" t="s">
        <v>84</v>
      </c>
    </row>
    <row r="661" spans="1:8" x14ac:dyDescent="0.25">
      <c r="A661" t="s">
        <v>2</v>
      </c>
      <c r="B661" t="s">
        <v>3799</v>
      </c>
      <c r="C661" t="s">
        <v>3800</v>
      </c>
      <c r="D661">
        <v>71</v>
      </c>
      <c r="E661">
        <v>6</v>
      </c>
      <c r="F661" t="s">
        <v>117</v>
      </c>
      <c r="G661" t="s">
        <v>4744</v>
      </c>
      <c r="H661" t="s">
        <v>84</v>
      </c>
    </row>
    <row r="662" spans="1:8" x14ac:dyDescent="0.25">
      <c r="A662" t="s">
        <v>8</v>
      </c>
      <c r="B662" t="s">
        <v>3824</v>
      </c>
      <c r="C662" t="s">
        <v>3825</v>
      </c>
      <c r="D662">
        <v>21</v>
      </c>
      <c r="E662">
        <v>3</v>
      </c>
      <c r="F662" t="s">
        <v>117</v>
      </c>
      <c r="G662" t="s">
        <v>4744</v>
      </c>
      <c r="H662" t="s">
        <v>84</v>
      </c>
    </row>
    <row r="663" spans="1:8" x14ac:dyDescent="0.25">
      <c r="A663" t="s">
        <v>2</v>
      </c>
      <c r="B663" t="s">
        <v>3796</v>
      </c>
      <c r="C663" t="s">
        <v>3797</v>
      </c>
      <c r="D663">
        <v>65</v>
      </c>
      <c r="E663">
        <v>6</v>
      </c>
      <c r="F663" t="s">
        <v>442</v>
      </c>
      <c r="G663" t="s">
        <v>4546</v>
      </c>
      <c r="H663" t="s">
        <v>84</v>
      </c>
    </row>
    <row r="664" spans="1:8" x14ac:dyDescent="0.25">
      <c r="A664" t="s">
        <v>6</v>
      </c>
      <c r="B664" t="s">
        <v>3813</v>
      </c>
      <c r="C664" t="s">
        <v>3646</v>
      </c>
      <c r="D664">
        <v>20</v>
      </c>
      <c r="E664">
        <v>1</v>
      </c>
      <c r="F664" t="s">
        <v>31</v>
      </c>
      <c r="G664" t="s">
        <v>4772</v>
      </c>
      <c r="H664" t="s">
        <v>84</v>
      </c>
    </row>
    <row r="665" spans="1:8" x14ac:dyDescent="0.25">
      <c r="A665" t="s">
        <v>6</v>
      </c>
      <c r="B665" t="s">
        <v>3809</v>
      </c>
      <c r="C665" t="s">
        <v>3810</v>
      </c>
      <c r="D665">
        <v>56</v>
      </c>
      <c r="E665">
        <v>18</v>
      </c>
      <c r="F665" t="s">
        <v>88</v>
      </c>
      <c r="G665" t="s">
        <v>4773</v>
      </c>
      <c r="H665" t="s">
        <v>84</v>
      </c>
    </row>
    <row r="666" spans="1:8" x14ac:dyDescent="0.25">
      <c r="A666" t="s">
        <v>8</v>
      </c>
      <c r="B666" t="s">
        <v>3816</v>
      </c>
      <c r="C666" t="s">
        <v>3817</v>
      </c>
      <c r="D666">
        <v>12</v>
      </c>
      <c r="E666">
        <v>0</v>
      </c>
      <c r="F666" t="s">
        <v>4489</v>
      </c>
      <c r="G666" t="s">
        <v>4487</v>
      </c>
      <c r="H666" t="s">
        <v>84</v>
      </c>
    </row>
    <row r="667" spans="1:8" x14ac:dyDescent="0.25">
      <c r="A667" t="s">
        <v>2</v>
      </c>
      <c r="B667" t="s">
        <v>3801</v>
      </c>
      <c r="C667" t="s">
        <v>3802</v>
      </c>
      <c r="D667">
        <v>43</v>
      </c>
      <c r="E667">
        <v>5</v>
      </c>
      <c r="F667" t="s">
        <v>27</v>
      </c>
      <c r="G667" t="s">
        <v>4738</v>
      </c>
      <c r="H667" t="s">
        <v>84</v>
      </c>
    </row>
    <row r="668" spans="1:8" x14ac:dyDescent="0.25">
      <c r="A668" t="s">
        <v>0</v>
      </c>
      <c r="B668" t="s">
        <v>3835</v>
      </c>
      <c r="C668" t="s">
        <v>3836</v>
      </c>
      <c r="D668">
        <v>8</v>
      </c>
      <c r="E668">
        <v>0</v>
      </c>
      <c r="F668" t="s">
        <v>27</v>
      </c>
      <c r="G668" t="s">
        <v>4738</v>
      </c>
      <c r="H668" t="s">
        <v>84</v>
      </c>
    </row>
    <row r="669" spans="1:8" x14ac:dyDescent="0.25">
      <c r="A669" t="s">
        <v>6</v>
      </c>
      <c r="B669" t="s">
        <v>3663</v>
      </c>
      <c r="C669" t="s">
        <v>3664</v>
      </c>
      <c r="D669">
        <v>14</v>
      </c>
      <c r="E669">
        <v>5</v>
      </c>
      <c r="F669" t="s">
        <v>92</v>
      </c>
      <c r="G669" t="s">
        <v>4591</v>
      </c>
      <c r="H669" t="s">
        <v>76</v>
      </c>
    </row>
    <row r="670" spans="1:8" x14ac:dyDescent="0.25">
      <c r="A670" t="s">
        <v>8</v>
      </c>
      <c r="B670" t="s">
        <v>3649</v>
      </c>
      <c r="C670" t="s">
        <v>3650</v>
      </c>
      <c r="D670">
        <v>62</v>
      </c>
      <c r="E670">
        <v>9</v>
      </c>
      <c r="F670" t="s">
        <v>27</v>
      </c>
      <c r="G670" t="s">
        <v>4570</v>
      </c>
      <c r="H670" t="s">
        <v>76</v>
      </c>
    </row>
    <row r="671" spans="1:8" x14ac:dyDescent="0.25">
      <c r="A671" t="s">
        <v>8</v>
      </c>
      <c r="B671" t="s">
        <v>2469</v>
      </c>
      <c r="C671" t="s">
        <v>2934</v>
      </c>
      <c r="D671">
        <v>70</v>
      </c>
      <c r="E671">
        <v>20</v>
      </c>
      <c r="F671" t="s">
        <v>27</v>
      </c>
      <c r="G671" t="s">
        <v>4616</v>
      </c>
      <c r="H671" t="s">
        <v>76</v>
      </c>
    </row>
    <row r="672" spans="1:8" x14ac:dyDescent="0.25">
      <c r="A672" t="s">
        <v>2</v>
      </c>
      <c r="B672" t="s">
        <v>3635</v>
      </c>
      <c r="C672" t="s">
        <v>3636</v>
      </c>
      <c r="D672">
        <v>18</v>
      </c>
      <c r="E672">
        <v>0</v>
      </c>
      <c r="F672" t="s">
        <v>165</v>
      </c>
      <c r="G672" t="s">
        <v>4770</v>
      </c>
      <c r="H672" t="s">
        <v>76</v>
      </c>
    </row>
    <row r="673" spans="1:8" x14ac:dyDescent="0.25">
      <c r="A673" t="s">
        <v>0</v>
      </c>
      <c r="B673" t="s">
        <v>3631</v>
      </c>
      <c r="C673" t="s">
        <v>3632</v>
      </c>
      <c r="D673">
        <v>35</v>
      </c>
      <c r="E673">
        <v>0</v>
      </c>
      <c r="F673" t="s">
        <v>50</v>
      </c>
      <c r="G673" t="s">
        <v>4557</v>
      </c>
      <c r="H673" t="s">
        <v>76</v>
      </c>
    </row>
    <row r="674" spans="1:8" x14ac:dyDescent="0.25">
      <c r="A674" t="s">
        <v>2</v>
      </c>
      <c r="B674" t="s">
        <v>3637</v>
      </c>
      <c r="C674" t="s">
        <v>3638</v>
      </c>
      <c r="D674">
        <v>6</v>
      </c>
      <c r="E674">
        <v>0</v>
      </c>
      <c r="F674" t="s">
        <v>50</v>
      </c>
      <c r="G674" t="s">
        <v>4557</v>
      </c>
      <c r="H674" t="s">
        <v>76</v>
      </c>
    </row>
    <row r="675" spans="1:8" x14ac:dyDescent="0.25">
      <c r="A675" t="s">
        <v>2</v>
      </c>
      <c r="B675" t="s">
        <v>3639</v>
      </c>
      <c r="C675" t="s">
        <v>3640</v>
      </c>
      <c r="D675">
        <v>7</v>
      </c>
      <c r="E675">
        <v>0</v>
      </c>
      <c r="F675" t="s">
        <v>50</v>
      </c>
      <c r="G675" t="s">
        <v>4558</v>
      </c>
      <c r="H675" t="s">
        <v>76</v>
      </c>
    </row>
    <row r="676" spans="1:8" x14ac:dyDescent="0.25">
      <c r="A676" t="s">
        <v>6</v>
      </c>
      <c r="B676" t="s">
        <v>3643</v>
      </c>
      <c r="C676" t="s">
        <v>3644</v>
      </c>
      <c r="D676">
        <v>25</v>
      </c>
      <c r="E676">
        <v>3</v>
      </c>
      <c r="F676" t="s">
        <v>50</v>
      </c>
      <c r="G676" t="s">
        <v>4596</v>
      </c>
      <c r="H676" t="s">
        <v>76</v>
      </c>
    </row>
    <row r="677" spans="1:8" x14ac:dyDescent="0.25">
      <c r="A677" t="s">
        <v>0</v>
      </c>
      <c r="B677" t="s">
        <v>3652</v>
      </c>
      <c r="C677" t="s">
        <v>3653</v>
      </c>
      <c r="D677">
        <v>0</v>
      </c>
      <c r="E677">
        <v>0</v>
      </c>
      <c r="F677" t="s">
        <v>50</v>
      </c>
      <c r="G677" t="s">
        <v>4609</v>
      </c>
      <c r="H677" t="s">
        <v>76</v>
      </c>
    </row>
    <row r="678" spans="1:8" x14ac:dyDescent="0.25">
      <c r="A678" t="s">
        <v>8</v>
      </c>
      <c r="B678" t="s">
        <v>3655</v>
      </c>
      <c r="C678" t="s">
        <v>3656</v>
      </c>
      <c r="D678">
        <v>12</v>
      </c>
      <c r="E678">
        <v>3</v>
      </c>
      <c r="F678" t="s">
        <v>50</v>
      </c>
      <c r="G678" t="s">
        <v>4593</v>
      </c>
      <c r="H678" t="s">
        <v>76</v>
      </c>
    </row>
    <row r="679" spans="1:8" x14ac:dyDescent="0.25">
      <c r="A679" t="s">
        <v>8</v>
      </c>
      <c r="B679" t="s">
        <v>3659</v>
      </c>
      <c r="C679" t="s">
        <v>3660</v>
      </c>
      <c r="D679">
        <v>67</v>
      </c>
      <c r="E679">
        <v>2</v>
      </c>
      <c r="F679" t="s">
        <v>50</v>
      </c>
      <c r="G679" t="s">
        <v>4595</v>
      </c>
      <c r="H679" t="s">
        <v>76</v>
      </c>
    </row>
    <row r="680" spans="1:8" x14ac:dyDescent="0.25">
      <c r="A680" t="s">
        <v>8</v>
      </c>
      <c r="B680" t="s">
        <v>3661</v>
      </c>
      <c r="C680" t="s">
        <v>3662</v>
      </c>
      <c r="D680">
        <v>10</v>
      </c>
      <c r="E680">
        <v>0</v>
      </c>
      <c r="F680" t="s">
        <v>50</v>
      </c>
      <c r="G680" t="s">
        <v>4557</v>
      </c>
      <c r="H680" t="s">
        <v>76</v>
      </c>
    </row>
    <row r="681" spans="1:8" x14ac:dyDescent="0.25">
      <c r="A681" t="s">
        <v>6</v>
      </c>
      <c r="B681" t="s">
        <v>3665</v>
      </c>
      <c r="C681" t="s">
        <v>3666</v>
      </c>
      <c r="D681">
        <v>29</v>
      </c>
      <c r="E681">
        <v>9</v>
      </c>
      <c r="F681" t="s">
        <v>50</v>
      </c>
      <c r="G681" t="s">
        <v>4557</v>
      </c>
      <c r="H681" t="s">
        <v>76</v>
      </c>
    </row>
    <row r="682" spans="1:8" x14ac:dyDescent="0.25">
      <c r="A682" t="s">
        <v>0</v>
      </c>
      <c r="B682" t="s">
        <v>3669</v>
      </c>
      <c r="C682" t="s">
        <v>3670</v>
      </c>
      <c r="D682">
        <v>9</v>
      </c>
      <c r="E682">
        <v>0</v>
      </c>
      <c r="F682" t="s">
        <v>50</v>
      </c>
      <c r="G682" t="s">
        <v>4558</v>
      </c>
      <c r="H682" t="s">
        <v>76</v>
      </c>
    </row>
    <row r="683" spans="1:8" x14ac:dyDescent="0.25">
      <c r="A683" t="s">
        <v>2</v>
      </c>
      <c r="B683" t="s">
        <v>3633</v>
      </c>
      <c r="C683" t="s">
        <v>3634</v>
      </c>
      <c r="D683">
        <v>100</v>
      </c>
      <c r="E683">
        <v>8</v>
      </c>
      <c r="F683" t="s">
        <v>41</v>
      </c>
      <c r="G683" t="s">
        <v>4527</v>
      </c>
      <c r="H683" t="s">
        <v>76</v>
      </c>
    </row>
    <row r="684" spans="1:8" x14ac:dyDescent="0.25">
      <c r="A684" t="s">
        <v>8</v>
      </c>
      <c r="B684" t="s">
        <v>3645</v>
      </c>
      <c r="C684" t="s">
        <v>3646</v>
      </c>
      <c r="D684">
        <v>10</v>
      </c>
      <c r="E684">
        <v>0</v>
      </c>
      <c r="F684" t="s">
        <v>41</v>
      </c>
      <c r="G684" t="s">
        <v>4611</v>
      </c>
      <c r="H684" t="s">
        <v>76</v>
      </c>
    </row>
    <row r="685" spans="1:8" x14ac:dyDescent="0.25">
      <c r="A685" t="s">
        <v>8</v>
      </c>
      <c r="B685" t="s">
        <v>2447</v>
      </c>
      <c r="C685" t="s">
        <v>3651</v>
      </c>
      <c r="D685">
        <v>79</v>
      </c>
      <c r="E685">
        <v>2</v>
      </c>
      <c r="F685" t="s">
        <v>41</v>
      </c>
      <c r="G685" t="s">
        <v>4610</v>
      </c>
      <c r="H685" t="s">
        <v>76</v>
      </c>
    </row>
    <row r="686" spans="1:8" x14ac:dyDescent="0.25">
      <c r="A686" t="s">
        <v>2</v>
      </c>
      <c r="B686" t="s">
        <v>3654</v>
      </c>
      <c r="C686" t="s">
        <v>3295</v>
      </c>
      <c r="D686">
        <v>53</v>
      </c>
      <c r="E686">
        <v>5</v>
      </c>
      <c r="F686" t="s">
        <v>41</v>
      </c>
      <c r="G686" t="s">
        <v>4525</v>
      </c>
      <c r="H686" t="s">
        <v>76</v>
      </c>
    </row>
    <row r="687" spans="1:8" x14ac:dyDescent="0.25">
      <c r="A687" t="s">
        <v>8</v>
      </c>
      <c r="B687" t="s">
        <v>3657</v>
      </c>
      <c r="C687" t="s">
        <v>3658</v>
      </c>
      <c r="D687">
        <v>65</v>
      </c>
      <c r="E687">
        <v>9</v>
      </c>
      <c r="F687" t="s">
        <v>41</v>
      </c>
      <c r="G687" t="s">
        <v>4584</v>
      </c>
      <c r="H687" t="s">
        <v>76</v>
      </c>
    </row>
    <row r="688" spans="1:8" x14ac:dyDescent="0.25">
      <c r="A688" t="s">
        <v>6</v>
      </c>
      <c r="B688" t="s">
        <v>3647</v>
      </c>
      <c r="C688" t="s">
        <v>3648</v>
      </c>
      <c r="D688">
        <v>51</v>
      </c>
      <c r="E688">
        <v>12</v>
      </c>
      <c r="F688" t="s">
        <v>59</v>
      </c>
      <c r="G688" t="s">
        <v>4531</v>
      </c>
      <c r="H688" t="s">
        <v>76</v>
      </c>
    </row>
    <row r="689" spans="1:8" x14ac:dyDescent="0.25">
      <c r="A689" t="s">
        <v>2</v>
      </c>
      <c r="B689" t="s">
        <v>3671</v>
      </c>
      <c r="C689" t="s">
        <v>3672</v>
      </c>
      <c r="D689">
        <v>39</v>
      </c>
      <c r="E689">
        <v>7</v>
      </c>
      <c r="F689" t="s">
        <v>31</v>
      </c>
      <c r="G689" t="s">
        <v>4437</v>
      </c>
      <c r="H689" t="s">
        <v>76</v>
      </c>
    </row>
    <row r="690" spans="1:8" x14ac:dyDescent="0.25">
      <c r="A690" t="s">
        <v>2</v>
      </c>
      <c r="B690" t="s">
        <v>3641</v>
      </c>
      <c r="C690" t="s">
        <v>3642</v>
      </c>
      <c r="D690">
        <v>24</v>
      </c>
      <c r="E690">
        <v>2</v>
      </c>
      <c r="F690" t="s">
        <v>76</v>
      </c>
      <c r="G690" t="s">
        <v>4774</v>
      </c>
      <c r="H690" t="s">
        <v>76</v>
      </c>
    </row>
    <row r="691" spans="1:8" x14ac:dyDescent="0.25">
      <c r="A691" t="s">
        <v>2</v>
      </c>
      <c r="B691" t="s">
        <v>3667</v>
      </c>
      <c r="C691" t="s">
        <v>3668</v>
      </c>
      <c r="D691">
        <v>74</v>
      </c>
      <c r="E691">
        <v>2</v>
      </c>
      <c r="F691" t="s">
        <v>35</v>
      </c>
      <c r="G691" t="s">
        <v>4775</v>
      </c>
      <c r="H691" t="s">
        <v>76</v>
      </c>
    </row>
    <row r="692" spans="1:8" x14ac:dyDescent="0.25">
      <c r="A692" t="s">
        <v>2</v>
      </c>
      <c r="B692" t="s">
        <v>3985</v>
      </c>
      <c r="C692" t="s">
        <v>3986</v>
      </c>
      <c r="D692">
        <v>4</v>
      </c>
      <c r="E692">
        <v>0</v>
      </c>
      <c r="F692" t="s">
        <v>182</v>
      </c>
      <c r="G692" t="s">
        <v>4590</v>
      </c>
      <c r="H692" t="s">
        <v>379</v>
      </c>
    </row>
    <row r="693" spans="1:8" x14ac:dyDescent="0.25">
      <c r="A693" t="s">
        <v>2</v>
      </c>
      <c r="B693" t="s">
        <v>3987</v>
      </c>
      <c r="C693" t="s">
        <v>3988</v>
      </c>
      <c r="D693">
        <v>45</v>
      </c>
      <c r="E693">
        <v>0</v>
      </c>
      <c r="F693" t="s">
        <v>2475</v>
      </c>
      <c r="G693" t="s">
        <v>4613</v>
      </c>
      <c r="H693" t="s">
        <v>379</v>
      </c>
    </row>
    <row r="694" spans="1:8" x14ac:dyDescent="0.25">
      <c r="A694" t="s">
        <v>2</v>
      </c>
      <c r="B694" t="s">
        <v>4003</v>
      </c>
      <c r="C694" t="s">
        <v>4004</v>
      </c>
      <c r="D694">
        <v>15</v>
      </c>
      <c r="E694">
        <v>0</v>
      </c>
      <c r="F694" t="s">
        <v>2475</v>
      </c>
      <c r="G694" t="s">
        <v>4614</v>
      </c>
      <c r="H694" t="s">
        <v>379</v>
      </c>
    </row>
    <row r="695" spans="1:8" x14ac:dyDescent="0.25">
      <c r="A695" t="s">
        <v>2</v>
      </c>
      <c r="B695" t="s">
        <v>3970</v>
      </c>
      <c r="C695" t="s">
        <v>3971</v>
      </c>
      <c r="D695">
        <v>3</v>
      </c>
      <c r="E695">
        <v>0</v>
      </c>
      <c r="F695" t="s">
        <v>27</v>
      </c>
      <c r="G695" t="s">
        <v>4604</v>
      </c>
      <c r="H695" t="s">
        <v>379</v>
      </c>
    </row>
    <row r="696" spans="1:8" x14ac:dyDescent="0.25">
      <c r="A696" t="s">
        <v>2</v>
      </c>
      <c r="B696" t="s">
        <v>3974</v>
      </c>
      <c r="C696" t="s">
        <v>3975</v>
      </c>
      <c r="D696">
        <v>8</v>
      </c>
      <c r="E696">
        <v>0</v>
      </c>
      <c r="F696" t="s">
        <v>165</v>
      </c>
      <c r="G696" t="s">
        <v>4776</v>
      </c>
      <c r="H696" t="s">
        <v>379</v>
      </c>
    </row>
    <row r="697" spans="1:8" x14ac:dyDescent="0.25">
      <c r="A697" t="s">
        <v>6</v>
      </c>
      <c r="B697" t="s">
        <v>3978</v>
      </c>
      <c r="C697" t="s">
        <v>3979</v>
      </c>
      <c r="D697">
        <v>4</v>
      </c>
      <c r="E697">
        <v>0</v>
      </c>
      <c r="F697" t="s">
        <v>165</v>
      </c>
      <c r="G697" t="s">
        <v>4777</v>
      </c>
      <c r="H697" t="s">
        <v>379</v>
      </c>
    </row>
    <row r="698" spans="1:8" x14ac:dyDescent="0.25">
      <c r="A698" t="s">
        <v>6</v>
      </c>
      <c r="B698" t="s">
        <v>3984</v>
      </c>
      <c r="C698" t="s">
        <v>3642</v>
      </c>
      <c r="D698">
        <v>35</v>
      </c>
      <c r="E698">
        <v>12</v>
      </c>
      <c r="F698" t="s">
        <v>165</v>
      </c>
      <c r="G698" t="s">
        <v>4751</v>
      </c>
      <c r="H698" t="s">
        <v>379</v>
      </c>
    </row>
    <row r="699" spans="1:8" x14ac:dyDescent="0.25">
      <c r="A699" t="s">
        <v>8</v>
      </c>
      <c r="B699" t="s">
        <v>3997</v>
      </c>
      <c r="C699" t="s">
        <v>3998</v>
      </c>
      <c r="D699">
        <v>4</v>
      </c>
      <c r="E699">
        <v>0</v>
      </c>
      <c r="F699" t="s">
        <v>165</v>
      </c>
      <c r="G699" t="s">
        <v>4778</v>
      </c>
      <c r="H699" t="s">
        <v>379</v>
      </c>
    </row>
    <row r="700" spans="1:8" x14ac:dyDescent="0.25">
      <c r="A700" t="s">
        <v>6</v>
      </c>
      <c r="B700" t="s">
        <v>3999</v>
      </c>
      <c r="C700" t="s">
        <v>2947</v>
      </c>
      <c r="D700">
        <v>4</v>
      </c>
      <c r="E700">
        <v>0</v>
      </c>
      <c r="F700" t="s">
        <v>165</v>
      </c>
      <c r="G700" t="s">
        <v>4779</v>
      </c>
      <c r="H700" t="s">
        <v>379</v>
      </c>
    </row>
    <row r="701" spans="1:8" x14ac:dyDescent="0.25">
      <c r="A701" t="s">
        <v>0</v>
      </c>
      <c r="B701" t="s">
        <v>4005</v>
      </c>
      <c r="C701" t="s">
        <v>4006</v>
      </c>
      <c r="D701">
        <v>3</v>
      </c>
      <c r="E701">
        <v>0</v>
      </c>
      <c r="F701" t="s">
        <v>165</v>
      </c>
      <c r="G701" t="s">
        <v>4780</v>
      </c>
      <c r="H701" t="s">
        <v>379</v>
      </c>
    </row>
    <row r="702" spans="1:8" x14ac:dyDescent="0.25">
      <c r="A702" t="s">
        <v>6</v>
      </c>
      <c r="B702" t="s">
        <v>4007</v>
      </c>
      <c r="C702" t="s">
        <v>3187</v>
      </c>
      <c r="D702">
        <v>16</v>
      </c>
      <c r="E702">
        <v>3</v>
      </c>
      <c r="F702" t="s">
        <v>165</v>
      </c>
      <c r="G702" t="s">
        <v>4776</v>
      </c>
      <c r="H702" t="s">
        <v>379</v>
      </c>
    </row>
    <row r="703" spans="1:8" x14ac:dyDescent="0.25">
      <c r="A703" t="s">
        <v>0</v>
      </c>
      <c r="B703" t="s">
        <v>3967</v>
      </c>
      <c r="C703" t="s">
        <v>3068</v>
      </c>
      <c r="D703">
        <v>15</v>
      </c>
      <c r="E703">
        <v>0</v>
      </c>
      <c r="F703" t="s">
        <v>367</v>
      </c>
      <c r="G703" t="s">
        <v>4748</v>
      </c>
      <c r="H703" t="s">
        <v>379</v>
      </c>
    </row>
    <row r="704" spans="1:8" x14ac:dyDescent="0.25">
      <c r="A704" t="s">
        <v>6</v>
      </c>
      <c r="B704" t="s">
        <v>3980</v>
      </c>
      <c r="C704" t="s">
        <v>3981</v>
      </c>
      <c r="D704">
        <v>38</v>
      </c>
      <c r="E704">
        <v>5</v>
      </c>
      <c r="F704" t="s">
        <v>367</v>
      </c>
      <c r="G704" t="s">
        <v>4781</v>
      </c>
      <c r="H704" t="s">
        <v>379</v>
      </c>
    </row>
    <row r="705" spans="1:8" x14ac:dyDescent="0.25">
      <c r="A705" t="s">
        <v>8</v>
      </c>
      <c r="B705" t="s">
        <v>3989</v>
      </c>
      <c r="C705" t="s">
        <v>3990</v>
      </c>
      <c r="D705">
        <v>38</v>
      </c>
      <c r="E705">
        <v>3</v>
      </c>
      <c r="F705" t="s">
        <v>367</v>
      </c>
      <c r="G705" t="s">
        <v>4747</v>
      </c>
      <c r="H705" t="s">
        <v>379</v>
      </c>
    </row>
    <row r="706" spans="1:8" x14ac:dyDescent="0.25">
      <c r="A706" t="s">
        <v>8</v>
      </c>
      <c r="B706" t="s">
        <v>3991</v>
      </c>
      <c r="C706" t="s">
        <v>3992</v>
      </c>
      <c r="D706">
        <v>25</v>
      </c>
      <c r="E706">
        <v>1</v>
      </c>
      <c r="F706" t="s">
        <v>367</v>
      </c>
      <c r="G706" t="s">
        <v>4544</v>
      </c>
      <c r="H706" t="s">
        <v>379</v>
      </c>
    </row>
    <row r="707" spans="1:8" x14ac:dyDescent="0.25">
      <c r="A707" t="s">
        <v>0</v>
      </c>
      <c r="B707" t="s">
        <v>3995</v>
      </c>
      <c r="C707" t="s">
        <v>3996</v>
      </c>
      <c r="D707">
        <v>69</v>
      </c>
      <c r="E707">
        <v>0</v>
      </c>
      <c r="F707" t="s">
        <v>367</v>
      </c>
      <c r="G707" t="s">
        <v>4782</v>
      </c>
      <c r="H707" t="s">
        <v>379</v>
      </c>
    </row>
    <row r="708" spans="1:8" x14ac:dyDescent="0.25">
      <c r="A708" t="s">
        <v>2</v>
      </c>
      <c r="B708" t="s">
        <v>3972</v>
      </c>
      <c r="C708" t="s">
        <v>3973</v>
      </c>
      <c r="D708">
        <v>15</v>
      </c>
      <c r="E708">
        <v>1</v>
      </c>
      <c r="F708" t="s">
        <v>379</v>
      </c>
      <c r="G708" t="s">
        <v>4783</v>
      </c>
      <c r="H708" t="s">
        <v>379</v>
      </c>
    </row>
    <row r="709" spans="1:8" x14ac:dyDescent="0.25">
      <c r="A709" t="s">
        <v>2</v>
      </c>
      <c r="B709" t="s">
        <v>3976</v>
      </c>
      <c r="C709" t="s">
        <v>3977</v>
      </c>
      <c r="D709">
        <v>8</v>
      </c>
      <c r="E709">
        <v>0</v>
      </c>
      <c r="F709" t="s">
        <v>379</v>
      </c>
      <c r="G709" t="s">
        <v>4463</v>
      </c>
      <c r="H709" t="s">
        <v>379</v>
      </c>
    </row>
    <row r="710" spans="1:8" x14ac:dyDescent="0.25">
      <c r="A710" t="s">
        <v>8</v>
      </c>
      <c r="B710" t="s">
        <v>3982</v>
      </c>
      <c r="C710" t="s">
        <v>3983</v>
      </c>
      <c r="D710">
        <v>6</v>
      </c>
      <c r="E710">
        <v>2</v>
      </c>
      <c r="F710" t="s">
        <v>379</v>
      </c>
      <c r="G710" t="s">
        <v>4784</v>
      </c>
      <c r="H710" t="s">
        <v>379</v>
      </c>
    </row>
    <row r="711" spans="1:8" x14ac:dyDescent="0.25">
      <c r="A711" t="s">
        <v>6</v>
      </c>
      <c r="B711" t="s">
        <v>3993</v>
      </c>
      <c r="C711" t="s">
        <v>3994</v>
      </c>
      <c r="D711">
        <v>3</v>
      </c>
      <c r="E711">
        <v>0</v>
      </c>
      <c r="F711" t="s">
        <v>379</v>
      </c>
      <c r="G711" t="s">
        <v>4785</v>
      </c>
      <c r="H711" t="s">
        <v>379</v>
      </c>
    </row>
    <row r="712" spans="1:8" x14ac:dyDescent="0.25">
      <c r="A712" t="s">
        <v>6</v>
      </c>
      <c r="B712" t="s">
        <v>4000</v>
      </c>
      <c r="C712" t="s">
        <v>2930</v>
      </c>
      <c r="D712">
        <v>43</v>
      </c>
      <c r="E712">
        <v>7</v>
      </c>
      <c r="F712" t="s">
        <v>379</v>
      </c>
      <c r="G712" t="s">
        <v>4785</v>
      </c>
      <c r="H712" t="s">
        <v>379</v>
      </c>
    </row>
    <row r="713" spans="1:8" x14ac:dyDescent="0.25">
      <c r="A713" t="s">
        <v>6</v>
      </c>
      <c r="B713" t="s">
        <v>4001</v>
      </c>
      <c r="C713" t="s">
        <v>4002</v>
      </c>
      <c r="D713">
        <v>6</v>
      </c>
      <c r="E713">
        <v>1</v>
      </c>
      <c r="F713" t="s">
        <v>379</v>
      </c>
      <c r="G713" t="s">
        <v>4784</v>
      </c>
      <c r="H713" t="s">
        <v>379</v>
      </c>
    </row>
    <row r="714" spans="1:8" x14ac:dyDescent="0.25">
      <c r="A714" t="s">
        <v>2</v>
      </c>
      <c r="B714" t="s">
        <v>3968</v>
      </c>
      <c r="C714" t="s">
        <v>3969</v>
      </c>
      <c r="D714">
        <v>41</v>
      </c>
      <c r="E714">
        <v>1</v>
      </c>
      <c r="F714" t="s">
        <v>35</v>
      </c>
      <c r="G714" t="s">
        <v>4623</v>
      </c>
      <c r="H714" t="s">
        <v>379</v>
      </c>
    </row>
    <row r="715" spans="1:8" x14ac:dyDescent="0.25">
      <c r="A715" t="s">
        <v>8</v>
      </c>
      <c r="B715" t="s">
        <v>2950</v>
      </c>
      <c r="C715" t="s">
        <v>2951</v>
      </c>
      <c r="D715">
        <v>12</v>
      </c>
      <c r="E715">
        <v>0</v>
      </c>
      <c r="F715" t="s">
        <v>54</v>
      </c>
      <c r="G715" t="s">
        <v>4519</v>
      </c>
      <c r="H715" t="s">
        <v>42</v>
      </c>
    </row>
    <row r="716" spans="1:8" x14ac:dyDescent="0.25">
      <c r="A716" t="s">
        <v>0</v>
      </c>
      <c r="B716" t="s">
        <v>2957</v>
      </c>
      <c r="C716" t="s">
        <v>2958</v>
      </c>
      <c r="D716">
        <v>1</v>
      </c>
      <c r="E716">
        <v>0</v>
      </c>
      <c r="F716" t="s">
        <v>54</v>
      </c>
      <c r="G716" t="s">
        <v>4518</v>
      </c>
      <c r="H716" t="s">
        <v>42</v>
      </c>
    </row>
    <row r="717" spans="1:8" x14ac:dyDescent="0.25">
      <c r="A717" t="s">
        <v>2</v>
      </c>
      <c r="B717" t="s">
        <v>2959</v>
      </c>
      <c r="C717" t="s">
        <v>2960</v>
      </c>
      <c r="D717">
        <v>17</v>
      </c>
      <c r="E717">
        <v>0</v>
      </c>
      <c r="F717" t="s">
        <v>54</v>
      </c>
      <c r="G717" t="s">
        <v>4518</v>
      </c>
      <c r="H717" t="s">
        <v>42</v>
      </c>
    </row>
    <row r="718" spans="1:8" x14ac:dyDescent="0.25">
      <c r="A718" t="s">
        <v>6</v>
      </c>
      <c r="B718" t="s">
        <v>2953</v>
      </c>
      <c r="C718" t="s">
        <v>2954</v>
      </c>
      <c r="D718">
        <v>14</v>
      </c>
      <c r="E718">
        <v>2</v>
      </c>
      <c r="F718" t="s">
        <v>32</v>
      </c>
      <c r="G718" t="s">
        <v>4786</v>
      </c>
      <c r="H718" t="s">
        <v>42</v>
      </c>
    </row>
    <row r="719" spans="1:8" x14ac:dyDescent="0.25">
      <c r="A719" t="s">
        <v>0</v>
      </c>
      <c r="B719" t="s">
        <v>1288</v>
      </c>
      <c r="C719" t="s">
        <v>2976</v>
      </c>
      <c r="D719">
        <v>11</v>
      </c>
      <c r="E719">
        <v>0</v>
      </c>
      <c r="F719" t="s">
        <v>32</v>
      </c>
      <c r="G719" t="s">
        <v>4206</v>
      </c>
      <c r="H719" t="s">
        <v>42</v>
      </c>
    </row>
    <row r="720" spans="1:8" x14ac:dyDescent="0.25">
      <c r="A720" t="s">
        <v>6</v>
      </c>
      <c r="B720" t="s">
        <v>1256</v>
      </c>
      <c r="C720" t="s">
        <v>2974</v>
      </c>
      <c r="D720">
        <v>101</v>
      </c>
      <c r="E720">
        <v>42</v>
      </c>
      <c r="F720" t="s">
        <v>165</v>
      </c>
      <c r="G720" t="s">
        <v>4523</v>
      </c>
      <c r="H720" t="s">
        <v>42</v>
      </c>
    </row>
    <row r="721" spans="1:8" x14ac:dyDescent="0.25">
      <c r="A721" t="s">
        <v>8</v>
      </c>
      <c r="B721" t="s">
        <v>2946</v>
      </c>
      <c r="C721" t="s">
        <v>2947</v>
      </c>
      <c r="D721">
        <v>7</v>
      </c>
      <c r="E721">
        <v>0</v>
      </c>
      <c r="F721" t="s">
        <v>41</v>
      </c>
      <c r="G721" t="s">
        <v>4527</v>
      </c>
      <c r="H721" t="s">
        <v>42</v>
      </c>
    </row>
    <row r="722" spans="1:8" x14ac:dyDescent="0.25">
      <c r="A722" t="s">
        <v>8</v>
      </c>
      <c r="B722" t="s">
        <v>2961</v>
      </c>
      <c r="C722" t="s">
        <v>2962</v>
      </c>
      <c r="D722">
        <v>3</v>
      </c>
      <c r="E722">
        <v>0</v>
      </c>
      <c r="F722" t="s">
        <v>41</v>
      </c>
      <c r="G722" t="s">
        <v>4597</v>
      </c>
      <c r="H722" t="s">
        <v>42</v>
      </c>
    </row>
    <row r="723" spans="1:8" x14ac:dyDescent="0.25">
      <c r="A723" t="s">
        <v>8</v>
      </c>
      <c r="B723" t="s">
        <v>2963</v>
      </c>
      <c r="C723" t="s">
        <v>2964</v>
      </c>
      <c r="D723">
        <v>22</v>
      </c>
      <c r="E723">
        <v>1</v>
      </c>
      <c r="F723" t="s">
        <v>41</v>
      </c>
      <c r="G723" t="s">
        <v>4563</v>
      </c>
      <c r="H723" t="s">
        <v>42</v>
      </c>
    </row>
    <row r="724" spans="1:8" x14ac:dyDescent="0.25">
      <c r="A724" t="s">
        <v>8</v>
      </c>
      <c r="B724" t="s">
        <v>2966</v>
      </c>
      <c r="C724" t="s">
        <v>2967</v>
      </c>
      <c r="D724">
        <v>6</v>
      </c>
      <c r="E724">
        <v>0</v>
      </c>
      <c r="F724" t="s">
        <v>41</v>
      </c>
      <c r="G724" t="s">
        <v>4771</v>
      </c>
      <c r="H724" t="s">
        <v>42</v>
      </c>
    </row>
    <row r="725" spans="1:8" x14ac:dyDescent="0.25">
      <c r="A725" t="s">
        <v>2</v>
      </c>
      <c r="B725" t="s">
        <v>1286</v>
      </c>
      <c r="C725" t="s">
        <v>2975</v>
      </c>
      <c r="D725">
        <v>76</v>
      </c>
      <c r="E725">
        <v>4</v>
      </c>
      <c r="F725" t="s">
        <v>41</v>
      </c>
      <c r="G725" t="s">
        <v>4759</v>
      </c>
      <c r="H725" t="s">
        <v>42</v>
      </c>
    </row>
    <row r="726" spans="1:8" x14ac:dyDescent="0.25">
      <c r="A726" t="s">
        <v>8</v>
      </c>
      <c r="B726" t="s">
        <v>2944</v>
      </c>
      <c r="C726" t="s">
        <v>2945</v>
      </c>
      <c r="D726">
        <v>36</v>
      </c>
      <c r="E726">
        <v>1</v>
      </c>
      <c r="F726" t="s">
        <v>21</v>
      </c>
      <c r="G726" t="s">
        <v>4787</v>
      </c>
      <c r="H726" t="s">
        <v>42</v>
      </c>
    </row>
    <row r="727" spans="1:8" x14ac:dyDescent="0.25">
      <c r="A727" t="s">
        <v>6</v>
      </c>
      <c r="B727" t="s">
        <v>2972</v>
      </c>
      <c r="C727" t="s">
        <v>2973</v>
      </c>
      <c r="D727">
        <v>4</v>
      </c>
      <c r="E727">
        <v>0</v>
      </c>
      <c r="F727" t="s">
        <v>21</v>
      </c>
      <c r="G727" t="s">
        <v>4787</v>
      </c>
      <c r="H727" t="s">
        <v>42</v>
      </c>
    </row>
    <row r="728" spans="1:8" x14ac:dyDescent="0.25">
      <c r="A728" t="s">
        <v>2</v>
      </c>
      <c r="B728" t="s">
        <v>1274</v>
      </c>
      <c r="C728" t="s">
        <v>2965</v>
      </c>
      <c r="D728">
        <v>125</v>
      </c>
      <c r="E728">
        <v>3</v>
      </c>
      <c r="F728" t="s">
        <v>59</v>
      </c>
      <c r="G728" t="s">
        <v>4682</v>
      </c>
      <c r="H728" t="s">
        <v>42</v>
      </c>
    </row>
    <row r="729" spans="1:8" x14ac:dyDescent="0.25">
      <c r="A729" t="s">
        <v>2</v>
      </c>
      <c r="B729" t="s">
        <v>2970</v>
      </c>
      <c r="C729" t="s">
        <v>2971</v>
      </c>
      <c r="D729">
        <v>30</v>
      </c>
      <c r="E729">
        <v>1</v>
      </c>
      <c r="F729" t="s">
        <v>59</v>
      </c>
      <c r="G729" t="s">
        <v>4530</v>
      </c>
      <c r="H729" t="s">
        <v>42</v>
      </c>
    </row>
    <row r="730" spans="1:8" x14ac:dyDescent="0.25">
      <c r="A730" t="s">
        <v>2</v>
      </c>
      <c r="B730" t="s">
        <v>2938</v>
      </c>
      <c r="C730" t="s">
        <v>2939</v>
      </c>
      <c r="D730">
        <v>42</v>
      </c>
      <c r="E730">
        <v>5</v>
      </c>
      <c r="F730" t="s">
        <v>31</v>
      </c>
      <c r="G730" t="s">
        <v>4565</v>
      </c>
      <c r="H730" t="s">
        <v>42</v>
      </c>
    </row>
    <row r="731" spans="1:8" x14ac:dyDescent="0.25">
      <c r="A731" t="s">
        <v>2</v>
      </c>
      <c r="B731" t="s">
        <v>2940</v>
      </c>
      <c r="C731" t="s">
        <v>2941</v>
      </c>
      <c r="D731">
        <v>116</v>
      </c>
      <c r="E731">
        <v>8</v>
      </c>
      <c r="F731" t="s">
        <v>31</v>
      </c>
      <c r="G731" t="s">
        <v>4565</v>
      </c>
      <c r="H731" t="s">
        <v>42</v>
      </c>
    </row>
    <row r="732" spans="1:8" x14ac:dyDescent="0.25">
      <c r="A732" t="s">
        <v>6</v>
      </c>
      <c r="B732" t="s">
        <v>1260</v>
      </c>
      <c r="C732" t="s">
        <v>2952</v>
      </c>
      <c r="D732">
        <v>98</v>
      </c>
      <c r="E732">
        <v>51</v>
      </c>
      <c r="F732" t="s">
        <v>31</v>
      </c>
      <c r="G732" t="s">
        <v>4533</v>
      </c>
      <c r="H732" t="s">
        <v>42</v>
      </c>
    </row>
    <row r="733" spans="1:8" x14ac:dyDescent="0.25">
      <c r="A733" t="s">
        <v>6</v>
      </c>
      <c r="B733" t="s">
        <v>2955</v>
      </c>
      <c r="C733" t="s">
        <v>2956</v>
      </c>
      <c r="D733">
        <v>41</v>
      </c>
      <c r="E733">
        <v>5</v>
      </c>
      <c r="F733" t="s">
        <v>31</v>
      </c>
      <c r="G733" t="s">
        <v>4578</v>
      </c>
      <c r="H733" t="s">
        <v>42</v>
      </c>
    </row>
    <row r="734" spans="1:8" x14ac:dyDescent="0.25">
      <c r="A734" t="s">
        <v>6</v>
      </c>
      <c r="B734" t="s">
        <v>2968</v>
      </c>
      <c r="C734" t="s">
        <v>2969</v>
      </c>
      <c r="D734">
        <v>5</v>
      </c>
      <c r="E734">
        <v>0</v>
      </c>
      <c r="F734" t="s">
        <v>31</v>
      </c>
      <c r="G734" t="s">
        <v>4612</v>
      </c>
      <c r="H734" t="s">
        <v>42</v>
      </c>
    </row>
    <row r="735" spans="1:8" x14ac:dyDescent="0.25">
      <c r="A735" t="s">
        <v>0</v>
      </c>
      <c r="B735" t="s">
        <v>1244</v>
      </c>
      <c r="C735" t="s">
        <v>2937</v>
      </c>
      <c r="D735">
        <v>97</v>
      </c>
      <c r="E735">
        <v>0</v>
      </c>
      <c r="F735" t="s">
        <v>35</v>
      </c>
      <c r="G735" t="s">
        <v>4676</v>
      </c>
      <c r="H735" t="s">
        <v>42</v>
      </c>
    </row>
    <row r="736" spans="1:8" x14ac:dyDescent="0.25">
      <c r="A736" t="s">
        <v>2</v>
      </c>
      <c r="B736" t="s">
        <v>2942</v>
      </c>
      <c r="C736" t="s">
        <v>2943</v>
      </c>
      <c r="D736">
        <v>3</v>
      </c>
      <c r="E736">
        <v>0</v>
      </c>
      <c r="F736" t="s">
        <v>42</v>
      </c>
      <c r="G736" t="s">
        <v>4788</v>
      </c>
      <c r="H736" t="s">
        <v>42</v>
      </c>
    </row>
    <row r="737" spans="1:8" x14ac:dyDescent="0.25">
      <c r="A737" t="s">
        <v>8</v>
      </c>
      <c r="B737" t="s">
        <v>2948</v>
      </c>
      <c r="C737" t="s">
        <v>2949</v>
      </c>
      <c r="D737">
        <v>105</v>
      </c>
      <c r="E737">
        <v>11</v>
      </c>
      <c r="F737" t="s">
        <v>42</v>
      </c>
      <c r="G737" t="s">
        <v>4788</v>
      </c>
      <c r="H7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2010 Squads</vt:lpstr>
      <vt:lpstr>2010 League Tables</vt:lpstr>
      <vt:lpstr>League Countries</vt:lpstr>
      <vt:lpstr>Regional Modifiers</vt:lpstr>
      <vt:lpstr>2014 Squads</vt:lpstr>
      <vt:lpstr>2010 WC Standings</vt:lpstr>
      <vt:lpstr>2014 WC Standings</vt:lpstr>
      <vt:lpstr>2014 League Tables</vt:lpstr>
      <vt:lpstr>2018 Squads</vt:lpstr>
      <vt:lpstr>2018 League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Lockwood</dc:creator>
  <cp:lastModifiedBy>Eric Lockwood</cp:lastModifiedBy>
  <dcterms:created xsi:type="dcterms:W3CDTF">2018-06-03T16:03:24Z</dcterms:created>
  <dcterms:modified xsi:type="dcterms:W3CDTF">2018-06-13T23:24:21Z</dcterms:modified>
</cp:coreProperties>
</file>