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oubleDanks\BISB\wisser\tuson\"/>
    </mc:Choice>
  </mc:AlternateContent>
  <bookViews>
    <workbookView xWindow="0" yWindow="0" windowWidth="21705" windowHeight="12540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6" i="1" l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<sst xmlns="http://schemas.openxmlformats.org/spreadsheetml/2006/main" count="109" uniqueCount="109">
  <si>
    <t>C0_164_1</t>
  </si>
  <si>
    <t>C0_164_2</t>
  </si>
  <si>
    <t>C0_164_3</t>
  </si>
  <si>
    <t>C0_164_4</t>
  </si>
  <si>
    <t>C0_164_5</t>
  </si>
  <si>
    <t>C0_165_1</t>
  </si>
  <si>
    <t>C0_165_2</t>
  </si>
  <si>
    <t>C0_165_3</t>
  </si>
  <si>
    <t>C0_166_1</t>
  </si>
  <si>
    <t>C0_166_2</t>
  </si>
  <si>
    <t>C0_166_3</t>
  </si>
  <si>
    <t>C0_167_2</t>
  </si>
  <si>
    <t>C0_168_1</t>
  </si>
  <si>
    <t>C0_168_2</t>
  </si>
  <si>
    <t>C0_169_1</t>
  </si>
  <si>
    <t>C0_169_2</t>
  </si>
  <si>
    <t>C0_169_3</t>
  </si>
  <si>
    <t>C0_171_1</t>
  </si>
  <si>
    <t>C0_062314_002</t>
  </si>
  <si>
    <t>C0_062314_003</t>
  </si>
  <si>
    <t>C0_062314_004</t>
  </si>
  <si>
    <t>C0_062314_005</t>
  </si>
  <si>
    <t>C0_062314_006</t>
  </si>
  <si>
    <t>C0_062314_007</t>
  </si>
  <si>
    <t>C0_062314_009</t>
  </si>
  <si>
    <t>C0_062314_010</t>
  </si>
  <si>
    <t>C0_062314_011</t>
  </si>
  <si>
    <t>C0_062314_012</t>
  </si>
  <si>
    <t>C0_062314_013</t>
  </si>
  <si>
    <t>C0_062314_014</t>
  </si>
  <si>
    <t>C0_062314_015</t>
  </si>
  <si>
    <t>C0_062314_016</t>
  </si>
  <si>
    <t>C0_062314_018</t>
  </si>
  <si>
    <t>C0_062314_019</t>
  </si>
  <si>
    <t>C0_062314_020</t>
  </si>
  <si>
    <t>C0_062314_021</t>
  </si>
  <si>
    <t>C0_062314_022</t>
  </si>
  <si>
    <t>C0_062314_023</t>
  </si>
  <si>
    <t>C0_062314_024</t>
  </si>
  <si>
    <t>C0_062314_025</t>
  </si>
  <si>
    <t>C0_062314_026</t>
  </si>
  <si>
    <t>C0_062314_027</t>
  </si>
  <si>
    <t>C0_062314_028</t>
  </si>
  <si>
    <t>C0_062314_029</t>
  </si>
  <si>
    <t>C0_062314_030</t>
  </si>
  <si>
    <t>C0_062314_031</t>
  </si>
  <si>
    <t>C0_062314_033</t>
  </si>
  <si>
    <t>C0_062314_034</t>
  </si>
  <si>
    <t>C0_062314_035</t>
  </si>
  <si>
    <t>C0_062314_036</t>
  </si>
  <si>
    <t>C0_062314_037</t>
  </si>
  <si>
    <t>C0_062314_038</t>
  </si>
  <si>
    <t>C0_062314_039</t>
  </si>
  <si>
    <t>C0_062314_040</t>
  </si>
  <si>
    <t>C0_062314_041</t>
  </si>
  <si>
    <t>C0_062314_042</t>
  </si>
  <si>
    <t>C0_062314_043</t>
  </si>
  <si>
    <t>C0_062314_044</t>
  </si>
  <si>
    <t>C0_062314_045</t>
  </si>
  <si>
    <t>C0_062314_046</t>
  </si>
  <si>
    <t>C0_062314_047</t>
  </si>
  <si>
    <t>C0_062314_048</t>
  </si>
  <si>
    <t>C0_062314_049</t>
  </si>
  <si>
    <t>C0_062314_050</t>
  </si>
  <si>
    <t>C0_062314_051</t>
  </si>
  <si>
    <t>C0_062314_052</t>
  </si>
  <si>
    <t>C0_062314_053</t>
  </si>
  <si>
    <t>C0_062314_054</t>
  </si>
  <si>
    <t>C0_062314_055</t>
  </si>
  <si>
    <t>C0_062314_056</t>
  </si>
  <si>
    <t>C0_062314_057</t>
  </si>
  <si>
    <t>C0_062314_058</t>
  </si>
  <si>
    <t>C0_062314_059</t>
  </si>
  <si>
    <t>C0_062314_060</t>
  </si>
  <si>
    <t>C0_062314_061</t>
  </si>
  <si>
    <t>C0_062314_062</t>
  </si>
  <si>
    <t>C0_062314_063</t>
  </si>
  <si>
    <t>C0_062314_064</t>
  </si>
  <si>
    <t>C0_062314_065</t>
  </si>
  <si>
    <t>C0_062314_066</t>
  </si>
  <si>
    <t>C0_062314_067</t>
  </si>
  <si>
    <t>C0_062314_068</t>
  </si>
  <si>
    <t>C0_062314_070</t>
  </si>
  <si>
    <t>C0_062314_071</t>
  </si>
  <si>
    <t>C0_062314_072</t>
  </si>
  <si>
    <t>C0_062314_073</t>
  </si>
  <si>
    <t>C0_062314_074</t>
  </si>
  <si>
    <t>C0_062314_076</t>
  </si>
  <si>
    <t>C0_062314_077</t>
  </si>
  <si>
    <t>C0_062314_078</t>
  </si>
  <si>
    <t>C0_062314_080</t>
  </si>
  <si>
    <t>C0_062314_082</t>
  </si>
  <si>
    <t>C0_062314_083</t>
  </si>
  <si>
    <t>C0_062314_084</t>
  </si>
  <si>
    <t>C0_062314_086</t>
  </si>
  <si>
    <t>C0_062314_087</t>
  </si>
  <si>
    <t>C0_062314_088</t>
  </si>
  <si>
    <t>C0_062314_090</t>
  </si>
  <si>
    <t>C0_062314_091</t>
  </si>
  <si>
    <t>C0_062314_092</t>
  </si>
  <si>
    <t>C0_062314_093</t>
  </si>
  <si>
    <t>C0_062314_094</t>
  </si>
  <si>
    <t>C0_062314_095</t>
  </si>
  <si>
    <t>C0_062314_096</t>
  </si>
  <si>
    <t>C0_062314_097</t>
  </si>
  <si>
    <t>sample</t>
  </si>
  <si>
    <t>sample_id</t>
  </si>
  <si>
    <t>original_ordering</t>
  </si>
  <si>
    <t>ordered_ids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</si>
</sst>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3" fillId="0" borderId="0" xfId="0" applyFont="1"/>
    <xf numFmtId="1" fontId="0" fillId="0" borderId="0" xfId="0" applyNumberFormat="1"/>
    <xf numFmtId="165" fontId="0" fillId="0" borderId="0" xfId="0" applyNumberFormat="1" applyAlignment="1">
      <alignment horizontal="left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workbookViewId="0">
      <selection activeCell="I2" sqref="I2"/>
    </sheetView>
  </sheetViews>
  <sheetFormatPr defaultColWidth="11" defaultRowHeight="15.75" x14ac:dyDescent="0.25"/>
  <cols>
    <col min="1" max="1" width="9.5" bestFit="1" customWidth="1"/>
    <col min="2" max="7" width="7.125" bestFit="1" customWidth="1"/>
    <col min="8" max="8" width="18.125" customWidth="1"/>
    <col min="10" max="10" width="14.375" bestFit="1" customWidth="1"/>
  </cols>
  <sheetData>
    <row r="1" spans="1:10" x14ac:dyDescent="0.25">
      <c r="A1" t="s">
        <v>106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105</v>
      </c>
      <c r="I1" t="s">
        <v>107</v>
      </c>
      <c r="J1" t="s">
        <v>108</v>
      </c>
    </row>
    <row r="2" spans="1:10" x14ac:dyDescent="0.25">
      <c r="A2">
        <v>39</v>
      </c>
      <c r="B2" s="1">
        <v>0.27539999999999998</v>
      </c>
      <c r="C2" s="1">
        <v>8.0000000000000002E-3</v>
      </c>
      <c r="D2" s="1">
        <v>5.2600000000000001E-2</v>
      </c>
      <c r="E2" s="1">
        <v>0.23</v>
      </c>
      <c r="F2" s="1">
        <v>0.16520000000000001</v>
      </c>
      <c r="G2" s="1">
        <v>0.26879999999999998</v>
      </c>
      <c r="H2" t="str">
        <f>INDEX($J$2:$J$106,MATCH(A2,$I$2:$I$106,0))</f>
        <v>C0_062314_043</v>
      </c>
      <c r="I2" s="3">
        <v>1</v>
      </c>
      <c r="J2" s="2" t="s">
        <v>18</v>
      </c>
    </row>
    <row r="3" spans="1:10" x14ac:dyDescent="0.25">
      <c r="A3">
        <v>50</v>
      </c>
      <c r="B3" s="1">
        <v>0.73980000000000001</v>
      </c>
      <c r="C3" s="1">
        <v>6.1999999999999998E-3</v>
      </c>
      <c r="D3" s="1">
        <v>3.7000000000000002E-3</v>
      </c>
      <c r="E3" s="1">
        <v>0.16589999999999999</v>
      </c>
      <c r="F3" s="1">
        <v>5.8099999999999999E-2</v>
      </c>
      <c r="G3" s="1">
        <v>2.64E-2</v>
      </c>
      <c r="H3" t="str">
        <f>INDEX($J$2:$J$106,MATCH(A3,$I$2:$I$106,0))</f>
        <v>C0_062314_054</v>
      </c>
      <c r="I3" s="3">
        <v>2</v>
      </c>
      <c r="J3" s="2" t="s">
        <v>19</v>
      </c>
    </row>
    <row r="4" spans="1:10" x14ac:dyDescent="0.25">
      <c r="A4">
        <v>100</v>
      </c>
      <c r="B4" s="1">
        <v>0.80879999999999996</v>
      </c>
      <c r="C4" s="1">
        <v>6.4999999999999997E-3</v>
      </c>
      <c r="D4" s="1">
        <v>4.1300000000000003E-2</v>
      </c>
      <c r="E4" s="1">
        <v>0.1159</v>
      </c>
      <c r="F4" s="1">
        <v>2.1700000000000001E-2</v>
      </c>
      <c r="G4" s="1">
        <v>5.7000000000000002E-3</v>
      </c>
      <c r="H4" t="str">
        <f>INDEX($J$2:$J$106,MATCH(A4,$I$2:$I$106,0))</f>
        <v>C0_168_1</v>
      </c>
      <c r="I4" s="3">
        <v>3</v>
      </c>
      <c r="J4" s="2" t="s">
        <v>20</v>
      </c>
    </row>
    <row r="5" spans="1:10" x14ac:dyDescent="0.25">
      <c r="A5">
        <v>34</v>
      </c>
      <c r="B5" s="1">
        <v>0.88570000000000004</v>
      </c>
      <c r="C5" s="1">
        <v>1.6000000000000001E-3</v>
      </c>
      <c r="D5" s="1">
        <v>8.9999999999999998E-4</v>
      </c>
      <c r="E5" s="1">
        <v>0.1065</v>
      </c>
      <c r="F5" s="1">
        <v>4.1999999999999997E-3</v>
      </c>
      <c r="G5" s="1">
        <v>1.1000000000000001E-3</v>
      </c>
      <c r="H5" t="str">
        <f>INDEX($J$2:$J$106,MATCH(A5,$I$2:$I$106,0))</f>
        <v>C0_062314_038</v>
      </c>
      <c r="I5" s="3">
        <v>4</v>
      </c>
      <c r="J5" s="2" t="s">
        <v>21</v>
      </c>
    </row>
    <row r="6" spans="1:10" x14ac:dyDescent="0.25">
      <c r="A6">
        <v>73</v>
      </c>
      <c r="B6" s="1">
        <v>0.88939999999999997</v>
      </c>
      <c r="C6" s="1">
        <v>3.0999999999999999E-3</v>
      </c>
      <c r="D6" s="1">
        <v>3.3E-3</v>
      </c>
      <c r="E6" s="1">
        <v>9.7900000000000001E-2</v>
      </c>
      <c r="F6" s="1">
        <v>1.1000000000000001E-3</v>
      </c>
      <c r="G6" s="1">
        <v>5.1999999999999998E-3</v>
      </c>
      <c r="H6" t="str">
        <f>INDEX($J$2:$J$106,MATCH(A6,$I$2:$I$106,0))</f>
        <v>C0_062314_080</v>
      </c>
      <c r="I6" s="3">
        <v>5</v>
      </c>
      <c r="J6" s="2" t="s">
        <v>22</v>
      </c>
    </row>
    <row r="7" spans="1:10" x14ac:dyDescent="0.25">
      <c r="A7">
        <v>40</v>
      </c>
      <c r="B7" s="1">
        <v>0.90380000000000005</v>
      </c>
      <c r="C7" s="1">
        <v>5.0000000000000001E-3</v>
      </c>
      <c r="D7" s="1">
        <v>1.6999999999999999E-3</v>
      </c>
      <c r="E7" s="1">
        <v>8.72E-2</v>
      </c>
      <c r="F7" s="1">
        <v>1E-3</v>
      </c>
      <c r="G7" s="1">
        <v>1.2999999999999999E-3</v>
      </c>
      <c r="H7" t="str">
        <f>INDEX($J$2:$J$106,MATCH(A7,$I$2:$I$106,0))</f>
        <v>C0_062314_044</v>
      </c>
      <c r="I7" s="3">
        <v>6</v>
      </c>
      <c r="J7" s="2" t="s">
        <v>23</v>
      </c>
    </row>
    <row r="8" spans="1:10" x14ac:dyDescent="0.25">
      <c r="A8">
        <v>90</v>
      </c>
      <c r="B8" s="1">
        <v>0.92149999999999999</v>
      </c>
      <c r="C8" s="1">
        <v>1.6000000000000001E-3</v>
      </c>
      <c r="D8" s="1">
        <v>1E-3</v>
      </c>
      <c r="E8" s="1">
        <v>7.4300000000000005E-2</v>
      </c>
      <c r="F8" s="1">
        <v>2.9999999999999997E-4</v>
      </c>
      <c r="G8" s="1">
        <v>1.2999999999999999E-3</v>
      </c>
      <c r="H8" t="str">
        <f>INDEX($J$2:$J$106,MATCH(A8,$I$2:$I$106,0))</f>
        <v>C0_164_3</v>
      </c>
      <c r="I8" s="3">
        <v>7</v>
      </c>
      <c r="J8" s="2" t="s">
        <v>24</v>
      </c>
    </row>
    <row r="9" spans="1:10" x14ac:dyDescent="0.25">
      <c r="A9">
        <v>51</v>
      </c>
      <c r="B9" s="1">
        <v>0.92290000000000005</v>
      </c>
      <c r="C9" s="1">
        <v>1.6999999999999999E-3</v>
      </c>
      <c r="D9" s="1">
        <v>1E-3</v>
      </c>
      <c r="E9" s="1">
        <v>7.2800000000000004E-2</v>
      </c>
      <c r="F9" s="1">
        <v>6.9999999999999999E-4</v>
      </c>
      <c r="G9" s="1">
        <v>8.9999999999999998E-4</v>
      </c>
      <c r="H9" t="str">
        <f>INDEX($J$2:$J$106,MATCH(A9,$I$2:$I$106,0))</f>
        <v>C0_062314_055</v>
      </c>
      <c r="I9" s="3">
        <v>8</v>
      </c>
      <c r="J9" s="2" t="s">
        <v>25</v>
      </c>
    </row>
    <row r="10" spans="1:10" x14ac:dyDescent="0.25">
      <c r="A10">
        <v>13</v>
      </c>
      <c r="B10" s="1">
        <v>0.92430000000000001</v>
      </c>
      <c r="C10" s="1">
        <v>1E-3</v>
      </c>
      <c r="D10" s="1">
        <v>8.0000000000000004E-4</v>
      </c>
      <c r="E10" s="1">
        <v>7.2900000000000006E-2</v>
      </c>
      <c r="F10" s="1">
        <v>1E-3</v>
      </c>
      <c r="G10" s="1">
        <v>0</v>
      </c>
      <c r="H10" t="str">
        <f>INDEX($J$2:$J$106,MATCH(A10,$I$2:$I$106,0))</f>
        <v>C0_062314_015</v>
      </c>
      <c r="I10" s="3">
        <v>9</v>
      </c>
      <c r="J10" s="2" t="s">
        <v>26</v>
      </c>
    </row>
    <row r="11" spans="1:10" x14ac:dyDescent="0.25">
      <c r="A11">
        <v>86</v>
      </c>
      <c r="B11" s="1">
        <v>0.93600000000000005</v>
      </c>
      <c r="C11" s="1">
        <v>1.6000000000000001E-3</v>
      </c>
      <c r="D11" s="1">
        <v>1E-3</v>
      </c>
      <c r="E11" s="1">
        <v>6.0499999999999998E-2</v>
      </c>
      <c r="F11" s="1">
        <v>0</v>
      </c>
      <c r="G11" s="1">
        <v>8.9999999999999998E-4</v>
      </c>
      <c r="H11" t="str">
        <f>INDEX($J$2:$J$106,MATCH(A11,$I$2:$I$106,0))</f>
        <v>C0_062314_096</v>
      </c>
      <c r="I11" s="3">
        <v>10</v>
      </c>
      <c r="J11" s="2" t="s">
        <v>27</v>
      </c>
    </row>
    <row r="12" spans="1:10" x14ac:dyDescent="0.25">
      <c r="A12">
        <v>57</v>
      </c>
      <c r="B12" s="1">
        <v>0.96240000000000003</v>
      </c>
      <c r="C12" s="1">
        <v>1E-3</v>
      </c>
      <c r="D12" s="1">
        <v>8.0000000000000004E-4</v>
      </c>
      <c r="E12" s="1">
        <v>3.5099999999999999E-2</v>
      </c>
      <c r="F12" s="1">
        <v>5.0000000000000001E-4</v>
      </c>
      <c r="G12" s="1">
        <v>2.0000000000000001E-4</v>
      </c>
      <c r="H12" t="str">
        <f>INDEX($J$2:$J$106,MATCH(A12,$I$2:$I$106,0))</f>
        <v>C0_062314_061</v>
      </c>
      <c r="I12" s="3">
        <v>11</v>
      </c>
      <c r="J12" s="2" t="s">
        <v>28</v>
      </c>
    </row>
    <row r="13" spans="1:10" x14ac:dyDescent="0.25">
      <c r="A13">
        <v>42</v>
      </c>
      <c r="B13" s="1">
        <v>0.99129999999999996</v>
      </c>
      <c r="C13" s="1">
        <v>1.2999999999999999E-3</v>
      </c>
      <c r="D13" s="1">
        <v>1.6000000000000001E-3</v>
      </c>
      <c r="E13" s="1">
        <v>3.8999999999999998E-3</v>
      </c>
      <c r="F13" s="1">
        <v>8.9999999999999998E-4</v>
      </c>
      <c r="G13" s="1">
        <v>1E-3</v>
      </c>
      <c r="H13" t="str">
        <f>INDEX($J$2:$J$106,MATCH(A13,$I$2:$I$106,0))</f>
        <v>C0_062314_046</v>
      </c>
      <c r="I13" s="3">
        <v>12</v>
      </c>
      <c r="J13" s="2" t="s">
        <v>29</v>
      </c>
    </row>
    <row r="14" spans="1:10" x14ac:dyDescent="0.25">
      <c r="A14">
        <v>93</v>
      </c>
      <c r="B14" s="1">
        <v>0.99319999999999997</v>
      </c>
      <c r="C14" s="1">
        <v>2E-3</v>
      </c>
      <c r="D14" s="1">
        <v>2.0000000000000001E-4</v>
      </c>
      <c r="E14" s="1">
        <v>4.4999999999999997E-3</v>
      </c>
      <c r="F14" s="1">
        <v>0</v>
      </c>
      <c r="G14" s="1">
        <v>1E-4</v>
      </c>
      <c r="H14" t="str">
        <f>INDEX($J$2:$J$106,MATCH(A14,$I$2:$I$106,0))</f>
        <v>C0_165_1</v>
      </c>
      <c r="I14" s="3">
        <v>13</v>
      </c>
      <c r="J14" s="2" t="s">
        <v>30</v>
      </c>
    </row>
    <row r="15" spans="1:10" x14ac:dyDescent="0.25">
      <c r="A15">
        <v>101</v>
      </c>
      <c r="B15" s="1">
        <v>0.99629999999999996</v>
      </c>
      <c r="C15" s="1">
        <v>8.9999999999999998E-4</v>
      </c>
      <c r="D15" s="1">
        <v>6.9999999999999999E-4</v>
      </c>
      <c r="E15" s="1">
        <v>1.9E-3</v>
      </c>
      <c r="F15" s="1">
        <v>0</v>
      </c>
      <c r="G15" s="1">
        <v>2.0000000000000001E-4</v>
      </c>
      <c r="H15" t="str">
        <f>INDEX($J$2:$J$106,MATCH(A15,$I$2:$I$106,0))</f>
        <v>C0_168_2</v>
      </c>
      <c r="I15" s="3">
        <v>14</v>
      </c>
      <c r="J15" s="2" t="s">
        <v>31</v>
      </c>
    </row>
    <row r="16" spans="1:10" x14ac:dyDescent="0.25">
      <c r="A16">
        <v>71</v>
      </c>
      <c r="B16" s="1">
        <v>0.99780000000000002</v>
      </c>
      <c r="C16" s="1">
        <v>1E-4</v>
      </c>
      <c r="D16" s="1">
        <v>1E-4</v>
      </c>
      <c r="E16" s="1">
        <v>2E-3</v>
      </c>
      <c r="F16" s="1">
        <v>0</v>
      </c>
      <c r="G16" s="1">
        <v>0</v>
      </c>
      <c r="H16" t="str">
        <f>INDEX($J$2:$J$106,MATCH(A16,$I$2:$I$106,0))</f>
        <v>C0_062314_077</v>
      </c>
      <c r="I16" s="3">
        <v>15</v>
      </c>
      <c r="J16" s="2" t="s">
        <v>32</v>
      </c>
    </row>
    <row r="17" spans="1:10" x14ac:dyDescent="0.25">
      <c r="A17">
        <v>8</v>
      </c>
      <c r="B17" s="1">
        <v>0.99939999999999996</v>
      </c>
      <c r="C17" s="1">
        <v>0</v>
      </c>
      <c r="D17" s="1">
        <v>0</v>
      </c>
      <c r="E17" s="1">
        <v>5.9999999999999995E-4</v>
      </c>
      <c r="F17" s="1">
        <v>0</v>
      </c>
      <c r="G17" s="1">
        <v>0</v>
      </c>
      <c r="H17" t="str">
        <f>INDEX($J$2:$J$106,MATCH(A17,$I$2:$I$106,0))</f>
        <v>C0_062314_010</v>
      </c>
      <c r="I17" s="3">
        <v>16</v>
      </c>
      <c r="J17" s="2" t="s">
        <v>33</v>
      </c>
    </row>
    <row r="18" spans="1:10" x14ac:dyDescent="0.25">
      <c r="A18">
        <v>84</v>
      </c>
      <c r="B18" s="1">
        <v>0</v>
      </c>
      <c r="C18" s="1">
        <v>0.50800000000000001</v>
      </c>
      <c r="D18" s="1">
        <v>0</v>
      </c>
      <c r="E18" s="1">
        <v>0.49199999999999999</v>
      </c>
      <c r="F18" s="1">
        <v>0</v>
      </c>
      <c r="G18" s="1">
        <v>0</v>
      </c>
      <c r="H18" t="str">
        <f>INDEX($J$2:$J$106,MATCH(A18,$I$2:$I$106,0))</f>
        <v>C0_062314_094</v>
      </c>
      <c r="I18" s="3">
        <v>17</v>
      </c>
      <c r="J18" s="2" t="s">
        <v>34</v>
      </c>
    </row>
    <row r="19" spans="1:10" x14ac:dyDescent="0.25">
      <c r="A19">
        <v>46</v>
      </c>
      <c r="B19" s="1">
        <v>0</v>
      </c>
      <c r="C19" s="1">
        <v>0.5514</v>
      </c>
      <c r="D19" s="1">
        <v>0</v>
      </c>
      <c r="E19" s="1">
        <v>0.4486</v>
      </c>
      <c r="F19" s="1">
        <v>0</v>
      </c>
      <c r="G19" s="1">
        <v>0</v>
      </c>
      <c r="H19" t="str">
        <f>INDEX($J$2:$J$106,MATCH(A19,$I$2:$I$106,0))</f>
        <v>C0_062314_050</v>
      </c>
      <c r="I19" s="3">
        <v>18</v>
      </c>
      <c r="J19" s="2" t="s">
        <v>35</v>
      </c>
    </row>
    <row r="20" spans="1:10" x14ac:dyDescent="0.25">
      <c r="A20">
        <v>20</v>
      </c>
      <c r="B20" s="1">
        <v>0</v>
      </c>
      <c r="C20" s="1">
        <v>0.99609999999999999</v>
      </c>
      <c r="D20" s="1">
        <v>0</v>
      </c>
      <c r="E20" s="1">
        <v>3.8999999999999998E-3</v>
      </c>
      <c r="F20" s="1">
        <v>0</v>
      </c>
      <c r="G20" s="1">
        <v>0</v>
      </c>
      <c r="H20" t="str">
        <f>INDEX($J$2:$J$106,MATCH(A20,$I$2:$I$106,0))</f>
        <v>C0_062314_023</v>
      </c>
      <c r="I20" s="3">
        <v>19</v>
      </c>
      <c r="J20" s="2" t="s">
        <v>36</v>
      </c>
    </row>
    <row r="21" spans="1:10" x14ac:dyDescent="0.25">
      <c r="A21">
        <v>63</v>
      </c>
      <c r="B21" s="1">
        <v>0</v>
      </c>
      <c r="C21" s="1">
        <v>0.99809999999999999</v>
      </c>
      <c r="D21" s="1">
        <v>0</v>
      </c>
      <c r="E21" s="1">
        <v>1.9E-3</v>
      </c>
      <c r="F21" s="1">
        <v>0</v>
      </c>
      <c r="G21" s="1">
        <v>0</v>
      </c>
      <c r="H21" t="str">
        <f>INDEX($J$2:$J$106,MATCH(A21,$I$2:$I$106,0))</f>
        <v>C0_062314_067</v>
      </c>
      <c r="I21" s="3">
        <v>20</v>
      </c>
      <c r="J21" s="2" t="s">
        <v>37</v>
      </c>
    </row>
    <row r="22" spans="1:10" x14ac:dyDescent="0.25">
      <c r="A22">
        <v>85</v>
      </c>
      <c r="B22" s="1">
        <v>0</v>
      </c>
      <c r="C22" s="1">
        <v>0.99829999999999997</v>
      </c>
      <c r="D22" s="1">
        <v>0</v>
      </c>
      <c r="E22" s="1">
        <v>1.6999999999999999E-3</v>
      </c>
      <c r="F22" s="1">
        <v>0</v>
      </c>
      <c r="G22" s="1">
        <v>0</v>
      </c>
      <c r="H22" t="str">
        <f>INDEX($J$2:$J$106,MATCH(A22,$I$2:$I$106,0))</f>
        <v>C0_062314_095</v>
      </c>
      <c r="I22" s="3">
        <v>21</v>
      </c>
      <c r="J22" s="2" t="s">
        <v>38</v>
      </c>
    </row>
    <row r="23" spans="1:10" x14ac:dyDescent="0.25">
      <c r="A23">
        <v>33</v>
      </c>
      <c r="B23" s="1">
        <v>0</v>
      </c>
      <c r="C23" s="1">
        <v>0.99870000000000003</v>
      </c>
      <c r="D23" s="1">
        <v>0</v>
      </c>
      <c r="E23" s="1">
        <v>1.2999999999999999E-3</v>
      </c>
      <c r="F23" s="1">
        <v>0</v>
      </c>
      <c r="G23" s="1">
        <v>0</v>
      </c>
      <c r="H23" t="str">
        <f>INDEX($J$2:$J$106,MATCH(A23,$I$2:$I$106,0))</f>
        <v>C0_062314_037</v>
      </c>
      <c r="I23" s="3">
        <v>22</v>
      </c>
      <c r="J23" s="2" t="s">
        <v>39</v>
      </c>
    </row>
    <row r="24" spans="1:10" x14ac:dyDescent="0.25">
      <c r="A24">
        <v>80</v>
      </c>
      <c r="B24" s="1">
        <v>0</v>
      </c>
      <c r="C24" s="1">
        <v>0.99880000000000002</v>
      </c>
      <c r="D24" s="1">
        <v>0</v>
      </c>
      <c r="E24" s="1">
        <v>1.1999999999999999E-3</v>
      </c>
      <c r="F24" s="1">
        <v>0</v>
      </c>
      <c r="G24" s="1">
        <v>0</v>
      </c>
      <c r="H24" t="str">
        <f>INDEX($J$2:$J$106,MATCH(A24,$I$2:$I$106,0))</f>
        <v>C0_062314_090</v>
      </c>
      <c r="I24" s="3">
        <v>23</v>
      </c>
      <c r="J24" s="2" t="s">
        <v>40</v>
      </c>
    </row>
    <row r="25" spans="1:10" x14ac:dyDescent="0.25">
      <c r="A25">
        <v>38</v>
      </c>
      <c r="B25" s="1">
        <v>0</v>
      </c>
      <c r="C25" s="1">
        <v>0.999</v>
      </c>
      <c r="D25" s="1">
        <v>0</v>
      </c>
      <c r="E25" s="1">
        <v>1E-3</v>
      </c>
      <c r="F25" s="1">
        <v>0</v>
      </c>
      <c r="G25" s="1">
        <v>0</v>
      </c>
      <c r="H25" t="str">
        <f>INDEX($J$2:$J$106,MATCH(A25,$I$2:$I$106,0))</f>
        <v>C0_062314_042</v>
      </c>
      <c r="I25" s="3">
        <v>24</v>
      </c>
      <c r="J25" s="2" t="s">
        <v>41</v>
      </c>
    </row>
    <row r="26" spans="1:10" x14ac:dyDescent="0.25">
      <c r="A26">
        <v>65</v>
      </c>
      <c r="B26" s="1">
        <v>0</v>
      </c>
      <c r="C26" s="1">
        <v>0.999</v>
      </c>
      <c r="D26" s="1">
        <v>0</v>
      </c>
      <c r="E26" s="1">
        <v>1E-3</v>
      </c>
      <c r="F26" s="1">
        <v>0</v>
      </c>
      <c r="G26" s="1">
        <v>0</v>
      </c>
      <c r="H26" t="str">
        <f>INDEX($J$2:$J$106,MATCH(A26,$I$2:$I$106,0))</f>
        <v>C0_062314_070</v>
      </c>
      <c r="I26" s="3">
        <v>25</v>
      </c>
      <c r="J26" s="2" t="s">
        <v>42</v>
      </c>
    </row>
    <row r="27" spans="1:10" x14ac:dyDescent="0.25">
      <c r="A27">
        <v>76</v>
      </c>
      <c r="B27" s="1">
        <v>0</v>
      </c>
      <c r="C27" s="1">
        <v>0.999</v>
      </c>
      <c r="D27" s="1">
        <v>0</v>
      </c>
      <c r="E27" s="1">
        <v>1E-3</v>
      </c>
      <c r="F27" s="1">
        <v>0</v>
      </c>
      <c r="G27" s="1">
        <v>0</v>
      </c>
      <c r="H27" t="str">
        <f>INDEX($J$2:$J$106,MATCH(A27,$I$2:$I$106,0))</f>
        <v>C0_062314_084</v>
      </c>
      <c r="I27" s="3">
        <v>26</v>
      </c>
      <c r="J27" s="2" t="s">
        <v>43</v>
      </c>
    </row>
    <row r="28" spans="1:10" x14ac:dyDescent="0.25">
      <c r="A28">
        <v>1</v>
      </c>
      <c r="B28" s="1">
        <v>0</v>
      </c>
      <c r="C28" s="1">
        <v>0.99960000000000004</v>
      </c>
      <c r="D28" s="1">
        <v>0</v>
      </c>
      <c r="E28" s="1">
        <v>4.0000000000000002E-4</v>
      </c>
      <c r="F28" s="1">
        <v>0</v>
      </c>
      <c r="G28" s="1">
        <v>0</v>
      </c>
      <c r="H28" t="str">
        <f>INDEX($J$2:$J$106,MATCH(A28,$I$2:$I$106,0))</f>
        <v>C0_062314_002</v>
      </c>
      <c r="I28" s="3">
        <v>27</v>
      </c>
      <c r="J28" s="2" t="s">
        <v>44</v>
      </c>
    </row>
    <row r="29" spans="1:10" x14ac:dyDescent="0.25">
      <c r="A29">
        <v>15</v>
      </c>
      <c r="B29" s="1">
        <v>0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t="str">
        <f>INDEX($J$2:$J$106,MATCH(A29,$I$2:$I$106,0))</f>
        <v>C0_062314_018</v>
      </c>
      <c r="I29" s="3">
        <v>28</v>
      </c>
      <c r="J29" s="2" t="s">
        <v>45</v>
      </c>
    </row>
    <row r="30" spans="1:10" x14ac:dyDescent="0.25">
      <c r="A30">
        <v>22</v>
      </c>
      <c r="B30" s="1">
        <v>0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t="str">
        <f>INDEX($J$2:$J$106,MATCH(A30,$I$2:$I$106,0))</f>
        <v>C0_062314_025</v>
      </c>
      <c r="I30" s="3">
        <v>29</v>
      </c>
      <c r="J30" s="2" t="s">
        <v>46</v>
      </c>
    </row>
    <row r="31" spans="1:10" x14ac:dyDescent="0.25">
      <c r="A31">
        <v>25</v>
      </c>
      <c r="B31" s="1">
        <v>0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t="str">
        <f>INDEX($J$2:$J$106,MATCH(A31,$I$2:$I$106,0))</f>
        <v>C0_062314_028</v>
      </c>
      <c r="I31" s="3">
        <v>30</v>
      </c>
      <c r="J31" s="2" t="s">
        <v>47</v>
      </c>
    </row>
    <row r="32" spans="1:10" x14ac:dyDescent="0.25">
      <c r="A32">
        <v>32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t="str">
        <f>INDEX($J$2:$J$106,MATCH(A32,$I$2:$I$106,0))</f>
        <v>C0_062314_036</v>
      </c>
      <c r="I32" s="3">
        <v>31</v>
      </c>
      <c r="J32" s="2" t="s">
        <v>48</v>
      </c>
    </row>
    <row r="33" spans="1:10" x14ac:dyDescent="0.25">
      <c r="A33">
        <v>47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t="str">
        <f>INDEX($J$2:$J$106,MATCH(A33,$I$2:$I$106,0))</f>
        <v>C0_062314_051</v>
      </c>
      <c r="I33" s="3">
        <v>32</v>
      </c>
      <c r="J33" s="2" t="s">
        <v>49</v>
      </c>
    </row>
    <row r="34" spans="1:10" x14ac:dyDescent="0.25">
      <c r="A34">
        <v>30</v>
      </c>
      <c r="B34" s="1">
        <v>5.0000000000000001E-4</v>
      </c>
      <c r="C34" s="1">
        <v>0.95089999999999997</v>
      </c>
      <c r="D34" s="1">
        <v>0</v>
      </c>
      <c r="E34" s="1">
        <v>4.8599999999999997E-2</v>
      </c>
      <c r="F34" s="1">
        <v>0</v>
      </c>
      <c r="G34" s="1">
        <v>0</v>
      </c>
      <c r="H34" t="str">
        <f>INDEX($J$2:$J$106,MATCH(A34,$I$2:$I$106,0))</f>
        <v>C0_062314_034</v>
      </c>
      <c r="I34" s="3">
        <v>33</v>
      </c>
      <c r="J34" s="2" t="s">
        <v>50</v>
      </c>
    </row>
    <row r="35" spans="1:10" x14ac:dyDescent="0.25">
      <c r="A35">
        <v>18</v>
      </c>
      <c r="B35" s="1">
        <v>5.4999999999999997E-3</v>
      </c>
      <c r="C35" s="1">
        <v>0.55640000000000001</v>
      </c>
      <c r="D35" s="1">
        <v>4.7000000000000002E-3</v>
      </c>
      <c r="E35" s="1">
        <v>3.2399999999999998E-2</v>
      </c>
      <c r="F35" s="1">
        <v>0.3745</v>
      </c>
      <c r="G35" s="1">
        <v>2.6499999999999999E-2</v>
      </c>
      <c r="H35" t="str">
        <f>INDEX($J$2:$J$106,MATCH(A35,$I$2:$I$106,0))</f>
        <v>C0_062314_021</v>
      </c>
      <c r="I35" s="3">
        <v>34</v>
      </c>
      <c r="J35" s="2" t="s">
        <v>51</v>
      </c>
    </row>
    <row r="36" spans="1:10" x14ac:dyDescent="0.25">
      <c r="A36">
        <v>49</v>
      </c>
      <c r="B36" s="1">
        <v>9.5899999999999999E-2</v>
      </c>
      <c r="C36" s="1">
        <v>0.50890000000000002</v>
      </c>
      <c r="D36" s="1">
        <v>4.7899999999999998E-2</v>
      </c>
      <c r="E36" s="1">
        <v>0.1777</v>
      </c>
      <c r="F36" s="1">
        <v>0.13669999999999999</v>
      </c>
      <c r="G36" s="1">
        <v>3.2800000000000003E-2</v>
      </c>
      <c r="H36" t="str">
        <f>INDEX($J$2:$J$106,MATCH(A36,$I$2:$I$106,0))</f>
        <v>C0_062314_053</v>
      </c>
      <c r="I36" s="3">
        <v>35</v>
      </c>
      <c r="J36" s="2" t="s">
        <v>52</v>
      </c>
    </row>
    <row r="37" spans="1:10" x14ac:dyDescent="0.25">
      <c r="A37">
        <v>67</v>
      </c>
      <c r="B37" s="1">
        <v>0.4632</v>
      </c>
      <c r="C37" s="1">
        <v>0.51670000000000005</v>
      </c>
      <c r="D37" s="1">
        <v>2.3999999999999998E-3</v>
      </c>
      <c r="E37" s="1">
        <v>1.6299999999999999E-2</v>
      </c>
      <c r="F37" s="1">
        <v>4.0000000000000002E-4</v>
      </c>
      <c r="G37" s="1">
        <v>1E-3</v>
      </c>
      <c r="H37" t="str">
        <f>INDEX($J$2:$J$106,MATCH(A37,$I$2:$I$106,0))</f>
        <v>C0_062314_072</v>
      </c>
      <c r="I37" s="3">
        <v>36</v>
      </c>
      <c r="J37" s="2" t="s">
        <v>53</v>
      </c>
    </row>
    <row r="38" spans="1:10" x14ac:dyDescent="0.25">
      <c r="A38">
        <v>97</v>
      </c>
      <c r="B38" s="1">
        <v>0</v>
      </c>
      <c r="C38" s="1">
        <v>0</v>
      </c>
      <c r="D38" s="1">
        <v>0.99950000000000006</v>
      </c>
      <c r="E38" s="1">
        <v>5.0000000000000001E-4</v>
      </c>
      <c r="F38" s="1">
        <v>0</v>
      </c>
      <c r="G38" s="1">
        <v>0</v>
      </c>
      <c r="H38" t="str">
        <f>INDEX($J$2:$J$106,MATCH(A38,$I$2:$I$106,0))</f>
        <v>C0_166_2</v>
      </c>
      <c r="I38" s="3">
        <v>37</v>
      </c>
      <c r="J38" s="2" t="s">
        <v>54</v>
      </c>
    </row>
    <row r="39" spans="1:10" x14ac:dyDescent="0.25">
      <c r="A39">
        <v>31</v>
      </c>
      <c r="B39" s="1">
        <v>0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t="str">
        <f>INDEX($J$2:$J$106,MATCH(A39,$I$2:$I$106,0))</f>
        <v>C0_062314_035</v>
      </c>
      <c r="I39" s="3">
        <v>38</v>
      </c>
      <c r="J39" s="2" t="s">
        <v>55</v>
      </c>
    </row>
    <row r="40" spans="1:10" x14ac:dyDescent="0.25">
      <c r="A40">
        <v>43</v>
      </c>
      <c r="B40" s="1">
        <v>0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t="str">
        <f>INDEX($J$2:$J$106,MATCH(A40,$I$2:$I$106,0))</f>
        <v>C0_062314_047</v>
      </c>
      <c r="I40" s="3">
        <v>39</v>
      </c>
      <c r="J40" s="2" t="s">
        <v>56</v>
      </c>
    </row>
    <row r="41" spans="1:10" x14ac:dyDescent="0.25">
      <c r="A41">
        <v>53</v>
      </c>
      <c r="B41" s="1">
        <v>0</v>
      </c>
      <c r="C41" s="1">
        <v>0</v>
      </c>
      <c r="D41" s="1">
        <v>1</v>
      </c>
      <c r="E41" s="1">
        <v>0</v>
      </c>
      <c r="F41" s="1">
        <v>0</v>
      </c>
      <c r="G41" s="1">
        <v>0</v>
      </c>
      <c r="H41" t="str">
        <f>INDEX($J$2:$J$106,MATCH(A41,$I$2:$I$106,0))</f>
        <v>C0_062314_057</v>
      </c>
      <c r="I41" s="3">
        <v>40</v>
      </c>
      <c r="J41" s="2" t="s">
        <v>57</v>
      </c>
    </row>
    <row r="42" spans="1:10" x14ac:dyDescent="0.25">
      <c r="A42">
        <v>55</v>
      </c>
      <c r="B42" s="1">
        <v>0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t="str">
        <f>INDEX($J$2:$J$106,MATCH(A42,$I$2:$I$106,0))</f>
        <v>C0_062314_059</v>
      </c>
      <c r="I42" s="3">
        <v>41</v>
      </c>
      <c r="J42" s="2" t="s">
        <v>58</v>
      </c>
    </row>
    <row r="43" spans="1:10" x14ac:dyDescent="0.25">
      <c r="A43">
        <v>60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t="str">
        <f>INDEX($J$2:$J$106,MATCH(A43,$I$2:$I$106,0))</f>
        <v>C0_062314_064</v>
      </c>
      <c r="I43" s="3">
        <v>42</v>
      </c>
      <c r="J43" s="2" t="s">
        <v>59</v>
      </c>
    </row>
    <row r="44" spans="1:10" x14ac:dyDescent="0.25">
      <c r="A44">
        <v>95</v>
      </c>
      <c r="B44" s="1">
        <v>0</v>
      </c>
      <c r="C44" s="1">
        <v>0</v>
      </c>
      <c r="D44" s="1">
        <v>1</v>
      </c>
      <c r="E44" s="1">
        <v>0</v>
      </c>
      <c r="F44" s="1">
        <v>0</v>
      </c>
      <c r="G44" s="1">
        <v>0</v>
      </c>
      <c r="H44" t="str">
        <f>INDEX($J$2:$J$106,MATCH(A44,$I$2:$I$106,0))</f>
        <v>C0_165_3</v>
      </c>
      <c r="I44" s="3">
        <v>43</v>
      </c>
      <c r="J44" s="2" t="s">
        <v>60</v>
      </c>
    </row>
    <row r="45" spans="1:10" x14ac:dyDescent="0.25">
      <c r="A45">
        <v>96</v>
      </c>
      <c r="B45" s="1">
        <v>0</v>
      </c>
      <c r="C45" s="1">
        <v>0</v>
      </c>
      <c r="D45" s="1">
        <v>1</v>
      </c>
      <c r="E45" s="1">
        <v>0</v>
      </c>
      <c r="F45" s="1">
        <v>0</v>
      </c>
      <c r="G45" s="1">
        <v>0</v>
      </c>
      <c r="H45" t="str">
        <f>INDEX($J$2:$J$106,MATCH(A45,$I$2:$I$106,0))</f>
        <v>C0_166_1</v>
      </c>
      <c r="I45" s="3">
        <v>44</v>
      </c>
      <c r="J45" s="2" t="s">
        <v>61</v>
      </c>
    </row>
    <row r="46" spans="1:10" x14ac:dyDescent="0.25">
      <c r="A46">
        <v>4</v>
      </c>
      <c r="B46" s="1">
        <v>0</v>
      </c>
      <c r="C46" s="1">
        <v>0.40849999999999997</v>
      </c>
      <c r="D46" s="1">
        <v>0.51339999999999997</v>
      </c>
      <c r="E46" s="1">
        <v>7.8200000000000006E-2</v>
      </c>
      <c r="F46" s="1">
        <v>0</v>
      </c>
      <c r="G46" s="1">
        <v>0</v>
      </c>
      <c r="H46" t="str">
        <f>INDEX($J$2:$J$106,MATCH(A46,$I$2:$I$106,0))</f>
        <v>C0_062314_005</v>
      </c>
      <c r="I46" s="3">
        <v>45</v>
      </c>
      <c r="J46" s="2" t="s">
        <v>62</v>
      </c>
    </row>
    <row r="47" spans="1:10" x14ac:dyDescent="0.25">
      <c r="A47">
        <v>69</v>
      </c>
      <c r="B47" s="1">
        <v>1.1000000000000001E-3</v>
      </c>
      <c r="C47" s="1">
        <v>1E-3</v>
      </c>
      <c r="D47" s="1">
        <v>0.99509999999999998</v>
      </c>
      <c r="E47" s="1">
        <v>2.8E-3</v>
      </c>
      <c r="F47" s="1">
        <v>0</v>
      </c>
      <c r="G47" s="1">
        <v>0</v>
      </c>
      <c r="H47" t="str">
        <f>INDEX($J$2:$J$106,MATCH(A47,$I$2:$I$106,0))</f>
        <v>C0_062314_074</v>
      </c>
      <c r="I47" s="3">
        <v>46</v>
      </c>
      <c r="J47" s="2" t="s">
        <v>63</v>
      </c>
    </row>
    <row r="48" spans="1:10" x14ac:dyDescent="0.25">
      <c r="A48">
        <v>62</v>
      </c>
      <c r="B48" s="1">
        <v>2.8E-3</v>
      </c>
      <c r="C48" s="1">
        <v>3.0000000000000001E-3</v>
      </c>
      <c r="D48" s="1">
        <v>0.97929999999999995</v>
      </c>
      <c r="E48" s="1">
        <v>1.0699999999999999E-2</v>
      </c>
      <c r="F48" s="1">
        <v>8.0000000000000004E-4</v>
      </c>
      <c r="G48" s="1">
        <v>3.3999999999999998E-3</v>
      </c>
      <c r="H48" t="str">
        <f>INDEX($J$2:$J$106,MATCH(A48,$I$2:$I$106,0))</f>
        <v>C0_062314_066</v>
      </c>
      <c r="I48" s="3">
        <v>47</v>
      </c>
      <c r="J48" s="2" t="s">
        <v>64</v>
      </c>
    </row>
    <row r="49" spans="1:10" x14ac:dyDescent="0.25">
      <c r="A49">
        <v>14</v>
      </c>
      <c r="B49" s="1">
        <v>0.38129999999999997</v>
      </c>
      <c r="C49" s="1">
        <v>1.4E-3</v>
      </c>
      <c r="D49" s="1">
        <v>0.6129</v>
      </c>
      <c r="E49" s="1">
        <v>2.3999999999999998E-3</v>
      </c>
      <c r="F49" s="1">
        <v>8.0000000000000004E-4</v>
      </c>
      <c r="G49" s="1">
        <v>1.1999999999999999E-3</v>
      </c>
      <c r="H49" t="str">
        <f>INDEX($J$2:$J$106,MATCH(A49,$I$2:$I$106,0))</f>
        <v>C0_062314_016</v>
      </c>
      <c r="I49" s="3">
        <v>48</v>
      </c>
      <c r="J49" s="2" t="s">
        <v>65</v>
      </c>
    </row>
    <row r="50" spans="1:10" x14ac:dyDescent="0.25">
      <c r="A50">
        <v>56</v>
      </c>
      <c r="B50" s="1">
        <v>0.39190000000000003</v>
      </c>
      <c r="C50" s="1">
        <v>1.6000000000000001E-3</v>
      </c>
      <c r="D50" s="1">
        <v>0.52639999999999998</v>
      </c>
      <c r="E50" s="1">
        <v>7.0199999999999999E-2</v>
      </c>
      <c r="F50" s="1">
        <v>3.3999999999999998E-3</v>
      </c>
      <c r="G50" s="1">
        <v>6.4999999999999997E-3</v>
      </c>
      <c r="H50" t="str">
        <f>INDEX($J$2:$J$106,MATCH(A50,$I$2:$I$106,0))</f>
        <v>C0_062314_060</v>
      </c>
      <c r="I50" s="3">
        <v>49</v>
      </c>
      <c r="J50" s="2" t="s">
        <v>66</v>
      </c>
    </row>
    <row r="51" spans="1:10" x14ac:dyDescent="0.25">
      <c r="A51">
        <v>82</v>
      </c>
      <c r="B51" s="1">
        <v>0.46970000000000001</v>
      </c>
      <c r="C51" s="1">
        <v>2.0000000000000001E-4</v>
      </c>
      <c r="D51" s="1">
        <v>0.52910000000000001</v>
      </c>
      <c r="E51" s="1">
        <v>1E-3</v>
      </c>
      <c r="F51" s="1">
        <v>0</v>
      </c>
      <c r="G51" s="1">
        <v>0</v>
      </c>
      <c r="H51" t="str">
        <f>INDEX($J$2:$J$106,MATCH(A51,$I$2:$I$106,0))</f>
        <v>C0_062314_092</v>
      </c>
      <c r="I51" s="3">
        <v>50</v>
      </c>
      <c r="J51" s="2" t="s">
        <v>67</v>
      </c>
    </row>
    <row r="52" spans="1:10" x14ac:dyDescent="0.25">
      <c r="A52">
        <v>12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t="str">
        <f>INDEX($J$2:$J$106,MATCH(A52,$I$2:$I$106,0))</f>
        <v>C0_062314_014</v>
      </c>
      <c r="I52" s="3">
        <v>51</v>
      </c>
      <c r="J52" s="2" t="s">
        <v>68</v>
      </c>
    </row>
    <row r="53" spans="1:10" x14ac:dyDescent="0.25">
      <c r="A53">
        <v>24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  <c r="H53" t="str">
        <f>INDEX($J$2:$J$106,MATCH(A53,$I$2:$I$106,0))</f>
        <v>C0_062314_027</v>
      </c>
      <c r="I53" s="3">
        <v>52</v>
      </c>
      <c r="J53" s="2" t="s">
        <v>69</v>
      </c>
    </row>
    <row r="54" spans="1:10" x14ac:dyDescent="0.25">
      <c r="A54">
        <v>52</v>
      </c>
      <c r="B54" s="1">
        <v>0</v>
      </c>
      <c r="C54" s="1">
        <v>0</v>
      </c>
      <c r="D54" s="1">
        <v>0</v>
      </c>
      <c r="E54" s="1">
        <v>1</v>
      </c>
      <c r="F54" s="1">
        <v>0</v>
      </c>
      <c r="G54" s="1">
        <v>0</v>
      </c>
      <c r="H54" t="str">
        <f>INDEX($J$2:$J$106,MATCH(A54,$I$2:$I$106,0))</f>
        <v>C0_062314_056</v>
      </c>
      <c r="I54" s="3">
        <v>53</v>
      </c>
      <c r="J54" s="2" t="s">
        <v>70</v>
      </c>
    </row>
    <row r="55" spans="1:10" x14ac:dyDescent="0.25">
      <c r="A55">
        <v>54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t="str">
        <f>INDEX($J$2:$J$106,MATCH(A55,$I$2:$I$106,0))</f>
        <v>C0_062314_058</v>
      </c>
      <c r="I55" s="3">
        <v>54</v>
      </c>
      <c r="J55" s="2" t="s">
        <v>71</v>
      </c>
    </row>
    <row r="56" spans="1:10" x14ac:dyDescent="0.25">
      <c r="A56">
        <v>74</v>
      </c>
      <c r="B56" s="1">
        <v>0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 t="str">
        <f>INDEX($J$2:$J$106,MATCH(A56,$I$2:$I$106,0))</f>
        <v>C0_062314_082</v>
      </c>
      <c r="I56" s="3">
        <v>55</v>
      </c>
      <c r="J56" s="2" t="s">
        <v>72</v>
      </c>
    </row>
    <row r="57" spans="1:10" x14ac:dyDescent="0.25">
      <c r="A57">
        <v>78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  <c r="H57" t="str">
        <f>INDEX($J$2:$J$106,MATCH(A57,$I$2:$I$106,0))</f>
        <v>C0_062314_087</v>
      </c>
      <c r="I57" s="3">
        <v>56</v>
      </c>
      <c r="J57" s="2" t="s">
        <v>73</v>
      </c>
    </row>
    <row r="58" spans="1:10" x14ac:dyDescent="0.25">
      <c r="A58">
        <v>87</v>
      </c>
      <c r="B58" s="1">
        <v>0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  <c r="H58" t="str">
        <f>INDEX($J$2:$J$106,MATCH(A58,$I$2:$I$106,0))</f>
        <v>C0_062314_097</v>
      </c>
      <c r="I58" s="3">
        <v>57</v>
      </c>
      <c r="J58" s="2" t="s">
        <v>74</v>
      </c>
    </row>
    <row r="59" spans="1:10" x14ac:dyDescent="0.25">
      <c r="A59">
        <v>28</v>
      </c>
      <c r="B59" s="1">
        <v>0</v>
      </c>
      <c r="C59" s="1">
        <v>0.35320000000000001</v>
      </c>
      <c r="D59" s="1">
        <v>0</v>
      </c>
      <c r="E59" s="1">
        <v>0.64680000000000004</v>
      </c>
      <c r="F59" s="1">
        <v>0</v>
      </c>
      <c r="G59" s="1">
        <v>0</v>
      </c>
      <c r="H59" t="str">
        <f>INDEX($J$2:$J$106,MATCH(A59,$I$2:$I$106,0))</f>
        <v>C0_062314_031</v>
      </c>
      <c r="I59" s="3">
        <v>58</v>
      </c>
      <c r="J59" s="2" t="s">
        <v>75</v>
      </c>
    </row>
    <row r="60" spans="1:10" x14ac:dyDescent="0.25">
      <c r="A60">
        <v>58</v>
      </c>
      <c r="B60" s="1">
        <v>0</v>
      </c>
      <c r="C60" s="1">
        <v>0.35670000000000002</v>
      </c>
      <c r="D60" s="1">
        <v>0</v>
      </c>
      <c r="E60" s="1">
        <v>0.64329999999999998</v>
      </c>
      <c r="F60" s="1">
        <v>0</v>
      </c>
      <c r="G60" s="1">
        <v>0</v>
      </c>
      <c r="H60" t="str">
        <f>INDEX($J$2:$J$106,MATCH(A60,$I$2:$I$106,0))</f>
        <v>C0_062314_062</v>
      </c>
      <c r="I60" s="3">
        <v>59</v>
      </c>
      <c r="J60" s="2" t="s">
        <v>76</v>
      </c>
    </row>
    <row r="61" spans="1:10" x14ac:dyDescent="0.25">
      <c r="A61">
        <v>21</v>
      </c>
      <c r="B61" s="1">
        <v>0</v>
      </c>
      <c r="C61" s="1">
        <v>0.38019999999999998</v>
      </c>
      <c r="D61" s="1">
        <v>0</v>
      </c>
      <c r="E61" s="1">
        <v>0.61980000000000002</v>
      </c>
      <c r="F61" s="1">
        <v>0</v>
      </c>
      <c r="G61" s="1">
        <v>0</v>
      </c>
      <c r="H61" t="str">
        <f>INDEX($J$2:$J$106,MATCH(A61,$I$2:$I$106,0))</f>
        <v>C0_062314_024</v>
      </c>
      <c r="I61" s="3">
        <v>60</v>
      </c>
      <c r="J61" s="2" t="s">
        <v>77</v>
      </c>
    </row>
    <row r="62" spans="1:10" x14ac:dyDescent="0.25">
      <c r="A62">
        <v>3</v>
      </c>
      <c r="B62" s="1">
        <v>0</v>
      </c>
      <c r="C62" s="1">
        <v>0.38319999999999999</v>
      </c>
      <c r="D62" s="1">
        <v>0</v>
      </c>
      <c r="E62" s="1">
        <v>0.61680000000000001</v>
      </c>
      <c r="F62" s="1">
        <v>0</v>
      </c>
      <c r="G62" s="1">
        <v>0</v>
      </c>
      <c r="H62" t="str">
        <f>INDEX($J$2:$J$106,MATCH(A62,$I$2:$I$106,0))</f>
        <v>C0_062314_004</v>
      </c>
      <c r="I62" s="3">
        <v>61</v>
      </c>
      <c r="J62" s="2" t="s">
        <v>78</v>
      </c>
    </row>
    <row r="63" spans="1:10" x14ac:dyDescent="0.25">
      <c r="A63">
        <v>68</v>
      </c>
      <c r="B63" s="1">
        <v>0</v>
      </c>
      <c r="C63" s="1">
        <v>0.38679999999999998</v>
      </c>
      <c r="D63" s="1">
        <v>0</v>
      </c>
      <c r="E63" s="1">
        <v>0.61319999999999997</v>
      </c>
      <c r="F63" s="1">
        <v>0</v>
      </c>
      <c r="G63" s="1">
        <v>0</v>
      </c>
      <c r="H63" t="str">
        <f>INDEX($J$2:$J$106,MATCH(A63,$I$2:$I$106,0))</f>
        <v>C0_062314_073</v>
      </c>
      <c r="I63" s="3">
        <v>62</v>
      </c>
      <c r="J63" s="2" t="s">
        <v>79</v>
      </c>
    </row>
    <row r="64" spans="1:10" x14ac:dyDescent="0.25">
      <c r="A64">
        <v>88</v>
      </c>
      <c r="B64" s="1">
        <v>0</v>
      </c>
      <c r="C64" s="1">
        <v>0.38790000000000002</v>
      </c>
      <c r="D64" s="1">
        <v>0</v>
      </c>
      <c r="E64" s="1">
        <v>0.61209999999999998</v>
      </c>
      <c r="F64" s="1">
        <v>0</v>
      </c>
      <c r="G64" s="1">
        <v>0</v>
      </c>
      <c r="H64" t="str">
        <f>INDEX($J$2:$J$106,MATCH(A64,$I$2:$I$106,0))</f>
        <v>C0_164_1</v>
      </c>
      <c r="I64" s="3">
        <v>63</v>
      </c>
      <c r="J64" s="2" t="s">
        <v>80</v>
      </c>
    </row>
    <row r="65" spans="1:10" x14ac:dyDescent="0.25">
      <c r="A65">
        <v>35</v>
      </c>
      <c r="B65" s="1">
        <v>0</v>
      </c>
      <c r="C65" s="1">
        <v>0.41549999999999998</v>
      </c>
      <c r="D65" s="1">
        <v>0</v>
      </c>
      <c r="E65" s="1">
        <v>0.58450000000000002</v>
      </c>
      <c r="F65" s="1">
        <v>0</v>
      </c>
      <c r="G65" s="1">
        <v>0</v>
      </c>
      <c r="H65" t="str">
        <f>INDEX($J$2:$J$106,MATCH(A65,$I$2:$I$106,0))</f>
        <v>C0_062314_039</v>
      </c>
      <c r="I65" s="3">
        <v>64</v>
      </c>
      <c r="J65" s="2" t="s">
        <v>81</v>
      </c>
    </row>
    <row r="66" spans="1:10" x14ac:dyDescent="0.25">
      <c r="A66">
        <v>44</v>
      </c>
      <c r="B66" s="1">
        <v>0</v>
      </c>
      <c r="C66" s="1">
        <v>0.42109999999999997</v>
      </c>
      <c r="D66" s="1">
        <v>0</v>
      </c>
      <c r="E66" s="1">
        <v>0.57889999999999997</v>
      </c>
      <c r="F66" s="1">
        <v>0</v>
      </c>
      <c r="G66" s="1">
        <v>0</v>
      </c>
      <c r="H66" t="str">
        <f>INDEX($J$2:$J$106,MATCH(A66,$I$2:$I$106,0))</f>
        <v>C0_062314_048</v>
      </c>
      <c r="I66" s="3">
        <v>65</v>
      </c>
      <c r="J66" s="2" t="s">
        <v>82</v>
      </c>
    </row>
    <row r="67" spans="1:10" x14ac:dyDescent="0.25">
      <c r="A67">
        <v>61</v>
      </c>
      <c r="B67" s="1">
        <v>0</v>
      </c>
      <c r="C67" s="1">
        <v>0.43099999999999999</v>
      </c>
      <c r="D67" s="1">
        <v>0</v>
      </c>
      <c r="E67" s="1">
        <v>0.56899999999999995</v>
      </c>
      <c r="F67" s="1">
        <v>0</v>
      </c>
      <c r="G67" s="1">
        <v>0</v>
      </c>
      <c r="H67" t="str">
        <f>INDEX($J$2:$J$106,MATCH(A67,$I$2:$I$106,0))</f>
        <v>C0_062314_065</v>
      </c>
      <c r="I67" s="3">
        <v>66</v>
      </c>
      <c r="J67" s="2" t="s">
        <v>83</v>
      </c>
    </row>
    <row r="68" spans="1:10" x14ac:dyDescent="0.25">
      <c r="A68">
        <v>105</v>
      </c>
      <c r="B68" s="1">
        <v>0</v>
      </c>
      <c r="C68" s="1">
        <v>0.4602</v>
      </c>
      <c r="D68" s="1">
        <v>0</v>
      </c>
      <c r="E68" s="1">
        <v>0.53979999999999995</v>
      </c>
      <c r="F68" s="1">
        <v>0</v>
      </c>
      <c r="G68" s="1">
        <v>0</v>
      </c>
      <c r="H68" t="str">
        <f>INDEX($J$2:$J$106,MATCH(A68,$I$2:$I$106,0))</f>
        <v>C0_171_1</v>
      </c>
      <c r="I68" s="3">
        <v>67</v>
      </c>
      <c r="J68" s="2" t="s">
        <v>84</v>
      </c>
    </row>
    <row r="69" spans="1:10" x14ac:dyDescent="0.25">
      <c r="A69">
        <v>10</v>
      </c>
      <c r="B69" s="1">
        <v>0</v>
      </c>
      <c r="C69" s="1">
        <v>0.4622</v>
      </c>
      <c r="D69" s="1">
        <v>0</v>
      </c>
      <c r="E69" s="1">
        <v>0.53779999999999994</v>
      </c>
      <c r="F69" s="1">
        <v>0</v>
      </c>
      <c r="G69" s="1">
        <v>0</v>
      </c>
      <c r="H69" t="str">
        <f>INDEX($J$2:$J$106,MATCH(A69,$I$2:$I$106,0))</f>
        <v>C0_062314_012</v>
      </c>
      <c r="I69" s="3">
        <v>68</v>
      </c>
      <c r="J69" s="2" t="s">
        <v>85</v>
      </c>
    </row>
    <row r="70" spans="1:10" x14ac:dyDescent="0.25">
      <c r="A70">
        <v>37</v>
      </c>
      <c r="B70" s="1">
        <v>0</v>
      </c>
      <c r="C70" s="1">
        <v>0.46810000000000002</v>
      </c>
      <c r="D70" s="1">
        <v>0</v>
      </c>
      <c r="E70" s="1">
        <v>0.53190000000000004</v>
      </c>
      <c r="F70" s="1">
        <v>0</v>
      </c>
      <c r="G70" s="1">
        <v>0</v>
      </c>
      <c r="H70" t="str">
        <f>INDEX($J$2:$J$106,MATCH(A70,$I$2:$I$106,0))</f>
        <v>C0_062314_041</v>
      </c>
      <c r="I70" s="3">
        <v>69</v>
      </c>
      <c r="J70" s="2" t="s">
        <v>86</v>
      </c>
    </row>
    <row r="71" spans="1:10" x14ac:dyDescent="0.25">
      <c r="A71">
        <v>92</v>
      </c>
      <c r="B71" s="1">
        <v>0</v>
      </c>
      <c r="C71" s="1">
        <v>0.4778</v>
      </c>
      <c r="D71" s="1">
        <v>0</v>
      </c>
      <c r="E71" s="1">
        <v>0.5222</v>
      </c>
      <c r="F71" s="1">
        <v>0</v>
      </c>
      <c r="G71" s="1">
        <v>0</v>
      </c>
      <c r="H71" t="str">
        <f>INDEX($J$2:$J$106,MATCH(A71,$I$2:$I$106,0))</f>
        <v>C0_164_5</v>
      </c>
      <c r="I71" s="3">
        <v>70</v>
      </c>
      <c r="J71" s="2" t="s">
        <v>87</v>
      </c>
    </row>
    <row r="72" spans="1:10" x14ac:dyDescent="0.25">
      <c r="A72">
        <v>89</v>
      </c>
      <c r="B72" s="1">
        <v>0</v>
      </c>
      <c r="C72" s="1">
        <v>0.4803</v>
      </c>
      <c r="D72" s="1">
        <v>0</v>
      </c>
      <c r="E72" s="1">
        <v>0.51970000000000005</v>
      </c>
      <c r="F72" s="1">
        <v>0</v>
      </c>
      <c r="G72" s="1">
        <v>0</v>
      </c>
      <c r="H72" t="str">
        <f>INDEX($J$2:$J$106,MATCH(A72,$I$2:$I$106,0))</f>
        <v>C0_164_2</v>
      </c>
      <c r="I72" s="3">
        <v>71</v>
      </c>
      <c r="J72" s="2" t="s">
        <v>88</v>
      </c>
    </row>
    <row r="73" spans="1:10" x14ac:dyDescent="0.25">
      <c r="A73">
        <v>45</v>
      </c>
      <c r="B73" s="1">
        <v>0</v>
      </c>
      <c r="C73" s="1">
        <v>0.48220000000000002</v>
      </c>
      <c r="D73" s="1">
        <v>0</v>
      </c>
      <c r="E73" s="1">
        <v>0.51780000000000004</v>
      </c>
      <c r="F73" s="1">
        <v>0</v>
      </c>
      <c r="G73" s="1">
        <v>0</v>
      </c>
      <c r="H73" t="str">
        <f>INDEX($J$2:$J$106,MATCH(A73,$I$2:$I$106,0))</f>
        <v>C0_062314_049</v>
      </c>
      <c r="I73" s="3">
        <v>72</v>
      </c>
      <c r="J73" s="2" t="s">
        <v>89</v>
      </c>
    </row>
    <row r="74" spans="1:10" x14ac:dyDescent="0.25">
      <c r="A74">
        <v>83</v>
      </c>
      <c r="B74" s="1">
        <v>0</v>
      </c>
      <c r="C74" s="1">
        <v>0.48659999999999998</v>
      </c>
      <c r="D74" s="1">
        <v>0</v>
      </c>
      <c r="E74" s="1">
        <v>0.51339999999999997</v>
      </c>
      <c r="F74" s="1">
        <v>0</v>
      </c>
      <c r="G74" s="1">
        <v>0</v>
      </c>
      <c r="H74" t="str">
        <f>INDEX($J$2:$J$106,MATCH(A74,$I$2:$I$106,0))</f>
        <v>C0_062314_093</v>
      </c>
      <c r="I74" s="3">
        <v>73</v>
      </c>
      <c r="J74" s="2" t="s">
        <v>90</v>
      </c>
    </row>
    <row r="75" spans="1:10" x14ac:dyDescent="0.25">
      <c r="A75">
        <v>98</v>
      </c>
      <c r="B75" s="1">
        <v>0</v>
      </c>
      <c r="C75" s="1">
        <v>0.49020000000000002</v>
      </c>
      <c r="D75" s="1">
        <v>0</v>
      </c>
      <c r="E75" s="1">
        <v>0.50980000000000003</v>
      </c>
      <c r="F75" s="1">
        <v>0</v>
      </c>
      <c r="G75" s="1">
        <v>0</v>
      </c>
      <c r="H75" t="str">
        <f>INDEX($J$2:$J$106,MATCH(A75,$I$2:$I$106,0))</f>
        <v>C0_166_3</v>
      </c>
      <c r="I75" s="3">
        <v>74</v>
      </c>
      <c r="J75" s="2" t="s">
        <v>91</v>
      </c>
    </row>
    <row r="76" spans="1:10" x14ac:dyDescent="0.25">
      <c r="A76">
        <v>7</v>
      </c>
      <c r="B76" s="1">
        <v>0</v>
      </c>
      <c r="C76" s="1">
        <v>0.49070000000000003</v>
      </c>
      <c r="D76" s="1">
        <v>0</v>
      </c>
      <c r="E76" s="1">
        <v>0.50929999999999997</v>
      </c>
      <c r="F76" s="1">
        <v>0</v>
      </c>
      <c r="G76" s="1">
        <v>0</v>
      </c>
      <c r="H76" t="str">
        <f>INDEX($J$2:$J$106,MATCH(A76,$I$2:$I$106,0))</f>
        <v>C0_062314_009</v>
      </c>
      <c r="I76" s="3">
        <v>75</v>
      </c>
      <c r="J76" s="2" t="s">
        <v>92</v>
      </c>
    </row>
    <row r="77" spans="1:10" x14ac:dyDescent="0.25">
      <c r="A77">
        <v>64</v>
      </c>
      <c r="B77" s="1">
        <v>0</v>
      </c>
      <c r="C77" s="1">
        <v>0.49349999999999999</v>
      </c>
      <c r="D77" s="1">
        <v>0</v>
      </c>
      <c r="E77" s="1">
        <v>0.50649999999999995</v>
      </c>
      <c r="F77" s="1">
        <v>0</v>
      </c>
      <c r="G77" s="1">
        <v>0</v>
      </c>
      <c r="H77" t="str">
        <f>INDEX($J$2:$J$106,MATCH(A77,$I$2:$I$106,0))</f>
        <v>C0_062314_068</v>
      </c>
      <c r="I77" s="3">
        <v>76</v>
      </c>
      <c r="J77" s="2" t="s">
        <v>93</v>
      </c>
    </row>
    <row r="78" spans="1:10" x14ac:dyDescent="0.25">
      <c r="A78">
        <v>59</v>
      </c>
      <c r="B78" s="1">
        <v>0</v>
      </c>
      <c r="C78" s="1">
        <v>0.497</v>
      </c>
      <c r="D78" s="1">
        <v>0</v>
      </c>
      <c r="E78" s="1">
        <v>0.503</v>
      </c>
      <c r="F78" s="1">
        <v>0</v>
      </c>
      <c r="G78" s="1">
        <v>0</v>
      </c>
      <c r="H78" t="str">
        <f>INDEX($J$2:$J$106,MATCH(A78,$I$2:$I$106,0))</f>
        <v>C0_062314_063</v>
      </c>
      <c r="I78" s="3">
        <v>77</v>
      </c>
      <c r="J78" s="2" t="s">
        <v>94</v>
      </c>
    </row>
    <row r="79" spans="1:10" x14ac:dyDescent="0.25">
      <c r="A79">
        <v>103</v>
      </c>
      <c r="B79" s="1">
        <v>1.55E-2</v>
      </c>
      <c r="C79" s="1">
        <v>1E-3</v>
      </c>
      <c r="D79" s="1">
        <v>1E-3</v>
      </c>
      <c r="E79" s="1">
        <v>0.69099999999999995</v>
      </c>
      <c r="F79" s="1">
        <v>0.29039999999999999</v>
      </c>
      <c r="G79" s="1">
        <v>1.1000000000000001E-3</v>
      </c>
      <c r="H79" t="str">
        <f>INDEX($J$2:$J$106,MATCH(A79,$I$2:$I$106,0))</f>
        <v>C0_169_2</v>
      </c>
      <c r="I79" s="3">
        <v>78</v>
      </c>
      <c r="J79" s="2" t="s">
        <v>95</v>
      </c>
    </row>
    <row r="80" spans="1:10" x14ac:dyDescent="0.25">
      <c r="A80">
        <v>99</v>
      </c>
      <c r="B80" s="1">
        <v>4.3700000000000003E-2</v>
      </c>
      <c r="C80" s="1">
        <v>1.9E-3</v>
      </c>
      <c r="D80" s="1">
        <v>6.3100000000000003E-2</v>
      </c>
      <c r="E80" s="1">
        <v>0.67800000000000005</v>
      </c>
      <c r="F80" s="1">
        <v>0.13880000000000001</v>
      </c>
      <c r="G80" s="1">
        <v>7.4399999999999994E-2</v>
      </c>
      <c r="H80" t="str">
        <f>INDEX($J$2:$J$106,MATCH(A80,$I$2:$I$106,0))</f>
        <v>C0_167_2</v>
      </c>
      <c r="I80" s="3">
        <v>79</v>
      </c>
      <c r="J80" s="2" t="s">
        <v>96</v>
      </c>
    </row>
    <row r="81" spans="1:10" x14ac:dyDescent="0.25">
      <c r="A81">
        <v>75</v>
      </c>
      <c r="B81" s="1">
        <v>9.6600000000000005E-2</v>
      </c>
      <c r="C81" s="1">
        <v>1.8E-3</v>
      </c>
      <c r="D81" s="1">
        <v>4.2299999999999997E-2</v>
      </c>
      <c r="E81" s="1">
        <v>0.67930000000000001</v>
      </c>
      <c r="F81" s="1">
        <v>9.2799999999999994E-2</v>
      </c>
      <c r="G81" s="1">
        <v>8.72E-2</v>
      </c>
      <c r="H81" t="str">
        <f>INDEX($J$2:$J$106,MATCH(A81,$I$2:$I$106,0))</f>
        <v>C0_062314_083</v>
      </c>
      <c r="I81" s="3">
        <v>80</v>
      </c>
      <c r="J81" s="2" t="s">
        <v>97</v>
      </c>
    </row>
    <row r="82" spans="1:10" x14ac:dyDescent="0.25">
      <c r="A82">
        <v>77</v>
      </c>
      <c r="B82" s="1">
        <v>0.38990000000000002</v>
      </c>
      <c r="C82" s="1">
        <v>1.1599999999999999E-2</v>
      </c>
      <c r="D82" s="1">
        <v>1E-3</v>
      </c>
      <c r="E82" s="1">
        <v>0.59079999999999999</v>
      </c>
      <c r="F82" s="1">
        <v>5.7999999999999996E-3</v>
      </c>
      <c r="G82" s="1">
        <v>8.9999999999999998E-4</v>
      </c>
      <c r="H82" t="str">
        <f>INDEX($J$2:$J$106,MATCH(A82,$I$2:$I$106,0))</f>
        <v>C0_062314_086</v>
      </c>
      <c r="I82" s="3">
        <v>81</v>
      </c>
      <c r="J82" s="2" t="s">
        <v>98</v>
      </c>
    </row>
    <row r="83" spans="1:10" x14ac:dyDescent="0.25">
      <c r="A83">
        <v>36</v>
      </c>
      <c r="B83" s="1">
        <v>0.3906</v>
      </c>
      <c r="C83" s="1">
        <v>2.3E-3</v>
      </c>
      <c r="D83" s="1">
        <v>1E-4</v>
      </c>
      <c r="E83" s="1">
        <v>0.60680000000000001</v>
      </c>
      <c r="F83" s="1">
        <v>0</v>
      </c>
      <c r="G83" s="1">
        <v>2.0000000000000001E-4</v>
      </c>
      <c r="H83" t="str">
        <f>INDEX($J$2:$J$106,MATCH(A83,$I$2:$I$106,0))</f>
        <v>C0_062314_040</v>
      </c>
      <c r="I83" s="3">
        <v>82</v>
      </c>
      <c r="J83" s="2" t="s">
        <v>99</v>
      </c>
    </row>
    <row r="84" spans="1:10" x14ac:dyDescent="0.25">
      <c r="A84">
        <v>9</v>
      </c>
      <c r="B84" s="1">
        <v>0.41549999999999998</v>
      </c>
      <c r="C84" s="1">
        <v>7.9000000000000008E-3</v>
      </c>
      <c r="D84" s="1">
        <v>6.9999999999999999E-4</v>
      </c>
      <c r="E84" s="1">
        <v>0.5736</v>
      </c>
      <c r="F84" s="1">
        <v>5.0000000000000001E-4</v>
      </c>
      <c r="G84" s="1">
        <v>1.8E-3</v>
      </c>
      <c r="H84" t="str">
        <f>INDEX($J$2:$J$106,MATCH(A84,$I$2:$I$106,0))</f>
        <v>C0_062314_011</v>
      </c>
      <c r="I84" s="3">
        <v>83</v>
      </c>
      <c r="J84" s="2" t="s">
        <v>100</v>
      </c>
    </row>
    <row r="85" spans="1:10" x14ac:dyDescent="0.25">
      <c r="A85">
        <v>102</v>
      </c>
      <c r="B85" s="1">
        <v>0.41799999999999998</v>
      </c>
      <c r="C85" s="1">
        <v>1E-3</v>
      </c>
      <c r="D85" s="1">
        <v>1E-4</v>
      </c>
      <c r="E85" s="1">
        <v>0.58069999999999999</v>
      </c>
      <c r="F85" s="1">
        <v>2.0000000000000001E-4</v>
      </c>
      <c r="G85" s="1">
        <v>0</v>
      </c>
      <c r="H85" t="str">
        <f>INDEX($J$2:$J$106,MATCH(A85,$I$2:$I$106,0))</f>
        <v>C0_169_1</v>
      </c>
      <c r="I85" s="3">
        <v>84</v>
      </c>
      <c r="J85" s="2" t="s">
        <v>101</v>
      </c>
    </row>
    <row r="86" spans="1:10" x14ac:dyDescent="0.25">
      <c r="A86">
        <v>17</v>
      </c>
      <c r="B86" s="1">
        <v>8.9999999999999998E-4</v>
      </c>
      <c r="C86" s="1">
        <v>1.4E-3</v>
      </c>
      <c r="D86" s="1">
        <v>0</v>
      </c>
      <c r="E86" s="1">
        <v>0.27050000000000002</v>
      </c>
      <c r="F86" s="1">
        <v>0.72619999999999996</v>
      </c>
      <c r="G86" s="1">
        <v>1E-3</v>
      </c>
      <c r="H86" t="str">
        <f>INDEX($J$2:$J$106,MATCH(A86,$I$2:$I$106,0))</f>
        <v>C0_062314_020</v>
      </c>
      <c r="I86" s="3">
        <v>85</v>
      </c>
      <c r="J86" s="2" t="s">
        <v>102</v>
      </c>
    </row>
    <row r="87" spans="1:10" x14ac:dyDescent="0.25">
      <c r="A87">
        <v>19</v>
      </c>
      <c r="B87" s="1">
        <v>8.9999999999999998E-4</v>
      </c>
      <c r="C87" s="1">
        <v>2.5999999999999999E-3</v>
      </c>
      <c r="D87" s="1">
        <v>2.3999999999999998E-3</v>
      </c>
      <c r="E87" s="1">
        <v>0.27339999999999998</v>
      </c>
      <c r="F87" s="1">
        <v>0.7198</v>
      </c>
      <c r="G87" s="1">
        <v>8.9999999999999998E-4</v>
      </c>
      <c r="H87" t="str">
        <f>INDEX($J$2:$J$106,MATCH(A87,$I$2:$I$106,0))</f>
        <v>C0_062314_022</v>
      </c>
      <c r="I87" s="3">
        <v>86</v>
      </c>
      <c r="J87" s="2" t="s">
        <v>103</v>
      </c>
    </row>
    <row r="88" spans="1:10" x14ac:dyDescent="0.25">
      <c r="A88">
        <v>48</v>
      </c>
      <c r="B88" s="1">
        <v>1E-3</v>
      </c>
      <c r="C88" s="1">
        <v>1E-3</v>
      </c>
      <c r="D88" s="1">
        <v>5.0000000000000001E-4</v>
      </c>
      <c r="E88" s="1">
        <v>0.2455</v>
      </c>
      <c r="F88" s="1">
        <v>0.752</v>
      </c>
      <c r="G88" s="1">
        <v>0</v>
      </c>
      <c r="H88" t="str">
        <f>INDEX($J$2:$J$106,MATCH(A88,$I$2:$I$106,0))</f>
        <v>C0_062314_052</v>
      </c>
      <c r="I88" s="3">
        <v>87</v>
      </c>
      <c r="J88" s="2" t="s">
        <v>104</v>
      </c>
    </row>
    <row r="89" spans="1:10" x14ac:dyDescent="0.25">
      <c r="A89">
        <v>94</v>
      </c>
      <c r="B89" s="1">
        <v>1.6999999999999999E-3</v>
      </c>
      <c r="C89" s="1">
        <v>2.8799999999999999E-2</v>
      </c>
      <c r="D89" s="1">
        <v>2E-3</v>
      </c>
      <c r="E89" s="1">
        <v>0.2059</v>
      </c>
      <c r="F89" s="1">
        <v>0.76060000000000005</v>
      </c>
      <c r="G89" s="1">
        <v>1E-3</v>
      </c>
      <c r="H89" t="str">
        <f>INDEX($J$2:$J$106,MATCH(A89,$I$2:$I$106,0))</f>
        <v>C0_165_2</v>
      </c>
      <c r="I89" s="3">
        <v>88</v>
      </c>
      <c r="J89" s="2" t="s">
        <v>0</v>
      </c>
    </row>
    <row r="90" spans="1:10" x14ac:dyDescent="0.25">
      <c r="A90">
        <v>91</v>
      </c>
      <c r="B90" s="1">
        <v>3.3999999999999998E-3</v>
      </c>
      <c r="C90" s="1">
        <v>1E-3</v>
      </c>
      <c r="D90" s="1">
        <v>1.6000000000000001E-3</v>
      </c>
      <c r="E90" s="1">
        <v>0.25259999999999999</v>
      </c>
      <c r="F90" s="1">
        <v>0.74070000000000003</v>
      </c>
      <c r="G90" s="1">
        <v>6.9999999999999999E-4</v>
      </c>
      <c r="H90" t="str">
        <f>INDEX($J$2:$J$106,MATCH(A90,$I$2:$I$106,0))</f>
        <v>C0_164_4</v>
      </c>
      <c r="I90" s="3">
        <v>89</v>
      </c>
      <c r="J90" s="2" t="s">
        <v>1</v>
      </c>
    </row>
    <row r="91" spans="1:10" x14ac:dyDescent="0.25">
      <c r="A91">
        <v>27</v>
      </c>
      <c r="B91" s="1">
        <v>7.1000000000000004E-3</v>
      </c>
      <c r="C91" s="1">
        <v>2E-3</v>
      </c>
      <c r="D91" s="1">
        <v>1.1999999999999999E-3</v>
      </c>
      <c r="E91" s="1">
        <v>0.21840000000000001</v>
      </c>
      <c r="F91" s="1">
        <v>0.77059999999999995</v>
      </c>
      <c r="G91" s="1">
        <v>6.9999999999999999E-4</v>
      </c>
      <c r="H91" t="str">
        <f>INDEX($J$2:$J$106,MATCH(A91,$I$2:$I$106,0))</f>
        <v>C0_062314_030</v>
      </c>
      <c r="I91" s="3">
        <v>90</v>
      </c>
      <c r="J91" s="2" t="s">
        <v>2</v>
      </c>
    </row>
    <row r="92" spans="1:10" x14ac:dyDescent="0.25">
      <c r="A92">
        <v>104</v>
      </c>
      <c r="B92" s="1">
        <v>0.12670000000000001</v>
      </c>
      <c r="C92" s="1">
        <v>8.0000000000000002E-3</v>
      </c>
      <c r="D92" s="1">
        <v>6.3E-3</v>
      </c>
      <c r="E92" s="1">
        <v>0.21190000000000001</v>
      </c>
      <c r="F92" s="1">
        <v>0.37440000000000001</v>
      </c>
      <c r="G92" s="1">
        <v>0.2727</v>
      </c>
      <c r="H92" t="str">
        <f>INDEX($J$2:$J$106,MATCH(A92,$I$2:$I$106,0))</f>
        <v>C0_169_3</v>
      </c>
      <c r="I92" s="3">
        <v>91</v>
      </c>
      <c r="J92" s="2" t="s">
        <v>3</v>
      </c>
    </row>
    <row r="93" spans="1:10" x14ac:dyDescent="0.25">
      <c r="A93">
        <v>29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t="str">
        <f>INDEX($J$2:$J$106,MATCH(A93,$I$2:$I$106,0))</f>
        <v>C0_062314_033</v>
      </c>
      <c r="I93" s="3">
        <v>92</v>
      </c>
      <c r="J93" s="2" t="s">
        <v>4</v>
      </c>
    </row>
    <row r="94" spans="1:10" x14ac:dyDescent="0.25">
      <c r="A94">
        <v>11</v>
      </c>
      <c r="B94" s="1">
        <v>0</v>
      </c>
      <c r="C94" s="1">
        <v>2.9999999999999997E-4</v>
      </c>
      <c r="D94" s="1">
        <v>0</v>
      </c>
      <c r="E94" s="1">
        <v>1.15E-2</v>
      </c>
      <c r="F94" s="1">
        <v>0</v>
      </c>
      <c r="G94" s="1">
        <v>0.98819999999999997</v>
      </c>
      <c r="H94" t="str">
        <f>INDEX($J$2:$J$106,MATCH(A94,$I$2:$I$106,0))</f>
        <v>C0_062314_013</v>
      </c>
      <c r="I94" s="3">
        <v>93</v>
      </c>
      <c r="J94" s="2" t="s">
        <v>5</v>
      </c>
    </row>
    <row r="95" spans="1:10" x14ac:dyDescent="0.25">
      <c r="A95">
        <v>5</v>
      </c>
      <c r="B95" s="1">
        <v>0</v>
      </c>
      <c r="C95" s="1">
        <v>8.9999999999999998E-4</v>
      </c>
      <c r="D95" s="1">
        <v>0</v>
      </c>
      <c r="E95" s="1">
        <v>4.7999999999999996E-3</v>
      </c>
      <c r="F95" s="1">
        <v>0</v>
      </c>
      <c r="G95" s="1">
        <v>0.99429999999999996</v>
      </c>
      <c r="H95" t="str">
        <f>INDEX($J$2:$J$106,MATCH(A95,$I$2:$I$106,0))</f>
        <v>C0_062314_006</v>
      </c>
      <c r="I95" s="3">
        <v>94</v>
      </c>
      <c r="J95" s="2" t="s">
        <v>6</v>
      </c>
    </row>
    <row r="96" spans="1:10" x14ac:dyDescent="0.25">
      <c r="A96">
        <v>2</v>
      </c>
      <c r="B96" s="1">
        <v>1.0999999999999999E-2</v>
      </c>
      <c r="C96" s="1">
        <v>1.5E-3</v>
      </c>
      <c r="D96" s="1">
        <v>4.0000000000000002E-4</v>
      </c>
      <c r="E96" s="1">
        <v>0.1047</v>
      </c>
      <c r="F96" s="1">
        <v>0</v>
      </c>
      <c r="G96" s="1">
        <v>0.88239999999999996</v>
      </c>
      <c r="H96" t="str">
        <f>INDEX($J$2:$J$106,MATCH(A96,$I$2:$I$106,0))</f>
        <v>C0_062314_003</v>
      </c>
      <c r="I96" s="3">
        <v>95</v>
      </c>
      <c r="J96" s="2" t="s">
        <v>7</v>
      </c>
    </row>
    <row r="97" spans="1:10" x14ac:dyDescent="0.25">
      <c r="A97">
        <v>23</v>
      </c>
      <c r="B97" s="1">
        <v>6.2E-2</v>
      </c>
      <c r="C97" s="1">
        <v>1.1999999999999999E-3</v>
      </c>
      <c r="D97" s="1">
        <v>9.2999999999999992E-3</v>
      </c>
      <c r="E97" s="1">
        <v>0.16650000000000001</v>
      </c>
      <c r="F97" s="1">
        <v>3.4200000000000001E-2</v>
      </c>
      <c r="G97" s="1">
        <v>0.72670000000000001</v>
      </c>
      <c r="H97" t="str">
        <f>INDEX($J$2:$J$106,MATCH(A97,$I$2:$I$106,0))</f>
        <v>C0_062314_026</v>
      </c>
      <c r="I97" s="3">
        <v>96</v>
      </c>
      <c r="J97" s="2" t="s">
        <v>8</v>
      </c>
    </row>
    <row r="98" spans="1:10" x14ac:dyDescent="0.25">
      <c r="A98">
        <v>79</v>
      </c>
      <c r="B98" s="1">
        <v>8.77E-2</v>
      </c>
      <c r="C98" s="1">
        <v>7.1000000000000004E-3</v>
      </c>
      <c r="D98" s="1">
        <v>1E-3</v>
      </c>
      <c r="E98" s="1">
        <v>7.6600000000000001E-2</v>
      </c>
      <c r="F98" s="1">
        <v>4.0000000000000002E-4</v>
      </c>
      <c r="G98" s="1">
        <v>0.82709999999999995</v>
      </c>
      <c r="H98" t="str">
        <f>INDEX($J$2:$J$106,MATCH(A98,$I$2:$I$106,0))</f>
        <v>C0_062314_088</v>
      </c>
      <c r="I98" s="3">
        <v>97</v>
      </c>
      <c r="J98" s="2" t="s">
        <v>9</v>
      </c>
    </row>
    <row r="99" spans="1:10" x14ac:dyDescent="0.25">
      <c r="A99">
        <v>16</v>
      </c>
      <c r="B99" s="1">
        <v>9.0800000000000006E-2</v>
      </c>
      <c r="C99" s="1">
        <v>1.84E-2</v>
      </c>
      <c r="D99" s="1">
        <v>1.4E-3</v>
      </c>
      <c r="E99" s="1">
        <v>0.1178</v>
      </c>
      <c r="F99" s="1">
        <v>4.4000000000000003E-3</v>
      </c>
      <c r="G99" s="1">
        <v>0.76729999999999998</v>
      </c>
      <c r="H99" t="str">
        <f>INDEX($J$2:$J$106,MATCH(A99,$I$2:$I$106,0))</f>
        <v>C0_062314_019</v>
      </c>
      <c r="I99" s="3">
        <v>98</v>
      </c>
      <c r="J99" s="2" t="s">
        <v>10</v>
      </c>
    </row>
    <row r="100" spans="1:10" x14ac:dyDescent="0.25">
      <c r="A100">
        <v>72</v>
      </c>
      <c r="B100" s="1">
        <v>0.1022</v>
      </c>
      <c r="C100" s="1">
        <v>7.0000000000000001E-3</v>
      </c>
      <c r="D100" s="1">
        <v>2.6599999999999999E-2</v>
      </c>
      <c r="E100" s="1">
        <v>0.105</v>
      </c>
      <c r="F100" s="1">
        <v>1.1000000000000001E-3</v>
      </c>
      <c r="G100" s="1">
        <v>0.7581</v>
      </c>
      <c r="H100" t="str">
        <f>INDEX($J$2:$J$106,MATCH(A100,$I$2:$I$106,0))</f>
        <v>C0_062314_078</v>
      </c>
      <c r="I100" s="3">
        <v>99</v>
      </c>
      <c r="J100" s="2" t="s">
        <v>11</v>
      </c>
    </row>
    <row r="101" spans="1:10" x14ac:dyDescent="0.25">
      <c r="A101">
        <v>66</v>
      </c>
      <c r="B101" s="1">
        <v>0.12959999999999999</v>
      </c>
      <c r="C101" s="1">
        <v>4.1700000000000001E-2</v>
      </c>
      <c r="D101" s="1">
        <v>8.9999999999999998E-4</v>
      </c>
      <c r="E101" s="1">
        <v>0.13300000000000001</v>
      </c>
      <c r="F101" s="1">
        <v>5.1499999999999997E-2</v>
      </c>
      <c r="G101" s="1">
        <v>0.64319999999999999</v>
      </c>
      <c r="H101" t="str">
        <f>INDEX($J$2:$J$106,MATCH(A101,$I$2:$I$106,0))</f>
        <v>C0_062314_071</v>
      </c>
      <c r="I101" s="3">
        <v>100</v>
      </c>
      <c r="J101" s="2" t="s">
        <v>12</v>
      </c>
    </row>
    <row r="102" spans="1:10" x14ac:dyDescent="0.25">
      <c r="A102">
        <v>41</v>
      </c>
      <c r="B102" s="1">
        <v>0.14280000000000001</v>
      </c>
      <c r="C102" s="1">
        <v>1.0200000000000001E-2</v>
      </c>
      <c r="D102" s="1">
        <v>2.0999999999999999E-3</v>
      </c>
      <c r="E102" s="1">
        <v>8.1299999999999997E-2</v>
      </c>
      <c r="F102" s="1">
        <v>1.7899999999999999E-2</v>
      </c>
      <c r="G102" s="1">
        <v>0.74580000000000002</v>
      </c>
      <c r="H102" t="str">
        <f>INDEX($J$2:$J$106,MATCH(A102,$I$2:$I$106,0))</f>
        <v>C0_062314_045</v>
      </c>
      <c r="I102" s="3">
        <v>101</v>
      </c>
      <c r="J102" s="2" t="s">
        <v>13</v>
      </c>
    </row>
    <row r="103" spans="1:10" x14ac:dyDescent="0.25">
      <c r="A103">
        <v>26</v>
      </c>
      <c r="B103" s="1">
        <v>0.1668</v>
      </c>
      <c r="C103" s="1">
        <v>3.0000000000000001E-3</v>
      </c>
      <c r="D103" s="1">
        <v>2.2000000000000001E-3</v>
      </c>
      <c r="E103" s="1">
        <v>0.16139999999999999</v>
      </c>
      <c r="F103" s="1">
        <v>7.22E-2</v>
      </c>
      <c r="G103" s="1">
        <v>0.59440000000000004</v>
      </c>
      <c r="H103" t="str">
        <f>INDEX($J$2:$J$106,MATCH(A103,$I$2:$I$106,0))</f>
        <v>C0_062314_029</v>
      </c>
      <c r="I103" s="3">
        <v>102</v>
      </c>
      <c r="J103" s="2" t="s">
        <v>14</v>
      </c>
    </row>
    <row r="104" spans="1:10" x14ac:dyDescent="0.25">
      <c r="A104">
        <v>81</v>
      </c>
      <c r="B104" s="1">
        <v>0.20250000000000001</v>
      </c>
      <c r="C104" s="1">
        <v>3.8899999999999997E-2</v>
      </c>
      <c r="D104" s="1">
        <v>1.43E-2</v>
      </c>
      <c r="E104" s="1">
        <v>0.13389999999999999</v>
      </c>
      <c r="F104" s="1">
        <v>6.1400000000000003E-2</v>
      </c>
      <c r="G104" s="1">
        <v>0.54900000000000004</v>
      </c>
      <c r="H104" t="str">
        <f>INDEX($J$2:$J$106,MATCH(A104,$I$2:$I$106,0))</f>
        <v>C0_062314_091</v>
      </c>
      <c r="I104" s="3">
        <v>103</v>
      </c>
      <c r="J104" s="2" t="s">
        <v>15</v>
      </c>
    </row>
    <row r="105" spans="1:10" x14ac:dyDescent="0.25">
      <c r="A105">
        <v>6</v>
      </c>
      <c r="B105" s="1">
        <v>0.2195</v>
      </c>
      <c r="C105" s="1">
        <v>1.9800000000000002E-2</v>
      </c>
      <c r="D105" s="1">
        <v>2.1000000000000001E-2</v>
      </c>
      <c r="E105" s="1">
        <v>0.23710000000000001</v>
      </c>
      <c r="F105" s="1">
        <v>0.1295</v>
      </c>
      <c r="G105" s="1">
        <v>0.37309999999999999</v>
      </c>
      <c r="H105" t="str">
        <f>INDEX($J$2:$J$106,MATCH(A105,$I$2:$I$106,0))</f>
        <v>C0_062314_007</v>
      </c>
      <c r="I105" s="3">
        <v>104</v>
      </c>
      <c r="J105" s="2" t="s">
        <v>16</v>
      </c>
    </row>
    <row r="106" spans="1:10" x14ac:dyDescent="0.25">
      <c r="A106">
        <v>70</v>
      </c>
      <c r="B106" s="1">
        <v>0.23669999999999999</v>
      </c>
      <c r="C106" s="1">
        <v>8.4400000000000003E-2</v>
      </c>
      <c r="D106" s="1">
        <v>7.6499999999999999E-2</v>
      </c>
      <c r="E106" s="1">
        <v>0.14000000000000001</v>
      </c>
      <c r="F106" s="1">
        <v>0.1208</v>
      </c>
      <c r="G106" s="1">
        <v>0.34160000000000001</v>
      </c>
      <c r="H106" t="str">
        <f>INDEX($J$2:$J$106,MATCH(A106,$I$2:$I$106,0))</f>
        <v>C0_062314_076</v>
      </c>
      <c r="I106" s="3">
        <v>105</v>
      </c>
      <c r="J106" s="2" t="s">
        <v>17</v>
      </c>
    </row>
    <row r="107" spans="1:10" x14ac:dyDescent="0.25">
      <c r="H107" s="4"/>
    </row>
    <row r="108" spans="1:10" x14ac:dyDescent="0.25">
      <c r="H108" s="4"/>
    </row>
    <row r="109" spans="1:10" x14ac:dyDescent="0.25">
      <c r="H109" s="4"/>
    </row>
  </sheetData>
  <sortState ref="A2:M106">
    <sortCondition ref="B2:B106"/>
    <sortCondition ref="C2:C106"/>
    <sortCondition ref="D2:D106"/>
    <sortCondition ref="E2:E106"/>
    <sortCondition ref="F2:F106"/>
    <sortCondition ref="G2:G106"/>
  </sortState>
  <phoneticPr fontId="4" type="noConversion"/>
  <pageMargins left="0.75" right="0.75" top="1" bottom="1" header="0.5" footer="0.5"/>
  <pageSetup orientation="portrait" horizontalDpi="4294967292" verticalDpi="4294967292"/>
  <rowBreaks count="1" manualBreakCount="1">
    <brk id="8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Delaware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Wisser</dc:creator>
  <cp:lastModifiedBy>DoubleDanks</cp:lastModifiedBy>
  <dcterms:created xsi:type="dcterms:W3CDTF">2015-05-31T17:21:43Z</dcterms:created>
  <dcterms:modified xsi:type="dcterms:W3CDTF">2015-10-21T18:00:57Z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eec92724-9727-4118-9af6-f16bf9793a15</vt:lpwstr>
  </property>
</Properties>
</file>