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310/310_Data/0RawData/310_original/"/>
    </mc:Choice>
  </mc:AlternateContent>
  <xr:revisionPtr revIDLastSave="0" documentId="13_ncr:1_{1DC02C89-2E78-AC4F-8D17-21C42759C625}" xr6:coauthVersionLast="47" xr6:coauthVersionMax="47" xr10:uidLastSave="{00000000-0000-0000-0000-000000000000}"/>
  <bookViews>
    <workbookView xWindow="0" yWindow="500" windowWidth="28800" windowHeight="15440" xr2:uid="{DF96CA22-E5CC-6147-B645-8AB9AEB6FE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4" i="1" l="1"/>
  <c r="Y39" i="1" s="1"/>
  <c r="Z35" i="1"/>
  <c r="Y41" i="1" s="1"/>
  <c r="Z3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<sst xmlns="http://schemas.openxmlformats.org/spreadsheetml/2006/main" count="76" uniqueCount="48">
  <si>
    <t>thread=4</t>
  </si>
  <si>
    <t>thread=8</t>
  </si>
  <si>
    <t>thread=16</t>
  </si>
  <si>
    <t>thread=24</t>
  </si>
  <si>
    <t>thread=32</t>
  </si>
  <si>
    <t>thread=40(default)</t>
  </si>
  <si>
    <t>x Where input size is 2^x</t>
  </si>
  <si>
    <t>seq</t>
  </si>
  <si>
    <t>par_ threads=4</t>
  </si>
  <si>
    <t>par_ threads=8</t>
  </si>
  <si>
    <t>par_ threads=16</t>
  </si>
  <si>
    <t>par_ threads=24</t>
  </si>
  <si>
    <t>par_ threads=32</t>
  </si>
  <si>
    <t>par_ threads=default(40)</t>
  </si>
  <si>
    <t>par_ inputsize=2^5</t>
  </si>
  <si>
    <t>par_ inputsize=2^6</t>
  </si>
  <si>
    <t>par_ inputsize=2^7</t>
  </si>
  <si>
    <t>par_ inputsize=2^8</t>
  </si>
  <si>
    <t>par_ inputsize=2^9</t>
  </si>
  <si>
    <t>par_ inputsize=2^10</t>
  </si>
  <si>
    <t>par_ inputsize=2^11</t>
  </si>
  <si>
    <t>par_ inputsize=2^12</t>
  </si>
  <si>
    <t>par_ inputsize=2^13</t>
  </si>
  <si>
    <t>par_ inputsize=2^14</t>
  </si>
  <si>
    <t>par_ inputsize=2^15</t>
  </si>
  <si>
    <t>par_ inputsize=2^16</t>
  </si>
  <si>
    <t>par_ inputsize=2^17</t>
  </si>
  <si>
    <t>par_ inputsize=2^18</t>
  </si>
  <si>
    <t>par_ inputsize=2^19</t>
  </si>
  <si>
    <t>par_ inputsize=2^20</t>
  </si>
  <si>
    <t>par_ inputsize=2^21</t>
  </si>
  <si>
    <t>par_ inputsize=2^22</t>
  </si>
  <si>
    <t>par_ inputsize=2^23</t>
  </si>
  <si>
    <t>par_ inputsize=2^24</t>
  </si>
  <si>
    <t>par_ inputsize=2^25</t>
  </si>
  <si>
    <t>par_ inputsize=2^26</t>
  </si>
  <si>
    <t>par_ inputsize=2^27</t>
  </si>
  <si>
    <t>par_ inputsize=2^28</t>
  </si>
  <si>
    <t>par_ inputsize=2^29</t>
  </si>
  <si>
    <t>par_ inputsize=2^30</t>
  </si>
  <si>
    <t>l1</t>
  </si>
  <si>
    <t>l2</t>
  </si>
  <si>
    <t>l3</t>
  </si>
  <si>
    <t>kb</t>
  </si>
  <si>
    <t>size_t (8byte)</t>
  </si>
  <si>
    <t>x</t>
  </si>
  <si>
    <t>y</t>
  </si>
  <si>
    <t>strong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</si>
</sst>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5E81"/>
      <color rgb="FFFFAC6A"/>
      <color rgb="FFBAE08B"/>
      <color rgb="FFE75958"/>
      <color rgb="FFED4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  <a:r>
              <a:rPr lang="en-US" baseline="0"/>
              <a:t> rotate _</a:t>
            </a:r>
            <a:r>
              <a:rPr lang="en-US"/>
              <a:t>performance under different threads -- buildtype=release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Sheet1!$C$33:$C$58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1-3E4B-AE45-B3BFF8DE27E9}"/>
            </c:ext>
          </c:extLst>
        </c:ser>
        <c:ser>
          <c:idx val="7"/>
          <c:order val="1"/>
          <c:tx>
            <c:strRef>
              <c:f>Sheet1!$J$32</c:f>
              <c:strCache>
                <c:ptCount val="1"/>
                <c:pt idx="0">
                  <c:v>par_ threads=default(40)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Sheet1!$J$33:$J$58</c:f>
              <c:numCache>
                <c:formatCode>0.00E+00</c:formatCode>
                <c:ptCount val="26"/>
                <c:pt idx="0">
                  <c:v>4.9490148367340626E-5</c:v>
                </c:pt>
                <c:pt idx="1">
                  <c:v>1.8056209766054325E-4</c:v>
                </c:pt>
                <c:pt idx="2">
                  <c:v>1.6154536193763207E-4</c:v>
                </c:pt>
                <c:pt idx="3">
                  <c:v>2.4665125872909367E-4</c:v>
                </c:pt>
                <c:pt idx="4">
                  <c:v>2.0005196154845415E-3</c:v>
                </c:pt>
                <c:pt idx="5">
                  <c:v>4.476250213833609E-3</c:v>
                </c:pt>
                <c:pt idx="6">
                  <c:v>7.3949874247675774E-3</c:v>
                </c:pt>
                <c:pt idx="7">
                  <c:v>1.8107622259253914E-2</c:v>
                </c:pt>
                <c:pt idx="8">
                  <c:v>2.9402856998637119E-2</c:v>
                </c:pt>
                <c:pt idx="9">
                  <c:v>6.8216899865557928E-2</c:v>
                </c:pt>
                <c:pt idx="10">
                  <c:v>0.12619957078648653</c:v>
                </c:pt>
                <c:pt idx="11">
                  <c:v>0.24787979966611021</c:v>
                </c:pt>
                <c:pt idx="12">
                  <c:v>0.52207694030686524</c:v>
                </c:pt>
                <c:pt idx="13">
                  <c:v>1.052963501178064</c:v>
                </c:pt>
                <c:pt idx="14">
                  <c:v>2.1821242984826439</c:v>
                </c:pt>
                <c:pt idx="15">
                  <c:v>3.9506109779576444</c:v>
                </c:pt>
                <c:pt idx="16">
                  <c:v>7.4872084273890147</c:v>
                </c:pt>
                <c:pt idx="17">
                  <c:v>12.561178624937574</c:v>
                </c:pt>
                <c:pt idx="18">
                  <c:v>16.595173717701112</c:v>
                </c:pt>
                <c:pt idx="19">
                  <c:v>7.4210001317448668</c:v>
                </c:pt>
                <c:pt idx="20">
                  <c:v>6.0700948174008031</c:v>
                </c:pt>
                <c:pt idx="21">
                  <c:v>7.0318210209920045</c:v>
                </c:pt>
                <c:pt idx="22">
                  <c:v>5.6289543091488419</c:v>
                </c:pt>
                <c:pt idx="23">
                  <c:v>5.4053593484765425</c:v>
                </c:pt>
                <c:pt idx="24">
                  <c:v>5.5831056796214291</c:v>
                </c:pt>
                <c:pt idx="25">
                  <c:v>3.9355096366896944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51-3E4B-AE45-B3BFF8DE27E9}"/>
            </c:ext>
          </c:extLst>
        </c:ser>
        <c:ser>
          <c:idx val="6"/>
          <c:order val="2"/>
          <c:tx>
            <c:strRef>
              <c:f>Sheet1!$I$32</c:f>
              <c:strCache>
                <c:ptCount val="1"/>
                <c:pt idx="0">
                  <c:v>par_ threads=32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Sheet1!$I$33:$I$58</c:f>
              <c:numCache>
                <c:formatCode>General</c:formatCode>
                <c:ptCount val="26"/>
                <c:pt idx="0">
                  <c:v>2.8916344812245971E-4</c:v>
                </c:pt>
                <c:pt idx="1">
                  <c:v>1.6942814186172528E-4</c:v>
                </c:pt>
                <c:pt idx="2">
                  <c:v>1.8145455549550899E-4</c:v>
                </c:pt>
                <c:pt idx="3">
                  <c:v>4.5724937902899164E-4</c:v>
                </c:pt>
                <c:pt idx="4">
                  <c:v>2.3930462707075694E-3</c:v>
                </c:pt>
                <c:pt idx="5">
                  <c:v>4.5088889525063697E-3</c:v>
                </c:pt>
                <c:pt idx="6">
                  <c:v>6.7150213437381506E-3</c:v>
                </c:pt>
                <c:pt idx="7">
                  <c:v>1.5774359250920172E-2</c:v>
                </c:pt>
                <c:pt idx="8">
                  <c:v>2.788519716938942E-2</c:v>
                </c:pt>
                <c:pt idx="9">
                  <c:v>5.8856191004997227E-2</c:v>
                </c:pt>
                <c:pt idx="10">
                  <c:v>0.13503321439967511</c:v>
                </c:pt>
                <c:pt idx="11">
                  <c:v>0.26767656634110687</c:v>
                </c:pt>
                <c:pt idx="12">
                  <c:v>0.45715402447571302</c:v>
                </c:pt>
                <c:pt idx="13">
                  <c:v>1.0271205400694599</c:v>
                </c:pt>
                <c:pt idx="14">
                  <c:v>2.0839720047120784</c:v>
                </c:pt>
                <c:pt idx="15">
                  <c:v>4.3973485012953555</c:v>
                </c:pt>
                <c:pt idx="16">
                  <c:v>7.3904487222483057</c:v>
                </c:pt>
                <c:pt idx="17">
                  <c:v>12.02430423696631</c:v>
                </c:pt>
                <c:pt idx="18">
                  <c:v>15.278688303454601</c:v>
                </c:pt>
                <c:pt idx="19">
                  <c:v>11.137905726589613</c:v>
                </c:pt>
                <c:pt idx="20">
                  <c:v>4.8279530676892293</c:v>
                </c:pt>
                <c:pt idx="21">
                  <c:v>4.9645697964334943</c:v>
                </c:pt>
                <c:pt idx="22">
                  <c:v>4.0126756017353165</c:v>
                </c:pt>
                <c:pt idx="23">
                  <c:v>6.4936068381415639</c:v>
                </c:pt>
                <c:pt idx="24">
                  <c:v>4.0862108974197673</c:v>
                </c:pt>
                <c:pt idx="25">
                  <c:v>5.922252433457297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51-3E4B-AE45-B3BFF8DE27E9}"/>
            </c:ext>
          </c:extLst>
        </c:ser>
        <c:ser>
          <c:idx val="5"/>
          <c:order val="3"/>
          <c:tx>
            <c:strRef>
              <c:f>Sheet1!$H$32</c:f>
              <c:strCache>
                <c:ptCount val="1"/>
                <c:pt idx="0">
                  <c:v>par_ threads=24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Sheet1!$H$33:$H$58</c:f>
              <c:numCache>
                <c:formatCode>General</c:formatCode>
                <c:ptCount val="26"/>
                <c:pt idx="0">
                  <c:v>2.8744684202236574E-4</c:v>
                </c:pt>
                <c:pt idx="1">
                  <c:v>1.6858226065065258E-4</c:v>
                </c:pt>
                <c:pt idx="2">
                  <c:v>1.8462539220938241E-4</c:v>
                </c:pt>
                <c:pt idx="3">
                  <c:v>9.5768101761252433E-4</c:v>
                </c:pt>
                <c:pt idx="4">
                  <c:v>3.3807578532187633E-3</c:v>
                </c:pt>
                <c:pt idx="5">
                  <c:v>5.8797496364670927E-3</c:v>
                </c:pt>
                <c:pt idx="6">
                  <c:v>1.3739639418243561E-2</c:v>
                </c:pt>
                <c:pt idx="7">
                  <c:v>2.7082079533354939E-2</c:v>
                </c:pt>
                <c:pt idx="8">
                  <c:v>4.7153024911032029E-2</c:v>
                </c:pt>
                <c:pt idx="9">
                  <c:v>9.9920493370866184E-2</c:v>
                </c:pt>
                <c:pt idx="10">
                  <c:v>0.1835122014933496</c:v>
                </c:pt>
                <c:pt idx="11">
                  <c:v>0.43730506765471472</c:v>
                </c:pt>
                <c:pt idx="12">
                  <c:v>0.89997041274224565</c:v>
                </c:pt>
                <c:pt idx="13">
                  <c:v>1.7930752977333844</c:v>
                </c:pt>
                <c:pt idx="14">
                  <c:v>3.0321522907368612</c:v>
                </c:pt>
                <c:pt idx="15">
                  <c:v>6.5093707734913382</c:v>
                </c:pt>
                <c:pt idx="16">
                  <c:v>11.350682770149701</c:v>
                </c:pt>
                <c:pt idx="17">
                  <c:v>16.84614202489557</c:v>
                </c:pt>
                <c:pt idx="18">
                  <c:v>12.238828351494552</c:v>
                </c:pt>
                <c:pt idx="19">
                  <c:v>6.5029156374933157</c:v>
                </c:pt>
                <c:pt idx="20">
                  <c:v>3.4458223053755592</c:v>
                </c:pt>
                <c:pt idx="21">
                  <c:v>3.874948930639952</c:v>
                </c:pt>
                <c:pt idx="22">
                  <c:v>6.9357305375529927</c:v>
                </c:pt>
                <c:pt idx="23">
                  <c:v>6.1906724077875692</c:v>
                </c:pt>
                <c:pt idx="24">
                  <c:v>6.1403293400499521</c:v>
                </c:pt>
                <c:pt idx="25">
                  <c:v>5.8668455806266708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51-3E4B-AE45-B3BFF8DE27E9}"/>
            </c:ext>
          </c:extLst>
        </c:ser>
        <c:ser>
          <c:idx val="4"/>
          <c:order val="4"/>
          <c:tx>
            <c:strRef>
              <c:f>Sheet1!$G$32</c:f>
              <c:strCache>
                <c:ptCount val="1"/>
                <c:pt idx="0">
                  <c:v>par_ threads=16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Sheet1!$G$33:$G$58</c:f>
              <c:numCache>
                <c:formatCode>General</c:formatCode>
                <c:ptCount val="26"/>
                <c:pt idx="0">
                  <c:v>3.5291960766339718E-4</c:v>
                </c:pt>
                <c:pt idx="1">
                  <c:v>2.2200248177446874E-4</c:v>
                </c:pt>
                <c:pt idx="2">
                  <c:v>4.2510121457489881E-4</c:v>
                </c:pt>
                <c:pt idx="3">
                  <c:v>2.3938129143137739E-3</c:v>
                </c:pt>
                <c:pt idx="4">
                  <c:v>4.7276142767689417E-3</c:v>
                </c:pt>
                <c:pt idx="5">
                  <c:v>8.2014615425056517E-3</c:v>
                </c:pt>
                <c:pt idx="6">
                  <c:v>1.5886786314590902E-2</c:v>
                </c:pt>
                <c:pt idx="7">
                  <c:v>3.1599416626154592E-2</c:v>
                </c:pt>
                <c:pt idx="8">
                  <c:v>7.8587146000628702E-2</c:v>
                </c:pt>
                <c:pt idx="9">
                  <c:v>0.13656387665198239</c:v>
                </c:pt>
                <c:pt idx="10">
                  <c:v>0.33543644716692184</c:v>
                </c:pt>
                <c:pt idx="11">
                  <c:v>0.54459230724333163</c:v>
                </c:pt>
                <c:pt idx="12">
                  <c:v>1.0773855097121792</c:v>
                </c:pt>
                <c:pt idx="13">
                  <c:v>2.1777078399601146</c:v>
                </c:pt>
                <c:pt idx="14">
                  <c:v>4.0920449933321734</c:v>
                </c:pt>
                <c:pt idx="15">
                  <c:v>8.592154026936635</c:v>
                </c:pt>
                <c:pt idx="16">
                  <c:v>12.321120406464896</c:v>
                </c:pt>
                <c:pt idx="17">
                  <c:v>18.398220244716352</c:v>
                </c:pt>
                <c:pt idx="18">
                  <c:v>15.172617407392826</c:v>
                </c:pt>
                <c:pt idx="19">
                  <c:v>6.9591243883287603</c:v>
                </c:pt>
                <c:pt idx="20">
                  <c:v>5.9408348868846685</c:v>
                </c:pt>
                <c:pt idx="21">
                  <c:v>5.1207312033404353</c:v>
                </c:pt>
                <c:pt idx="22">
                  <c:v>4.9920569433858812</c:v>
                </c:pt>
                <c:pt idx="23">
                  <c:v>4.9703152763374314</c:v>
                </c:pt>
                <c:pt idx="24">
                  <c:v>4.9960112226616644</c:v>
                </c:pt>
                <c:pt idx="25">
                  <c:v>5.1284798819733117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1-3E4B-AE45-B3BFF8DE27E9}"/>
            </c:ext>
          </c:extLst>
        </c:ser>
        <c:ser>
          <c:idx val="3"/>
          <c:order val="5"/>
          <c:tx>
            <c:strRef>
              <c:f>Sheet1!$F$32</c:f>
              <c:strCache>
                <c:ptCount val="1"/>
                <c:pt idx="0">
                  <c:v>par_ threads=8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Sheet1!$F$33:$F$58</c:f>
              <c:numCache>
                <c:formatCode>General</c:formatCode>
                <c:ptCount val="26"/>
                <c:pt idx="0">
                  <c:v>2.7864178330741317E-4</c:v>
                </c:pt>
                <c:pt idx="1">
                  <c:v>3.1782721756717713E-4</c:v>
                </c:pt>
                <c:pt idx="2">
                  <c:v>2.1357699422613376E-3</c:v>
                </c:pt>
                <c:pt idx="3">
                  <c:v>3.8104935955839006E-3</c:v>
                </c:pt>
                <c:pt idx="4">
                  <c:v>6.664720762794318E-3</c:v>
                </c:pt>
                <c:pt idx="5">
                  <c:v>1.4808317424281514E-2</c:v>
                </c:pt>
                <c:pt idx="6">
                  <c:v>3.152442032560434E-2</c:v>
                </c:pt>
                <c:pt idx="7">
                  <c:v>5.0490616366580927E-2</c:v>
                </c:pt>
                <c:pt idx="8">
                  <c:v>0.10541494704390632</c:v>
                </c:pt>
                <c:pt idx="9">
                  <c:v>0.25854490925073687</c:v>
                </c:pt>
                <c:pt idx="10">
                  <c:v>0.41906165561287156</c:v>
                </c:pt>
                <c:pt idx="11">
                  <c:v>1.0715815397794197</c:v>
                </c:pt>
                <c:pt idx="12">
                  <c:v>1.7005556389848326</c:v>
                </c:pt>
                <c:pt idx="13">
                  <c:v>3.4859270672829998</c:v>
                </c:pt>
                <c:pt idx="14">
                  <c:v>6.0222378792549209</c:v>
                </c:pt>
                <c:pt idx="15">
                  <c:v>8.5551682280805501</c:v>
                </c:pt>
                <c:pt idx="16">
                  <c:v>11.329629474915411</c:v>
                </c:pt>
                <c:pt idx="17">
                  <c:v>17.456063057722808</c:v>
                </c:pt>
                <c:pt idx="18">
                  <c:v>9.4070806938606353</c:v>
                </c:pt>
                <c:pt idx="19">
                  <c:v>6.1252476725565232</c:v>
                </c:pt>
                <c:pt idx="20">
                  <c:v>5.1706446146085439</c:v>
                </c:pt>
                <c:pt idx="21">
                  <c:v>5.1726601438881037</c:v>
                </c:pt>
                <c:pt idx="22">
                  <c:v>5.3481422510745222</c:v>
                </c:pt>
                <c:pt idx="23">
                  <c:v>5.4055508701985744</c:v>
                </c:pt>
                <c:pt idx="24">
                  <c:v>5.4618708486942129</c:v>
                </c:pt>
                <c:pt idx="25">
                  <c:v>5.4796808349690442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3E4B-AE45-B3BFF8DE27E9}"/>
            </c:ext>
          </c:extLst>
        </c:ser>
        <c:ser>
          <c:idx val="2"/>
          <c:order val="6"/>
          <c:tx>
            <c:strRef>
              <c:f>Sheet1!$E$32</c:f>
              <c:strCache>
                <c:ptCount val="1"/>
                <c:pt idx="0">
                  <c:v>par_ threads=4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Sheet1!$E$33:$E$58</c:f>
              <c:numCache>
                <c:formatCode>General</c:formatCode>
                <c:ptCount val="26"/>
                <c:pt idx="0">
                  <c:v>2.6522407224198534E-4</c:v>
                </c:pt>
                <c:pt idx="1">
                  <c:v>1.3175552031230939E-3</c:v>
                </c:pt>
                <c:pt idx="2">
                  <c:v>3.0738522954091817E-3</c:v>
                </c:pt>
                <c:pt idx="3">
                  <c:v>5.9779547831683971E-3</c:v>
                </c:pt>
                <c:pt idx="4">
                  <c:v>1.1326994625878462E-2</c:v>
                </c:pt>
                <c:pt idx="5">
                  <c:v>2.4126877003543108E-2</c:v>
                </c:pt>
                <c:pt idx="6">
                  <c:v>5.5162292817679558E-2</c:v>
                </c:pt>
                <c:pt idx="7">
                  <c:v>0.1111690116380059</c:v>
                </c:pt>
                <c:pt idx="8">
                  <c:v>0.21369006254343295</c:v>
                </c:pt>
                <c:pt idx="9">
                  <c:v>0.39914402679568295</c:v>
                </c:pt>
                <c:pt idx="10">
                  <c:v>0.71373090532493311</c:v>
                </c:pt>
                <c:pt idx="11">
                  <c:v>1.5990629183400269</c:v>
                </c:pt>
                <c:pt idx="12">
                  <c:v>2.7356954391255184</c:v>
                </c:pt>
                <c:pt idx="13">
                  <c:v>4.2100507199906714</c:v>
                </c:pt>
                <c:pt idx="14">
                  <c:v>5.7970500523897801</c:v>
                </c:pt>
                <c:pt idx="15">
                  <c:v>6.9894427998847357</c:v>
                </c:pt>
                <c:pt idx="16">
                  <c:v>10.585985471766264</c:v>
                </c:pt>
                <c:pt idx="17">
                  <c:v>11.434189968212918</c:v>
                </c:pt>
                <c:pt idx="18">
                  <c:v>6.728455395198357</c:v>
                </c:pt>
                <c:pt idx="19">
                  <c:v>4.8504303911413222</c:v>
                </c:pt>
                <c:pt idx="20">
                  <c:v>4.7055425052377631</c:v>
                </c:pt>
                <c:pt idx="21">
                  <c:v>4.5507736969523602</c:v>
                </c:pt>
                <c:pt idx="22">
                  <c:v>4.7138090174567386</c:v>
                </c:pt>
                <c:pt idx="23">
                  <c:v>4.7669841049970563</c:v>
                </c:pt>
                <c:pt idx="24">
                  <c:v>4.7613465720121928</c:v>
                </c:pt>
                <c:pt idx="25">
                  <c:v>4.7746673361787595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3E4B-AE45-B3BFF8DE27E9}"/>
            </c:ext>
          </c:extLst>
        </c:ser>
        <c:ser>
          <c:idx val="1"/>
          <c:order val="7"/>
          <c:tx>
            <c:v>L1 Cache</c:v>
          </c:tx>
          <c:spPr>
            <a:ln w="19050" cap="rnd">
              <a:solidFill>
                <a:srgbClr val="FFAC6A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AD-D243-8197-CA213FEA291D}"/>
                </c:ext>
              </c:extLst>
            </c:dLbl>
            <c:dLbl>
              <c:idx val="1"/>
              <c:layout>
                <c:manualLayout>
                  <c:x val="-2.8421839940164548E-2"/>
                  <c:y val="-2.07373271889401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L1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Sheet1!$Y$37:$Y$38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Sheet1!$Z$37:$Z$38</c:f>
              <c:numCache>
                <c:formatCode>General</c:formatCode>
                <c:ptCount val="2"/>
                <c:pt idx="0">
                  <c:v>0</c:v>
                </c:pt>
                <c:pt idx="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1-3E4B-AE45-B3BFF8DE27E9}"/>
            </c:ext>
          </c:extLst>
        </c:ser>
        <c:ser>
          <c:idx val="8"/>
          <c:order val="8"/>
          <c:tx>
            <c:v>L2 Cache</c:v>
          </c:tx>
          <c:spPr>
            <a:ln w="19050" cap="rnd">
              <a:solidFill>
                <a:srgbClr val="E15E8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AD-D243-8197-CA213FEA291D}"/>
                </c:ext>
              </c:extLst>
            </c:dLbl>
            <c:dLbl>
              <c:idx val="1"/>
              <c:layout>
                <c:manualLayout>
                  <c:x val="-3.5901271503365743E-2"/>
                  <c:y val="-2.07373271889401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L2 Cache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Sheet1!$Y$39:$Y$40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Sheet1!$Z$39:$Z$40</c:f>
              <c:numCache>
                <c:formatCode>General</c:formatCode>
                <c:ptCount val="2"/>
                <c:pt idx="0">
                  <c:v>0</c:v>
                </c:pt>
                <c:pt idx="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D-D243-8197-CA213FEA291D}"/>
            </c:ext>
          </c:extLst>
        </c:ser>
        <c:ser>
          <c:idx val="9"/>
          <c:order val="9"/>
          <c:tx>
            <c:v>L3 Cache</c:v>
          </c:tx>
          <c:spPr>
            <a:ln w="19050" cap="rnd">
              <a:solidFill>
                <a:srgbClr val="ED43E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AD-D243-8197-CA213FEA291D}"/>
                </c:ext>
              </c:extLst>
            </c:dLbl>
            <c:dLbl>
              <c:idx val="1"/>
              <c:layout>
                <c:manualLayout>
                  <c:x val="-1.3462976813762155E-2"/>
                  <c:y val="-2.07373271889401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L3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Sheet1!$Y$41:$Y$42</c:f>
              <c:numCache>
                <c:formatCode>General</c:formatCode>
                <c:ptCount val="2"/>
                <c:pt idx="0">
                  <c:v>21.781359713524662</c:v>
                </c:pt>
                <c:pt idx="1">
                  <c:v>21.781359713524662</c:v>
                </c:pt>
              </c:numCache>
            </c:numRef>
          </c:xVal>
          <c:yVal>
            <c:numRef>
              <c:f>Sheet1!$Z$41:$Z$42</c:f>
              <c:numCache>
                <c:formatCode>General</c:formatCode>
                <c:ptCount val="2"/>
                <c:pt idx="0">
                  <c:v>0</c:v>
                </c:pt>
                <c:pt idx="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AD-D243-8197-CA213FEA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19519"/>
        <c:axId val="1644521167"/>
      </c:scatterChart>
      <c:valAx>
        <c:axId val="1644519519"/>
        <c:scaling>
          <c:orientation val="minMax"/>
          <c:max val="32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where inputsize is 2^x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21167"/>
        <c:crosses val="autoZero"/>
        <c:crossBetween val="midCat"/>
        <c:majorUnit val="2"/>
      </c:valAx>
      <c:valAx>
        <c:axId val="1644521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relative speedup to sequential 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19519"/>
        <c:crosses val="autoZero"/>
        <c:crossBetween val="midCat"/>
      </c:valAx>
      <c:spPr>
        <a:noFill/>
        <a:ln w="635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26775956284153"/>
          <c:y val="0.14998498144135253"/>
          <c:w val="0.22460061602247364"/>
          <c:h val="0.401082223593018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75351466367375E-2"/>
          <c:y val="4.9857068627842838E-2"/>
          <c:w val="0.92914578328043074"/>
          <c:h val="0.91192861425316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'[1]0-24'!$B$130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'[1]0-24'!$B$131:$B$137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E-764E-B2F6-BDC526A1B9AD}"/>
            </c:ext>
          </c:extLst>
        </c:ser>
        <c:ser>
          <c:idx val="1"/>
          <c:order val="1"/>
          <c:tx>
            <c:strRef>
              <c:f>'[1]0-24'!$C$130</c:f>
              <c:strCache>
                <c:ptCount val="1"/>
                <c:pt idx="0">
                  <c:v>par_ inputsize=2^5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Sheet1!$A$83:$A$89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'[1]0-24'!$C$131:$C$137</c:f>
              <c:numCache>
                <c:formatCode>General</c:formatCode>
                <c:ptCount val="7"/>
                <c:pt idx="0">
                  <c:v>7.8710310381733851E-3</c:v>
                </c:pt>
                <c:pt idx="1">
                  <c:v>7.8095395007826028E-3</c:v>
                </c:pt>
                <c:pt idx="2">
                  <c:v>9.3030323495643941E-3</c:v>
                </c:pt>
                <c:pt idx="3">
                  <c:v>7.8579286500078584E-3</c:v>
                </c:pt>
                <c:pt idx="4">
                  <c:v>4.440934279351598E-3</c:v>
                </c:pt>
                <c:pt idx="5">
                  <c:v>4.4551857141113434E-3</c:v>
                </c:pt>
                <c:pt idx="6">
                  <c:v>5.7003257328990227E-3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E-764E-B2F6-BDC526A1B9AD}"/>
            </c:ext>
          </c:extLst>
        </c:ser>
        <c:ser>
          <c:idx val="2"/>
          <c:order val="2"/>
          <c:tx>
            <c:strRef>
              <c:f>'[1]0-24'!$D$130</c:f>
              <c:strCache>
                <c:ptCount val="1"/>
                <c:pt idx="0">
                  <c:v>par_ inputsize=2^6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'[1]0-24'!$D$131:$D$137</c:f>
              <c:numCache>
                <c:formatCode>General</c:formatCode>
                <c:ptCount val="7"/>
                <c:pt idx="0">
                  <c:v>1.2060586712071228E-2</c:v>
                </c:pt>
                <c:pt idx="1">
                  <c:v>8.7089451984990966E-3</c:v>
                </c:pt>
                <c:pt idx="2">
                  <c:v>4.0096041255159856E-3</c:v>
                </c:pt>
                <c:pt idx="3">
                  <c:v>3.1093271029679144E-3</c:v>
                </c:pt>
                <c:pt idx="4">
                  <c:v>3.1013580188900894E-3</c:v>
                </c:pt>
                <c:pt idx="5">
                  <c:v>2.3510191070112169E-3</c:v>
                </c:pt>
                <c:pt idx="6">
                  <c:v>2.4621485693275382E-3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E-764E-B2F6-BDC526A1B9AD}"/>
            </c:ext>
          </c:extLst>
        </c:ser>
        <c:ser>
          <c:idx val="3"/>
          <c:order val="3"/>
          <c:tx>
            <c:strRef>
              <c:f>'[1]0-24'!$E$130</c:f>
              <c:strCache>
                <c:ptCount val="1"/>
                <c:pt idx="0">
                  <c:v>par_ inputsize=2^7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'[1]0-24'!$E$131:$E$137</c:f>
              <c:numCache>
                <c:formatCode>General</c:formatCode>
                <c:ptCount val="7"/>
                <c:pt idx="0">
                  <c:v>2.1836228287841191E-2</c:v>
                </c:pt>
                <c:pt idx="1">
                  <c:v>1.7328719028989869E-2</c:v>
                </c:pt>
                <c:pt idx="2">
                  <c:v>1.0962553147892014E-2</c:v>
                </c:pt>
                <c:pt idx="3">
                  <c:v>5.0377833753148613E-3</c:v>
                </c:pt>
                <c:pt idx="4">
                  <c:v>2.9513993623863644E-3</c:v>
                </c:pt>
                <c:pt idx="5">
                  <c:v>2.2731792280105052E-3</c:v>
                </c:pt>
                <c:pt idx="6">
                  <c:v>2.354998425534481E-3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E-764E-B2F6-BDC526A1B9AD}"/>
            </c:ext>
          </c:extLst>
        </c:ser>
        <c:ser>
          <c:idx val="4"/>
          <c:order val="4"/>
          <c:tx>
            <c:v>par_inputsize=2^8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'[1]0-24'!$F$131:$F$137</c:f>
              <c:numCache>
                <c:formatCode>General</c:formatCode>
                <c:ptCount val="7"/>
                <c:pt idx="0">
                  <c:v>3.9609189331925004E-2</c:v>
                </c:pt>
                <c:pt idx="1">
                  <c:v>3.4352893277011548E-2</c:v>
                </c:pt>
                <c:pt idx="2">
                  <c:v>2.1545306451330379E-2</c:v>
                </c:pt>
                <c:pt idx="3">
                  <c:v>1.2142652261210441E-2</c:v>
                </c:pt>
                <c:pt idx="4">
                  <c:v>9.7689920698770267E-3</c:v>
                </c:pt>
                <c:pt idx="5">
                  <c:v>5.0436124132201988E-3</c:v>
                </c:pt>
                <c:pt idx="6">
                  <c:v>3.9441210845172952E-3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E-764E-B2F6-BDC526A1B9AD}"/>
            </c:ext>
          </c:extLst>
        </c:ser>
        <c:ser>
          <c:idx val="5"/>
          <c:order val="5"/>
          <c:tx>
            <c:v>par_inputsize=2^9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'[1]0-24'!$G$131:$G$137</c:f>
              <c:numCache>
                <c:formatCode>General</c:formatCode>
                <c:ptCount val="7"/>
                <c:pt idx="0">
                  <c:v>7.5090470446320876E-2</c:v>
                </c:pt>
                <c:pt idx="1">
                  <c:v>6.4603876232573951E-2</c:v>
                </c:pt>
                <c:pt idx="2">
                  <c:v>4.2492669136626221E-2</c:v>
                </c:pt>
                <c:pt idx="3">
                  <c:v>2.4159276580055494E-2</c:v>
                </c:pt>
                <c:pt idx="4">
                  <c:v>2.0231286060394135E-2</c:v>
                </c:pt>
                <c:pt idx="5">
                  <c:v>1.1519357127717417E-2</c:v>
                </c:pt>
                <c:pt idx="6">
                  <c:v>1.1669908307863295E-2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E-764E-B2F6-BDC526A1B9AD}"/>
            </c:ext>
          </c:extLst>
        </c:ser>
        <c:ser>
          <c:idx val="6"/>
          <c:order val="6"/>
          <c:tx>
            <c:v>par_inputsize=2^10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'[1]0-24'!$H$131:$H$137</c:f>
              <c:numCache>
                <c:formatCode>General</c:formatCode>
                <c:ptCount val="7"/>
                <c:pt idx="0">
                  <c:v>0.11454339386047409</c:v>
                </c:pt>
                <c:pt idx="1">
                  <c:v>0.12583062349780855</c:v>
                </c:pt>
                <c:pt idx="2">
                  <c:v>8.4088310317530141E-2</c:v>
                </c:pt>
                <c:pt idx="3">
                  <c:v>4.7906746705198948E-2</c:v>
                </c:pt>
                <c:pt idx="4">
                  <c:v>4.2799967328269212E-2</c:v>
                </c:pt>
                <c:pt idx="5">
                  <c:v>2.2263264242546148E-2</c:v>
                </c:pt>
                <c:pt idx="6">
                  <c:v>2.3438049672834731E-2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9E-764E-B2F6-BDC526A1B9AD}"/>
            </c:ext>
          </c:extLst>
        </c:ser>
        <c:ser>
          <c:idx val="7"/>
          <c:order val="7"/>
          <c:tx>
            <c:v>par_inputsize=2^11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'[1]0-24'!$I$131:$I$137</c:f>
              <c:numCache>
                <c:formatCode>General</c:formatCode>
                <c:ptCount val="7"/>
                <c:pt idx="0">
                  <c:v>0.15175352343493936</c:v>
                </c:pt>
                <c:pt idx="1">
                  <c:v>0.21391663092539265</c:v>
                </c:pt>
                <c:pt idx="2">
                  <c:v>0.16508417914562906</c:v>
                </c:pt>
                <c:pt idx="3">
                  <c:v>9.5980862174593756E-2</c:v>
                </c:pt>
                <c:pt idx="4">
                  <c:v>7.5713596559364854E-2</c:v>
                </c:pt>
                <c:pt idx="5">
                  <c:v>4.9334395910649191E-2</c:v>
                </c:pt>
                <c:pt idx="6">
                  <c:v>4.7559562604098778E-2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9E-764E-B2F6-BDC526A1B9AD}"/>
            </c:ext>
          </c:extLst>
        </c:ser>
        <c:ser>
          <c:idx val="8"/>
          <c:order val="8"/>
          <c:tx>
            <c:v>par_inputsize=2^12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'[1]0-24'!$J$131:$J$137</c:f>
              <c:numCache>
                <c:formatCode>General</c:formatCode>
                <c:ptCount val="7"/>
                <c:pt idx="0">
                  <c:v>0.2003292163811361</c:v>
                </c:pt>
                <c:pt idx="1">
                  <c:v>0.30406463966577696</c:v>
                </c:pt>
                <c:pt idx="2">
                  <c:v>0.32762441379073398</c:v>
                </c:pt>
                <c:pt idx="3">
                  <c:v>0.18549439328328576</c:v>
                </c:pt>
                <c:pt idx="4">
                  <c:v>0.17905419811521897</c:v>
                </c:pt>
                <c:pt idx="5">
                  <c:v>8.8891884855697711E-2</c:v>
                </c:pt>
                <c:pt idx="6">
                  <c:v>9.5545832341687564E-2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9E-764E-B2F6-BDC526A1B9AD}"/>
            </c:ext>
          </c:extLst>
        </c:ser>
        <c:ser>
          <c:idx val="9"/>
          <c:order val="9"/>
          <c:tx>
            <c:v>par_inputsize=2^13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'[1]0-24'!$K$131:$K$137</c:f>
              <c:numCache>
                <c:formatCode>General</c:formatCode>
                <c:ptCount val="7"/>
                <c:pt idx="0">
                  <c:v>0.22876113419080962</c:v>
                </c:pt>
                <c:pt idx="1">
                  <c:v>0.38198970683681771</c:v>
                </c:pt>
                <c:pt idx="2">
                  <c:v>0.55930859266003852</c:v>
                </c:pt>
                <c:pt idx="3">
                  <c:v>0.38093572365544387</c:v>
                </c:pt>
                <c:pt idx="4">
                  <c:v>0.30807449273912535</c:v>
                </c:pt>
                <c:pt idx="5">
                  <c:v>0.17588174154059361</c:v>
                </c:pt>
                <c:pt idx="6">
                  <c:v>0.189052294238264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9E-764E-B2F6-BDC526A1B9AD}"/>
            </c:ext>
          </c:extLst>
        </c:ser>
        <c:ser>
          <c:idx val="10"/>
          <c:order val="10"/>
          <c:tx>
            <c:v>par_inputsize=2^14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'[1]0-24'!$L$131:$L$137</c:f>
              <c:numCache>
                <c:formatCode>General</c:formatCode>
                <c:ptCount val="7"/>
                <c:pt idx="0">
                  <c:v>0.26333266639287001</c:v>
                </c:pt>
                <c:pt idx="1">
                  <c:v>0.44729876003386598</c:v>
                </c:pt>
                <c:pt idx="2">
                  <c:v>0.72200944660387945</c:v>
                </c:pt>
                <c:pt idx="3">
                  <c:v>0.73995476818695816</c:v>
                </c:pt>
                <c:pt idx="4">
                  <c:v>0.70000167596829066</c:v>
                </c:pt>
                <c:pt idx="5">
                  <c:v>0.36903474317375384</c:v>
                </c:pt>
                <c:pt idx="6">
                  <c:v>0.38160702129506524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9E-764E-B2F6-BDC526A1B9AD}"/>
            </c:ext>
          </c:extLst>
        </c:ser>
        <c:ser>
          <c:idx val="11"/>
          <c:order val="11"/>
          <c:tx>
            <c:v>par_inputsize=2^15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'[1]0-24'!$M$131:$M$137</c:f>
              <c:numCache>
                <c:formatCode>General</c:formatCode>
                <c:ptCount val="7"/>
                <c:pt idx="0">
                  <c:v>0.26550396824641026</c:v>
                </c:pt>
                <c:pt idx="1">
                  <c:v>0.49242540484396391</c:v>
                </c:pt>
                <c:pt idx="2">
                  <c:v>0.8502682791448708</c:v>
                </c:pt>
                <c:pt idx="3">
                  <c:v>1.297704729895893</c:v>
                </c:pt>
                <c:pt idx="4">
                  <c:v>1.1220953101922977</c:v>
                </c:pt>
                <c:pt idx="5">
                  <c:v>0.73653343259081117</c:v>
                </c:pt>
                <c:pt idx="6">
                  <c:v>0.76116614568619057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9E-764E-B2F6-BDC526A1B9AD}"/>
            </c:ext>
          </c:extLst>
        </c:ser>
        <c:ser>
          <c:idx val="12"/>
          <c:order val="12"/>
          <c:tx>
            <c:v>par_inputsize=2^16</c:v>
          </c:tx>
          <c:spPr>
            <a:ln w="19050" cap="rnd">
              <a:solidFill>
                <a:srgbClr val="FF3CEF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'[1]0-24'!$N$131:$N$137</c:f>
              <c:numCache>
                <c:formatCode>General</c:formatCode>
                <c:ptCount val="7"/>
                <c:pt idx="0">
                  <c:v>0.27238037612109267</c:v>
                </c:pt>
                <c:pt idx="1">
                  <c:v>0.54557592898969576</c:v>
                </c:pt>
                <c:pt idx="2">
                  <c:v>0.94871562244837304</c:v>
                </c:pt>
                <c:pt idx="3">
                  <c:v>1.6152050408015701</c:v>
                </c:pt>
                <c:pt idx="4">
                  <c:v>1.9107499728001009</c:v>
                </c:pt>
                <c:pt idx="5">
                  <c:v>1.5333324147686824</c:v>
                </c:pt>
                <c:pt idx="6">
                  <c:v>1.5278037906161921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9E-764E-B2F6-BDC526A1B9AD}"/>
            </c:ext>
          </c:extLst>
        </c:ser>
        <c:ser>
          <c:idx val="13"/>
          <c:order val="13"/>
          <c:tx>
            <c:v>par_inputsize=2^17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'[1]0-24'!$O$131:$O$137</c:f>
              <c:numCache>
                <c:formatCode>General</c:formatCode>
                <c:ptCount val="7"/>
                <c:pt idx="0">
                  <c:v>0.27214786984494688</c:v>
                </c:pt>
                <c:pt idx="1">
                  <c:v>0.5486604772107162</c:v>
                </c:pt>
                <c:pt idx="2">
                  <c:v>1.0176037883392695</c:v>
                </c:pt>
                <c:pt idx="3">
                  <c:v>1.8112669799428258</c:v>
                </c:pt>
                <c:pt idx="4">
                  <c:v>2.1156772460283322</c:v>
                </c:pt>
                <c:pt idx="5">
                  <c:v>2.4770979742159422</c:v>
                </c:pt>
                <c:pt idx="6">
                  <c:v>2.5536615316345777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9E-764E-B2F6-BDC526A1B9AD}"/>
            </c:ext>
          </c:extLst>
        </c:ser>
        <c:ser>
          <c:idx val="14"/>
          <c:order val="14"/>
          <c:tx>
            <c:v>par_inputsize=2^18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'[1]0-24'!$P$131:$P$137</c:f>
              <c:numCache>
                <c:formatCode>General</c:formatCode>
                <c:ptCount val="7"/>
                <c:pt idx="0">
                  <c:v>0.27801569596048126</c:v>
                </c:pt>
                <c:pt idx="1">
                  <c:v>0.54985330436558788</c:v>
                </c:pt>
                <c:pt idx="2">
                  <c:v>1.0716504032044609</c:v>
                </c:pt>
                <c:pt idx="3">
                  <c:v>1.9561670586914068</c:v>
                </c:pt>
                <c:pt idx="4">
                  <c:v>2.6449961059575879</c:v>
                </c:pt>
                <c:pt idx="5">
                  <c:v>3.3050839060014958</c:v>
                </c:pt>
                <c:pt idx="6">
                  <c:v>3.5706058573425232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9E-764E-B2F6-BDC526A1B9AD}"/>
            </c:ext>
          </c:extLst>
        </c:ser>
        <c:ser>
          <c:idx val="15"/>
          <c:order val="15"/>
          <c:tx>
            <c:v>par_inputsize=2^19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'[1]0-24'!$Q$131:$Q$137</c:f>
              <c:numCache>
                <c:formatCode>General</c:formatCode>
                <c:ptCount val="7"/>
                <c:pt idx="0">
                  <c:v>0.27964732879544396</c:v>
                </c:pt>
                <c:pt idx="1">
                  <c:v>0.5589525737926081</c:v>
                </c:pt>
                <c:pt idx="2">
                  <c:v>1.0988760384427432</c:v>
                </c:pt>
                <c:pt idx="3">
                  <c:v>2.0708232595367564</c:v>
                </c:pt>
                <c:pt idx="4">
                  <c:v>2.5638423848219878</c:v>
                </c:pt>
                <c:pt idx="5">
                  <c:v>3.7009815477890906</c:v>
                </c:pt>
                <c:pt idx="6">
                  <c:v>4.1344246607795681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9E-764E-B2F6-BDC526A1B9AD}"/>
            </c:ext>
          </c:extLst>
        </c:ser>
        <c:ser>
          <c:idx val="16"/>
          <c:order val="16"/>
          <c:tx>
            <c:v>par_inputsize=2^20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'[1]0-24'!$R$131:$R$137</c:f>
              <c:numCache>
                <c:formatCode>General</c:formatCode>
                <c:ptCount val="7"/>
                <c:pt idx="0">
                  <c:v>0.28255237010315803</c:v>
                </c:pt>
                <c:pt idx="1">
                  <c:v>0.57005545945753167</c:v>
                </c:pt>
                <c:pt idx="2">
                  <c:v>1.091456055419211</c:v>
                </c:pt>
                <c:pt idx="3">
                  <c:v>2.1647072522771182</c:v>
                </c:pt>
                <c:pt idx="4">
                  <c:v>2.8750418019611863</c:v>
                </c:pt>
                <c:pt idx="5">
                  <c:v>3.6749229950611917</c:v>
                </c:pt>
                <c:pt idx="6">
                  <c:v>4.4550232767682836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39E-764E-B2F6-BDC526A1B9AD}"/>
            </c:ext>
          </c:extLst>
        </c:ser>
        <c:ser>
          <c:idx val="17"/>
          <c:order val="17"/>
          <c:tx>
            <c:v>par_inputsize=2^21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'[1]0-24'!$S$131:$S$137</c:f>
              <c:numCache>
                <c:formatCode>General</c:formatCode>
                <c:ptCount val="7"/>
                <c:pt idx="0">
                  <c:v>0.2830389834158949</c:v>
                </c:pt>
                <c:pt idx="1">
                  <c:v>0.55606909319630204</c:v>
                </c:pt>
                <c:pt idx="2">
                  <c:v>1.1246341299755431</c:v>
                </c:pt>
                <c:pt idx="3">
                  <c:v>2.2404916930084102</c:v>
                </c:pt>
                <c:pt idx="4">
                  <c:v>2.650925747082034</c:v>
                </c:pt>
                <c:pt idx="5">
                  <c:v>3.8225852299645622</c:v>
                </c:pt>
                <c:pt idx="6">
                  <c:v>4.6074004943752209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9E-764E-B2F6-BDC526A1B9AD}"/>
            </c:ext>
          </c:extLst>
        </c:ser>
        <c:ser>
          <c:idx val="18"/>
          <c:order val="18"/>
          <c:tx>
            <c:v>par_inputsize=2^22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'[1]0-24'!$T$131:$T$137</c:f>
              <c:numCache>
                <c:formatCode>General</c:formatCode>
                <c:ptCount val="7"/>
                <c:pt idx="0">
                  <c:v>0.28261915768010587</c:v>
                </c:pt>
                <c:pt idx="1">
                  <c:v>0.54387036687659285</c:v>
                </c:pt>
                <c:pt idx="2">
                  <c:v>1.133043291125988</c:v>
                </c:pt>
                <c:pt idx="3">
                  <c:v>2.2406297679890264</c:v>
                </c:pt>
                <c:pt idx="4">
                  <c:v>2.9827672320703593</c:v>
                </c:pt>
                <c:pt idx="5">
                  <c:v>3.8265244555168452</c:v>
                </c:pt>
                <c:pt idx="6">
                  <c:v>4.7366955999213518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39E-764E-B2F6-BDC526A1B9AD}"/>
            </c:ext>
          </c:extLst>
        </c:ser>
        <c:ser>
          <c:idx val="19"/>
          <c:order val="19"/>
          <c:tx>
            <c:v>par_inputsize=2^23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'[1]0-24'!$U$131:$U$137</c:f>
              <c:numCache>
                <c:formatCode>General</c:formatCode>
                <c:ptCount val="7"/>
                <c:pt idx="0">
                  <c:v>0.28366681476309857</c:v>
                </c:pt>
                <c:pt idx="1">
                  <c:v>0.5492588591832448</c:v>
                </c:pt>
                <c:pt idx="2">
                  <c:v>1.125979440834936</c:v>
                </c:pt>
                <c:pt idx="3">
                  <c:v>2.2299814607178141</c:v>
                </c:pt>
                <c:pt idx="4">
                  <c:v>2.5226371005872559</c:v>
                </c:pt>
                <c:pt idx="5">
                  <c:v>3.9191760686477042</c:v>
                </c:pt>
                <c:pt idx="6">
                  <c:v>4.8024788460096914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39E-764E-B2F6-BDC526A1B9AD}"/>
            </c:ext>
          </c:extLst>
        </c:ser>
        <c:ser>
          <c:idx val="20"/>
          <c:order val="20"/>
          <c:tx>
            <c:v>par_inputsize=2^24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'[1]0-24'!$V$131:$V$137</c:f>
              <c:numCache>
                <c:formatCode>General</c:formatCode>
                <c:ptCount val="7"/>
                <c:pt idx="0">
                  <c:v>0.28332685519374923</c:v>
                </c:pt>
                <c:pt idx="1">
                  <c:v>0.54270365979922874</c:v>
                </c:pt>
                <c:pt idx="2">
                  <c:v>1.0951313550541268</c:v>
                </c:pt>
                <c:pt idx="3">
                  <c:v>2.2594890850500566</c:v>
                </c:pt>
                <c:pt idx="4">
                  <c:v>2.9798987430167596</c:v>
                </c:pt>
                <c:pt idx="5">
                  <c:v>3.9446605312548746</c:v>
                </c:pt>
                <c:pt idx="6">
                  <c:v>4.8047335615244968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9E-764E-B2F6-BDC526A1B9AD}"/>
            </c:ext>
          </c:extLst>
        </c:ser>
        <c:ser>
          <c:idx val="21"/>
          <c:order val="21"/>
          <c:tx>
            <c:v>par_inputsize=2^25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'[1]0-24'!$W$131:$W$137</c:f>
              <c:numCache>
                <c:formatCode>General</c:formatCode>
                <c:ptCount val="7"/>
                <c:pt idx="0">
                  <c:v>0.28316312880383837</c:v>
                </c:pt>
                <c:pt idx="1">
                  <c:v>0.54037099190214999</c:v>
                </c:pt>
                <c:pt idx="2">
                  <c:v>1.0830611633531342</c:v>
                </c:pt>
                <c:pt idx="3">
                  <c:v>2.184995134160173</c:v>
                </c:pt>
                <c:pt idx="4">
                  <c:v>2.5689733707077784</c:v>
                </c:pt>
                <c:pt idx="5">
                  <c:v>4.1664573973191974</c:v>
                </c:pt>
                <c:pt idx="6">
                  <c:v>4.6390754351592847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9E-764E-B2F6-BDC526A1B9AD}"/>
            </c:ext>
          </c:extLst>
        </c:ser>
        <c:ser>
          <c:idx val="22"/>
          <c:order val="22"/>
          <c:tx>
            <c:v>par_inputsize=2^26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'[1]0-24'!$X$131:$X$137</c:f>
              <c:numCache>
                <c:formatCode>General</c:formatCode>
                <c:ptCount val="7"/>
                <c:pt idx="0">
                  <c:v>0.28329729622503025</c:v>
                </c:pt>
                <c:pt idx="1">
                  <c:v>0.53822459378797527</c:v>
                </c:pt>
                <c:pt idx="2">
                  <c:v>1.0680431962285528</c:v>
                </c:pt>
                <c:pt idx="3">
                  <c:v>2.174989927264245</c:v>
                </c:pt>
                <c:pt idx="4">
                  <c:v>2.5376816342433126</c:v>
                </c:pt>
                <c:pt idx="5">
                  <c:v>4.0434627316005853</c:v>
                </c:pt>
                <c:pt idx="6">
                  <c:v>4.570224364565119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9E-764E-B2F6-BDC526A1B9AD}"/>
            </c:ext>
          </c:extLst>
        </c:ser>
        <c:ser>
          <c:idx val="23"/>
          <c:order val="23"/>
          <c:tx>
            <c:v>par_inputsize=2^27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'[1]0-24'!$Y$131:$Y$137</c:f>
              <c:numCache>
                <c:formatCode>General</c:formatCode>
                <c:ptCount val="7"/>
                <c:pt idx="0">
                  <c:v>0.28361734628088514</c:v>
                </c:pt>
                <c:pt idx="1">
                  <c:v>0.53745209648331838</c:v>
                </c:pt>
                <c:pt idx="2">
                  <c:v>1.061423390752493</c:v>
                </c:pt>
                <c:pt idx="3">
                  <c:v>2.1787843217672305</c:v>
                </c:pt>
                <c:pt idx="4">
                  <c:v>2.5649491952961236</c:v>
                </c:pt>
                <c:pt idx="5">
                  <c:v>4.0466871395782071</c:v>
                </c:pt>
                <c:pt idx="6">
                  <c:v>4.5115995115995124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9E-764E-B2F6-BDC526A1B9AD}"/>
            </c:ext>
          </c:extLst>
        </c:ser>
        <c:ser>
          <c:idx val="24"/>
          <c:order val="24"/>
          <c:tx>
            <c:v>par_inputsize=2^28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'[1]0-24'!$Z$131:$Z$137</c:f>
              <c:numCache>
                <c:formatCode>General</c:formatCode>
                <c:ptCount val="7"/>
                <c:pt idx="0">
                  <c:v>0.28330197075966851</c:v>
                </c:pt>
                <c:pt idx="1">
                  <c:v>0.53772924738757777</c:v>
                </c:pt>
                <c:pt idx="2">
                  <c:v>1.0547127739294133</c:v>
                </c:pt>
                <c:pt idx="3">
                  <c:v>2.1503899891001228</c:v>
                </c:pt>
                <c:pt idx="4">
                  <c:v>2.7980337925287664</c:v>
                </c:pt>
                <c:pt idx="5">
                  <c:v>3.9865466322388401</c:v>
                </c:pt>
                <c:pt idx="6">
                  <c:v>4.4883828335938611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39E-764E-B2F6-BDC526A1B9AD}"/>
            </c:ext>
          </c:extLst>
        </c:ser>
        <c:ser>
          <c:idx val="25"/>
          <c:order val="25"/>
          <c:tx>
            <c:v>par_inputsize=2^29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'[1]0-24'!$AA$131:$AA$137</c:f>
              <c:numCache>
                <c:formatCode>General</c:formatCode>
                <c:ptCount val="7"/>
                <c:pt idx="0">
                  <c:v>0.28334312173048948</c:v>
                </c:pt>
                <c:pt idx="1">
                  <c:v>0.53705482653413539</c:v>
                </c:pt>
                <c:pt idx="2">
                  <c:v>1.0524407915487677</c:v>
                </c:pt>
                <c:pt idx="3">
                  <c:v>2.1624750004424698</c:v>
                </c:pt>
                <c:pt idx="4">
                  <c:v>2.4710109440986203</c:v>
                </c:pt>
                <c:pt idx="5">
                  <c:v>3.916324006231259</c:v>
                </c:pt>
                <c:pt idx="6">
                  <c:v>4.4448314219409131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9E-764E-B2F6-BDC526A1B9AD}"/>
            </c:ext>
          </c:extLst>
        </c:ser>
        <c:ser>
          <c:idx val="26"/>
          <c:order val="26"/>
          <c:tx>
            <c:v>par_inputsize=2^30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'[1]0-24'!$AB$131:$AB$137</c:f>
              <c:numCache>
                <c:formatCode>General</c:formatCode>
                <c:ptCount val="7"/>
                <c:pt idx="0">
                  <c:v>0.28335667282168214</c:v>
                </c:pt>
                <c:pt idx="1">
                  <c:v>0.53702925234610577</c:v>
                </c:pt>
                <c:pt idx="2">
                  <c:v>1.0517982651626838</c:v>
                </c:pt>
                <c:pt idx="3">
                  <c:v>2.148971754212091</c:v>
                </c:pt>
                <c:pt idx="4">
                  <c:v>2.7402110365683905</c:v>
                </c:pt>
                <c:pt idx="5">
                  <c:v>4.0177537013511024</c:v>
                </c:pt>
                <c:pt idx="6">
                  <c:v>4.4542474660886713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39E-764E-B2F6-BDC526A1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28383"/>
        <c:axId val="1"/>
      </c:scatterChart>
      <c:valAx>
        <c:axId val="164962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speedup to sequential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2620638096467449E-2"/>
              <c:y val="0.17873000519605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2838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333575362505913"/>
          <c:y val="0.13065502218314082"/>
          <c:w val="7.8015898627425639E-2"/>
          <c:h val="0.51209240976857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32</xdr:row>
      <xdr:rowOff>25400</xdr:rowOff>
    </xdr:from>
    <xdr:to>
      <xdr:col>21</xdr:col>
      <xdr:colOff>101600</xdr:colOff>
      <xdr:row>59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8C8E0-991E-914C-9092-98D984C5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101</xdr:row>
      <xdr:rowOff>0</xdr:rowOff>
    </xdr:from>
    <xdr:to>
      <xdr:col>31</xdr:col>
      <xdr:colOff>304800</xdr:colOff>
      <xdr:row>162</xdr:row>
      <xdr:rowOff>114300</xdr:rowOff>
    </xdr:to>
    <xdr:graphicFrame macro="">
      <xdr:nvGraphicFramePr>
        <xdr:cNvPr id="5" name="Chart 11">
          <a:extLst>
            <a:ext uri="{FF2B5EF4-FFF2-40B4-BE49-F238E27FC236}">
              <a16:creationId xmlns:a16="http://schemas.microsoft.com/office/drawing/2014/main" id="{B0E0CF1F-4171-114B-B2F2-78F111610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736600</xdr:colOff>
      <xdr:row>119</xdr:row>
      <xdr:rowOff>76200</xdr:rowOff>
    </xdr:from>
    <xdr:to>
      <xdr:col>25</xdr:col>
      <xdr:colOff>25400</xdr:colOff>
      <xdr:row>121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A3200DA-3D5C-6940-87A1-83C0BEBF830D}"/>
            </a:ext>
          </a:extLst>
        </xdr:cNvPr>
        <xdr:cNvSpPr txBox="1"/>
      </xdr:nvSpPr>
      <xdr:spPr>
        <a:xfrm>
          <a:off x="21882100" y="20802600"/>
          <a:ext cx="1765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inputsize=2^25</a:t>
          </a:r>
        </a:p>
      </xdr:txBody>
    </xdr:sp>
    <xdr:clientData/>
  </xdr:twoCellAnchor>
  <xdr:twoCellAnchor>
    <xdr:from>
      <xdr:col>20</xdr:col>
      <xdr:colOff>241300</xdr:colOff>
      <xdr:row>142</xdr:row>
      <xdr:rowOff>114300</xdr:rowOff>
    </xdr:from>
    <xdr:to>
      <xdr:col>22</xdr:col>
      <xdr:colOff>76200</xdr:colOff>
      <xdr:row>155</xdr:row>
      <xdr:rowOff>139700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2B9D2A-607D-D748-820F-AACDD5821072}"/>
            </a:ext>
          </a:extLst>
        </xdr:cNvPr>
        <xdr:cNvSpPr txBox="1"/>
      </xdr:nvSpPr>
      <xdr:spPr>
        <a:xfrm>
          <a:off x="19735800" y="25514300"/>
          <a:ext cx="1485900" cy="2667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inputsize=2^16</a:t>
          </a:r>
        </a:p>
        <a:p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inputsize=2^14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inputsize=2^13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inputsize=2^12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inputsize=2^11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inputsize=2^10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inputsize=2^9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inputsize=2^8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inputsize=2^7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inputsize=2^6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endParaRPr lang="en-US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20</xdr:col>
      <xdr:colOff>254000</xdr:colOff>
      <xdr:row>136</xdr:row>
      <xdr:rowOff>76200</xdr:rowOff>
    </xdr:from>
    <xdr:to>
      <xdr:col>22</xdr:col>
      <xdr:colOff>647700</xdr:colOff>
      <xdr:row>138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14C1A71-F53F-8E49-A1A0-8BD8351F95C1}"/>
            </a:ext>
          </a:extLst>
        </xdr:cNvPr>
        <xdr:cNvSpPr txBox="1"/>
      </xdr:nvSpPr>
      <xdr:spPr>
        <a:xfrm>
          <a:off x="19748500" y="24257000"/>
          <a:ext cx="2044700" cy="3302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inputsize=2^17</a:t>
          </a:r>
          <a:endParaRPr lang="en-US" sz="1100"/>
        </a:p>
      </xdr:txBody>
    </xdr:sp>
    <xdr:clientData/>
  </xdr:twoCellAnchor>
  <xdr:twoCellAnchor>
    <xdr:from>
      <xdr:col>20</xdr:col>
      <xdr:colOff>228600</xdr:colOff>
      <xdr:row>132</xdr:row>
      <xdr:rowOff>50800</xdr:rowOff>
    </xdr:from>
    <xdr:to>
      <xdr:col>22</xdr:col>
      <xdr:colOff>152400</xdr:colOff>
      <xdr:row>139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5D3445-7661-D343-9EB2-B1D1DA5E78F6}"/>
            </a:ext>
          </a:extLst>
        </xdr:cNvPr>
        <xdr:cNvSpPr txBox="1"/>
      </xdr:nvSpPr>
      <xdr:spPr>
        <a:xfrm>
          <a:off x="19723100" y="23418800"/>
          <a:ext cx="15748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inputsize=2^21</a:t>
          </a:r>
          <a:r>
            <a:rPr lang="en-US"/>
            <a:t> 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inputsize=2^18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15</xdr:col>
      <xdr:colOff>406400</xdr:colOff>
      <xdr:row>114</xdr:row>
      <xdr:rowOff>88900</xdr:rowOff>
    </xdr:from>
    <xdr:to>
      <xdr:col>17</xdr:col>
      <xdr:colOff>355600</xdr:colOff>
      <xdr:row>125</xdr:row>
      <xdr:rowOff>177800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2EDB298-7ED7-724D-8167-91339477E7D9}"/>
            </a:ext>
          </a:extLst>
        </xdr:cNvPr>
        <xdr:cNvSpPr txBox="1"/>
      </xdr:nvSpPr>
      <xdr:spPr>
        <a:xfrm>
          <a:off x="15773400" y="19799300"/>
          <a:ext cx="160020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inputsize=2^21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inputsize=2^30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inputsize=2^29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0.65627</cdr:x>
      <cdr:y>0.46802</cdr:y>
    </cdr:from>
    <cdr:to>
      <cdr:x>0.74016</cdr:x>
      <cdr:y>0.49645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26800" y="5854700"/>
          <a:ext cx="14351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0.67929</cdr:x>
      <cdr:y>0.46904</cdr:y>
    </cdr:from>
    <cdr:to>
      <cdr:x>0.78916</cdr:x>
      <cdr:y>0.58477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620500" y="5867400"/>
          <a:ext cx="18796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0.33185</cdr:x>
      <cdr:y>0.14112</cdr:y>
    </cdr:from>
    <cdr:to>
      <cdr:x>0.38382</cdr:x>
      <cdr:y>0.21218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676900" y="1765300"/>
          <a:ext cx="889000" cy="889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anqiuhe/Desktop/0-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24"/>
    </sheetNames>
    <sheetDataSet>
      <sheetData sheetId="0">
        <row r="130">
          <cell r="B130" t="str">
            <v>seq</v>
          </cell>
          <cell r="C130" t="str">
            <v>par_ inputsize=2^5</v>
          </cell>
          <cell r="D130" t="str">
            <v>par_ inputsize=2^6</v>
          </cell>
          <cell r="E130" t="str">
            <v>par_ inputsize=2^7</v>
          </cell>
        </row>
        <row r="131">
          <cell r="A131">
            <v>2</v>
          </cell>
          <cell r="B131">
            <v>1</v>
          </cell>
          <cell r="C131">
            <v>7.8710310381733851E-3</v>
          </cell>
          <cell r="D131">
            <v>1.2060586712071228E-2</v>
          </cell>
          <cell r="E131">
            <v>2.1836228287841191E-2</v>
          </cell>
          <cell r="F131">
            <v>3.9609189331925004E-2</v>
          </cell>
          <cell r="G131">
            <v>7.5090470446320876E-2</v>
          </cell>
          <cell r="H131">
            <v>0.11454339386047409</v>
          </cell>
          <cell r="I131">
            <v>0.15175352343493936</v>
          </cell>
          <cell r="J131">
            <v>0.2003292163811361</v>
          </cell>
          <cell r="K131">
            <v>0.22876113419080962</v>
          </cell>
          <cell r="L131">
            <v>0.26333266639287001</v>
          </cell>
          <cell r="M131">
            <v>0.26550396824641026</v>
          </cell>
          <cell r="N131">
            <v>0.27238037612109267</v>
          </cell>
          <cell r="O131">
            <v>0.27214786984494688</v>
          </cell>
          <cell r="P131">
            <v>0.27801569596048126</v>
          </cell>
          <cell r="Q131">
            <v>0.27964732879544396</v>
          </cell>
          <cell r="R131">
            <v>0.28255237010315803</v>
          </cell>
          <cell r="S131">
            <v>0.2830389834158949</v>
          </cell>
          <cell r="T131">
            <v>0.28261915768010587</v>
          </cell>
          <cell r="U131">
            <v>0.28366681476309857</v>
          </cell>
          <cell r="V131">
            <v>0.28332685519374923</v>
          </cell>
          <cell r="W131">
            <v>0.28316312880383837</v>
          </cell>
          <cell r="X131">
            <v>0.28329729622503025</v>
          </cell>
          <cell r="Y131">
            <v>0.28361734628088514</v>
          </cell>
          <cell r="Z131">
            <v>0.28330197075966851</v>
          </cell>
          <cell r="AA131">
            <v>0.28334312173048948</v>
          </cell>
          <cell r="AB131">
            <v>0.28335667282168214</v>
          </cell>
        </row>
        <row r="132">
          <cell r="A132">
            <v>4</v>
          </cell>
          <cell r="B132">
            <v>1</v>
          </cell>
          <cell r="C132">
            <v>7.8095395007826028E-3</v>
          </cell>
          <cell r="D132">
            <v>8.7089451984990966E-3</v>
          </cell>
          <cell r="E132">
            <v>1.7328719028989869E-2</v>
          </cell>
          <cell r="F132">
            <v>3.4352893277011548E-2</v>
          </cell>
          <cell r="G132">
            <v>6.4603876232573951E-2</v>
          </cell>
          <cell r="H132">
            <v>0.12583062349780855</v>
          </cell>
          <cell r="I132">
            <v>0.21391663092539265</v>
          </cell>
          <cell r="J132">
            <v>0.30406463966577696</v>
          </cell>
          <cell r="K132">
            <v>0.38198970683681771</v>
          </cell>
          <cell r="L132">
            <v>0.44729876003386598</v>
          </cell>
          <cell r="M132">
            <v>0.49242540484396391</v>
          </cell>
          <cell r="N132">
            <v>0.54557592898969576</v>
          </cell>
          <cell r="O132">
            <v>0.5486604772107162</v>
          </cell>
          <cell r="P132">
            <v>0.54985330436558788</v>
          </cell>
          <cell r="Q132">
            <v>0.5589525737926081</v>
          </cell>
          <cell r="R132">
            <v>0.57005545945753167</v>
          </cell>
          <cell r="S132">
            <v>0.55606909319630204</v>
          </cell>
          <cell r="T132">
            <v>0.54387036687659285</v>
          </cell>
          <cell r="U132">
            <v>0.5492588591832448</v>
          </cell>
          <cell r="V132">
            <v>0.54270365979922874</v>
          </cell>
          <cell r="W132">
            <v>0.54037099190214999</v>
          </cell>
          <cell r="X132">
            <v>0.53822459378797527</v>
          </cell>
          <cell r="Y132">
            <v>0.53745209648331838</v>
          </cell>
          <cell r="Z132">
            <v>0.53772924738757777</v>
          </cell>
          <cell r="AA132">
            <v>0.53705482653413539</v>
          </cell>
          <cell r="AB132">
            <v>0.53702925234610577</v>
          </cell>
        </row>
        <row r="133">
          <cell r="A133">
            <v>8</v>
          </cell>
          <cell r="B133">
            <v>1</v>
          </cell>
          <cell r="C133">
            <v>9.3030323495643941E-3</v>
          </cell>
          <cell r="D133">
            <v>4.0096041255159856E-3</v>
          </cell>
          <cell r="E133">
            <v>1.0962553147892014E-2</v>
          </cell>
          <cell r="F133">
            <v>2.1545306451330379E-2</v>
          </cell>
          <cell r="G133">
            <v>4.2492669136626221E-2</v>
          </cell>
          <cell r="H133">
            <v>8.4088310317530141E-2</v>
          </cell>
          <cell r="I133">
            <v>0.16508417914562906</v>
          </cell>
          <cell r="J133">
            <v>0.32762441379073398</v>
          </cell>
          <cell r="K133">
            <v>0.55930859266003852</v>
          </cell>
          <cell r="L133">
            <v>0.72200944660387945</v>
          </cell>
          <cell r="M133">
            <v>0.8502682791448708</v>
          </cell>
          <cell r="N133">
            <v>0.94871562244837304</v>
          </cell>
          <cell r="O133">
            <v>1.0176037883392695</v>
          </cell>
          <cell r="P133">
            <v>1.0716504032044609</v>
          </cell>
          <cell r="Q133">
            <v>1.0988760384427432</v>
          </cell>
          <cell r="R133">
            <v>1.091456055419211</v>
          </cell>
          <cell r="S133">
            <v>1.1246341299755431</v>
          </cell>
          <cell r="T133">
            <v>1.133043291125988</v>
          </cell>
          <cell r="U133">
            <v>1.125979440834936</v>
          </cell>
          <cell r="V133">
            <v>1.0951313550541268</v>
          </cell>
          <cell r="W133">
            <v>1.0830611633531342</v>
          </cell>
          <cell r="X133">
            <v>1.0680431962285528</v>
          </cell>
          <cell r="Y133">
            <v>1.061423390752493</v>
          </cell>
          <cell r="Z133">
            <v>1.0547127739294133</v>
          </cell>
          <cell r="AA133">
            <v>1.0524407915487677</v>
          </cell>
          <cell r="AB133">
            <v>1.0517982651626838</v>
          </cell>
        </row>
        <row r="134">
          <cell r="A134">
            <v>16</v>
          </cell>
          <cell r="B134">
            <v>1</v>
          </cell>
          <cell r="C134">
            <v>7.8579286500078584E-3</v>
          </cell>
          <cell r="D134">
            <v>3.1093271029679144E-3</v>
          </cell>
          <cell r="E134">
            <v>5.0377833753148613E-3</v>
          </cell>
          <cell r="F134">
            <v>1.2142652261210441E-2</v>
          </cell>
          <cell r="G134">
            <v>2.4159276580055494E-2</v>
          </cell>
          <cell r="H134">
            <v>4.7906746705198948E-2</v>
          </cell>
          <cell r="I134">
            <v>9.5980862174593756E-2</v>
          </cell>
          <cell r="J134">
            <v>0.18549439328328576</v>
          </cell>
          <cell r="K134">
            <v>0.38093572365544387</v>
          </cell>
          <cell r="L134">
            <v>0.73995476818695816</v>
          </cell>
          <cell r="M134">
            <v>1.297704729895893</v>
          </cell>
          <cell r="N134">
            <v>1.6152050408015701</v>
          </cell>
          <cell r="O134">
            <v>1.8112669799428258</v>
          </cell>
          <cell r="P134">
            <v>1.9561670586914068</v>
          </cell>
          <cell r="Q134">
            <v>2.0708232595367564</v>
          </cell>
          <cell r="R134">
            <v>2.1647072522771182</v>
          </cell>
          <cell r="S134">
            <v>2.2404916930084102</v>
          </cell>
          <cell r="T134">
            <v>2.2406297679890264</v>
          </cell>
          <cell r="U134">
            <v>2.2299814607178141</v>
          </cell>
          <cell r="V134">
            <v>2.2594890850500566</v>
          </cell>
          <cell r="W134">
            <v>2.184995134160173</v>
          </cell>
          <cell r="X134">
            <v>2.174989927264245</v>
          </cell>
          <cell r="Y134">
            <v>2.1787843217672305</v>
          </cell>
          <cell r="Z134">
            <v>2.1503899891001228</v>
          </cell>
          <cell r="AA134">
            <v>2.1624750004424698</v>
          </cell>
          <cell r="AB134">
            <v>2.148971754212091</v>
          </cell>
        </row>
        <row r="135">
          <cell r="A135">
            <v>24</v>
          </cell>
          <cell r="B135">
            <v>1</v>
          </cell>
          <cell r="C135">
            <v>4.440934279351598E-3</v>
          </cell>
          <cell r="D135">
            <v>3.1013580188900894E-3</v>
          </cell>
          <cell r="E135">
            <v>2.9513993623863644E-3</v>
          </cell>
          <cell r="F135">
            <v>9.7689920698770267E-3</v>
          </cell>
          <cell r="G135">
            <v>2.0231286060394135E-2</v>
          </cell>
          <cell r="H135">
            <v>4.2799967328269212E-2</v>
          </cell>
          <cell r="I135">
            <v>7.5713596559364854E-2</v>
          </cell>
          <cell r="J135">
            <v>0.17905419811521897</v>
          </cell>
          <cell r="K135">
            <v>0.30807449273912535</v>
          </cell>
          <cell r="L135">
            <v>0.70000167596829066</v>
          </cell>
          <cell r="M135">
            <v>1.1220953101922977</v>
          </cell>
          <cell r="N135">
            <v>1.9107499728001009</v>
          </cell>
          <cell r="O135">
            <v>2.1156772460283322</v>
          </cell>
          <cell r="P135">
            <v>2.6449961059575879</v>
          </cell>
          <cell r="Q135">
            <v>2.5638423848219878</v>
          </cell>
          <cell r="R135">
            <v>2.8750418019611863</v>
          </cell>
          <cell r="S135">
            <v>2.650925747082034</v>
          </cell>
          <cell r="T135">
            <v>2.9827672320703593</v>
          </cell>
          <cell r="U135">
            <v>2.5226371005872559</v>
          </cell>
          <cell r="V135">
            <v>2.9798987430167596</v>
          </cell>
          <cell r="W135">
            <v>2.5689733707077784</v>
          </cell>
          <cell r="X135">
            <v>2.5376816342433126</v>
          </cell>
          <cell r="Y135">
            <v>2.5649491952961236</v>
          </cell>
          <cell r="Z135">
            <v>2.7980337925287664</v>
          </cell>
          <cell r="AA135">
            <v>2.4710109440986203</v>
          </cell>
          <cell r="AB135">
            <v>2.7402110365683905</v>
          </cell>
        </row>
        <row r="136">
          <cell r="A136">
            <v>32</v>
          </cell>
          <cell r="B136">
            <v>1</v>
          </cell>
          <cell r="C136">
            <v>4.4551857141113434E-3</v>
          </cell>
          <cell r="D136">
            <v>2.3510191070112169E-3</v>
          </cell>
          <cell r="E136">
            <v>2.2731792280105052E-3</v>
          </cell>
          <cell r="F136">
            <v>5.0436124132201988E-3</v>
          </cell>
          <cell r="G136">
            <v>1.1519357127717417E-2</v>
          </cell>
          <cell r="H136">
            <v>2.2263264242546148E-2</v>
          </cell>
          <cell r="I136">
            <v>4.9334395910649191E-2</v>
          </cell>
          <cell r="J136">
            <v>8.8891884855697711E-2</v>
          </cell>
          <cell r="K136">
            <v>0.17588174154059361</v>
          </cell>
          <cell r="L136">
            <v>0.36903474317375384</v>
          </cell>
          <cell r="M136">
            <v>0.73653343259081117</v>
          </cell>
          <cell r="N136">
            <v>1.5333324147686824</v>
          </cell>
          <cell r="O136">
            <v>2.4770979742159422</v>
          </cell>
          <cell r="P136">
            <v>3.3050839060014958</v>
          </cell>
          <cell r="Q136">
            <v>3.7009815477890906</v>
          </cell>
          <cell r="R136">
            <v>3.6749229950611917</v>
          </cell>
          <cell r="S136">
            <v>3.8225852299645622</v>
          </cell>
          <cell r="T136">
            <v>3.8265244555168452</v>
          </cell>
          <cell r="U136">
            <v>3.9191760686477042</v>
          </cell>
          <cell r="V136">
            <v>3.9446605312548746</v>
          </cell>
          <cell r="W136">
            <v>4.1664573973191974</v>
          </cell>
          <cell r="X136">
            <v>4.0434627316005853</v>
          </cell>
          <cell r="Y136">
            <v>4.0466871395782071</v>
          </cell>
          <cell r="Z136">
            <v>3.9865466322388401</v>
          </cell>
          <cell r="AA136">
            <v>3.916324006231259</v>
          </cell>
          <cell r="AB136">
            <v>4.0177537013511024</v>
          </cell>
        </row>
        <row r="137">
          <cell r="A137">
            <v>40</v>
          </cell>
          <cell r="B137">
            <v>1</v>
          </cell>
          <cell r="C137">
            <v>5.7003257328990227E-3</v>
          </cell>
          <cell r="D137">
            <v>2.4621485693275382E-3</v>
          </cell>
          <cell r="E137">
            <v>2.354998425534481E-3</v>
          </cell>
          <cell r="F137">
            <v>3.9441210845172952E-3</v>
          </cell>
          <cell r="G137">
            <v>1.1669908307863295E-2</v>
          </cell>
          <cell r="H137">
            <v>2.3438049672834731E-2</v>
          </cell>
          <cell r="I137">
            <v>4.7559562604098778E-2</v>
          </cell>
          <cell r="J137">
            <v>9.5545832341687564E-2</v>
          </cell>
          <cell r="K137">
            <v>0.189052294238264</v>
          </cell>
          <cell r="L137">
            <v>0.38160702129506524</v>
          </cell>
          <cell r="M137">
            <v>0.76116614568619057</v>
          </cell>
          <cell r="N137">
            <v>1.5278037906161921</v>
          </cell>
          <cell r="O137">
            <v>2.5536615316345777</v>
          </cell>
          <cell r="P137">
            <v>3.5706058573425232</v>
          </cell>
          <cell r="Q137">
            <v>4.1344246607795681</v>
          </cell>
          <cell r="R137">
            <v>4.4550232767682836</v>
          </cell>
          <cell r="S137">
            <v>4.6074004943752209</v>
          </cell>
          <cell r="T137">
            <v>4.7366955999213518</v>
          </cell>
          <cell r="U137">
            <v>4.8024788460096914</v>
          </cell>
          <cell r="V137">
            <v>4.8047335615244968</v>
          </cell>
          <cell r="W137">
            <v>4.6390754351592847</v>
          </cell>
          <cell r="X137">
            <v>4.570224364565119</v>
          </cell>
          <cell r="Y137">
            <v>4.5115995115995124</v>
          </cell>
          <cell r="Z137">
            <v>4.4883828335938611</v>
          </cell>
          <cell r="AA137">
            <v>4.4448314219409131</v>
          </cell>
          <cell r="AB137">
            <v>4.4542474660886713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F743-0BA9-3F4E-B188-FD03EBE19101}">
  <dimension ref="A1:AB154"/>
  <sheetViews>
    <sheetView tabSelected="1" topLeftCell="A38" workbookViewId="0">
      <selection activeCell="B64" sqref="B64:B72"/>
    </sheetView>
  </sheetViews>
  <sheetFormatPr baseColWidth="10" defaultRowHeight="16" x14ac:dyDescent="0.2"/>
  <cols>
    <col min="1" max="1" width="17.33203125" customWidth="1"/>
    <col min="3" max="3" width="15.6640625" customWidth="1"/>
    <col min="4" max="4" width="15.83203125" customWidth="1"/>
    <col min="5" max="5" width="15.1640625" customWidth="1"/>
    <col min="6" max="6" width="16.6640625" customWidth="1"/>
    <col min="7" max="7" width="16.5" customWidth="1"/>
    <col min="8" max="8" width="15.1640625" customWidth="1"/>
    <col min="9" max="9" width="16.1640625" customWidth="1"/>
    <col min="10" max="10" width="14.6640625" customWidth="1"/>
  </cols>
  <sheetData>
    <row r="1" spans="1:28" x14ac:dyDescent="0.2">
      <c r="H1" t="s">
        <v>0</v>
      </c>
      <c r="L1" t="s">
        <v>1</v>
      </c>
      <c r="P1" t="s">
        <v>2</v>
      </c>
      <c r="T1" t="s">
        <v>3</v>
      </c>
      <c r="X1" t="s">
        <v>4</v>
      </c>
      <c r="AB1" t="s">
        <v>5</v>
      </c>
    </row>
    <row r="2" spans="1:28" x14ac:dyDescent="0.2">
      <c r="A2">
        <v>32</v>
      </c>
      <c r="B2" s="1"/>
      <c r="D2" s="1"/>
      <c r="F2" s="1">
        <v>1.2599999999999999E-7</v>
      </c>
      <c r="G2">
        <v>4.7507000000000002E-4</v>
      </c>
      <c r="H2" s="1">
        <f>F2/G2</f>
        <v>2.6522407224198534E-4</v>
      </c>
      <c r="J2" s="1">
        <v>1.29E-7</v>
      </c>
      <c r="K2">
        <v>4.6296E-4</v>
      </c>
      <c r="L2" s="1">
        <f>J2/K2</f>
        <v>2.7864178330741317E-4</v>
      </c>
      <c r="N2" s="1">
        <v>1.54E-7</v>
      </c>
      <c r="O2">
        <v>4.3636E-4</v>
      </c>
      <c r="P2" s="1">
        <f>N2/O2</f>
        <v>3.5291960766339718E-4</v>
      </c>
      <c r="R2" s="1">
        <v>1.4600000000000001E-7</v>
      </c>
      <c r="S2">
        <v>5.0792000000000003E-4</v>
      </c>
      <c r="T2" s="1">
        <f>R2/S2</f>
        <v>2.8744684202236574E-4</v>
      </c>
      <c r="V2" s="1">
        <v>1.43E-7</v>
      </c>
      <c r="W2">
        <v>4.9452999999999997E-4</v>
      </c>
      <c r="X2" s="1">
        <f>V2/W2</f>
        <v>2.8916344812245971E-4</v>
      </c>
      <c r="Z2" s="1">
        <v>1.4399999999999999E-7</v>
      </c>
      <c r="AA2">
        <v>2.9096700000000001E-3</v>
      </c>
      <c r="AB2" s="1">
        <f>Z2/AA2</f>
        <v>4.9490148367340626E-5</v>
      </c>
    </row>
    <row r="3" spans="1:28" x14ac:dyDescent="0.2">
      <c r="A3">
        <v>64</v>
      </c>
      <c r="B3" s="1"/>
      <c r="D3" s="1"/>
      <c r="F3" s="1">
        <v>2.16E-7</v>
      </c>
      <c r="G3">
        <v>1.6394000000000001E-4</v>
      </c>
      <c r="H3" s="1">
        <f t="shared" ref="H3:H27" si="0">F3/G3</f>
        <v>1.3175552031230939E-3</v>
      </c>
      <c r="J3" s="1">
        <v>2.0900000000000001E-7</v>
      </c>
      <c r="K3">
        <v>6.5759E-4</v>
      </c>
      <c r="L3" s="1">
        <f t="shared" ref="L3:L27" si="1">J3/K3</f>
        <v>3.1782721756717713E-4</v>
      </c>
      <c r="N3" s="1">
        <v>2.29E-7</v>
      </c>
      <c r="O3">
        <v>1.03152E-3</v>
      </c>
      <c r="P3" s="1">
        <f t="shared" ref="P3:P27" si="2">N3/O3</f>
        <v>2.2200248177446874E-4</v>
      </c>
      <c r="R3" s="1">
        <v>2.2499999999999999E-7</v>
      </c>
      <c r="S3">
        <v>1.3346600000000001E-3</v>
      </c>
      <c r="T3" s="1">
        <f t="shared" ref="T3:T27" si="3">R3/S3</f>
        <v>1.6858226065065258E-4</v>
      </c>
      <c r="V3" s="1">
        <v>2.22E-7</v>
      </c>
      <c r="W3">
        <v>1.31029E-3</v>
      </c>
      <c r="X3" s="1">
        <f t="shared" ref="X3:X27" si="4">V3/W3</f>
        <v>1.6942814186172528E-4</v>
      </c>
      <c r="Z3" s="1">
        <v>2.2999999999999999E-7</v>
      </c>
      <c r="AA3">
        <v>1.2738000000000001E-3</v>
      </c>
      <c r="AB3" s="1">
        <f t="shared" ref="AB3:AB27" si="5">Z3/AA3</f>
        <v>1.8056209766054325E-4</v>
      </c>
    </row>
    <row r="4" spans="1:28" x14ac:dyDescent="0.2">
      <c r="A4">
        <v>128</v>
      </c>
      <c r="B4" s="1"/>
      <c r="D4" s="1"/>
      <c r="F4" s="1">
        <v>3.8500000000000002E-7</v>
      </c>
      <c r="G4">
        <v>1.2525000000000001E-4</v>
      </c>
      <c r="H4" s="1">
        <f t="shared" si="0"/>
        <v>3.0738522954091817E-3</v>
      </c>
      <c r="J4" s="1">
        <v>3.8099999999999998E-7</v>
      </c>
      <c r="K4">
        <v>1.7839E-4</v>
      </c>
      <c r="L4" s="1">
        <f t="shared" si="1"/>
        <v>2.1357699422613376E-3</v>
      </c>
      <c r="N4" s="1">
        <v>4.2E-7</v>
      </c>
      <c r="O4">
        <v>9.8799999999999995E-4</v>
      </c>
      <c r="P4" s="1">
        <f t="shared" si="2"/>
        <v>4.2510121457489881E-4</v>
      </c>
      <c r="R4" s="1">
        <v>3.8599999999999999E-7</v>
      </c>
      <c r="S4">
        <v>2.0907199999999999E-3</v>
      </c>
      <c r="T4" s="1">
        <f t="shared" si="3"/>
        <v>1.8462539220938241E-4</v>
      </c>
      <c r="V4" s="1">
        <v>4.5999999999999999E-7</v>
      </c>
      <c r="W4">
        <v>2.5350699999999999E-3</v>
      </c>
      <c r="X4" s="1">
        <f t="shared" si="4"/>
        <v>1.8145455549550899E-4</v>
      </c>
      <c r="Z4" s="1">
        <v>4.2500000000000001E-7</v>
      </c>
      <c r="AA4">
        <v>2.6308400000000002E-3</v>
      </c>
      <c r="AB4" s="1">
        <f t="shared" si="5"/>
        <v>1.6154536193763207E-4</v>
      </c>
    </row>
    <row r="5" spans="1:28" x14ac:dyDescent="0.2">
      <c r="A5">
        <v>256</v>
      </c>
      <c r="B5" s="1"/>
      <c r="D5" s="1"/>
      <c r="F5" s="1">
        <v>7.4300000000000002E-7</v>
      </c>
      <c r="G5">
        <v>1.2428999999999999E-4</v>
      </c>
      <c r="H5" s="1">
        <f t="shared" si="0"/>
        <v>5.9779547831683971E-3</v>
      </c>
      <c r="J5" s="1">
        <v>7.1099999999999995E-7</v>
      </c>
      <c r="K5">
        <v>1.8658999999999999E-4</v>
      </c>
      <c r="L5" s="1">
        <f t="shared" si="1"/>
        <v>3.8104935955839006E-3</v>
      </c>
      <c r="N5" s="1">
        <v>7.8000000000000005E-7</v>
      </c>
      <c r="O5">
        <v>3.2583999999999998E-4</v>
      </c>
      <c r="P5" s="1">
        <f t="shared" si="2"/>
        <v>2.3938129143137739E-3</v>
      </c>
      <c r="R5" s="1">
        <v>7.8299999999999996E-7</v>
      </c>
      <c r="S5">
        <v>8.1760000000000003E-4</v>
      </c>
      <c r="T5" s="1">
        <f t="shared" si="3"/>
        <v>9.5768101761252433E-4</v>
      </c>
      <c r="V5" s="1">
        <v>9.3699999999999999E-7</v>
      </c>
      <c r="W5">
        <v>2.0492100000000001E-3</v>
      </c>
      <c r="X5" s="1">
        <f t="shared" si="4"/>
        <v>4.5724937902899164E-4</v>
      </c>
      <c r="Z5" s="1">
        <v>7.9400000000000004E-7</v>
      </c>
      <c r="AA5">
        <v>3.2191199999999998E-3</v>
      </c>
      <c r="AB5" s="1">
        <f t="shared" si="5"/>
        <v>2.4665125872909367E-4</v>
      </c>
    </row>
    <row r="6" spans="1:28" x14ac:dyDescent="0.2">
      <c r="A6">
        <v>512</v>
      </c>
      <c r="B6" s="1"/>
      <c r="D6" s="1"/>
      <c r="F6" s="1">
        <v>1.37E-6</v>
      </c>
      <c r="G6">
        <v>1.2095E-4</v>
      </c>
      <c r="H6" s="1">
        <f t="shared" si="0"/>
        <v>1.1326994625878462E-2</v>
      </c>
      <c r="J6" s="1">
        <v>1.37E-6</v>
      </c>
      <c r="K6">
        <v>2.0556E-4</v>
      </c>
      <c r="L6" s="1">
        <f t="shared" si="1"/>
        <v>6.664720762794318E-3</v>
      </c>
      <c r="N6" s="1">
        <v>1.5099999999999999E-6</v>
      </c>
      <c r="O6">
        <v>3.1940000000000001E-4</v>
      </c>
      <c r="P6" s="1">
        <f t="shared" si="2"/>
        <v>4.7276142767689417E-3</v>
      </c>
      <c r="R6" s="1">
        <v>1.44E-6</v>
      </c>
      <c r="S6">
        <v>4.2593999999999998E-4</v>
      </c>
      <c r="T6" s="1">
        <f t="shared" si="3"/>
        <v>3.3807578532187633E-3</v>
      </c>
      <c r="V6" s="1">
        <v>1.55E-6</v>
      </c>
      <c r="W6">
        <v>6.4771000000000002E-4</v>
      </c>
      <c r="X6" s="1">
        <f t="shared" si="4"/>
        <v>2.3930462707075694E-3</v>
      </c>
      <c r="Z6" s="1">
        <v>1.5400000000000001E-6</v>
      </c>
      <c r="AA6">
        <v>7.6979999999999995E-4</v>
      </c>
      <c r="AB6" s="1">
        <f t="shared" si="5"/>
        <v>2.0005196154845415E-3</v>
      </c>
    </row>
    <row r="7" spans="1:28" x14ac:dyDescent="0.2">
      <c r="A7">
        <v>1024</v>
      </c>
      <c r="B7" s="1"/>
      <c r="D7" s="1"/>
      <c r="F7" s="1">
        <v>2.8600000000000001E-6</v>
      </c>
      <c r="G7">
        <v>1.1854E-4</v>
      </c>
      <c r="H7" s="1">
        <f t="shared" si="0"/>
        <v>2.4126877003543108E-2</v>
      </c>
      <c r="J7" s="1">
        <v>2.8700000000000001E-6</v>
      </c>
      <c r="K7">
        <v>1.9380999999999999E-4</v>
      </c>
      <c r="L7" s="1">
        <f t="shared" si="1"/>
        <v>1.4808317424281514E-2</v>
      </c>
      <c r="N7" s="1">
        <v>3.1200000000000002E-6</v>
      </c>
      <c r="O7">
        <v>3.8042000000000002E-4</v>
      </c>
      <c r="P7" s="1">
        <f t="shared" si="2"/>
        <v>8.2014615425056517E-3</v>
      </c>
      <c r="R7" s="1">
        <v>2.79E-6</v>
      </c>
      <c r="S7">
        <v>4.7450999999999998E-4</v>
      </c>
      <c r="T7" s="1">
        <f t="shared" si="3"/>
        <v>5.8797496364670927E-3</v>
      </c>
      <c r="V7" s="1">
        <v>3.1499999999999999E-6</v>
      </c>
      <c r="W7">
        <v>6.9861999999999995E-4</v>
      </c>
      <c r="X7" s="1">
        <f t="shared" si="4"/>
        <v>4.5088889525063697E-3</v>
      </c>
      <c r="Z7" s="1">
        <v>3.14E-6</v>
      </c>
      <c r="AA7">
        <v>7.0147999999999999E-4</v>
      </c>
      <c r="AB7" s="1">
        <f t="shared" si="5"/>
        <v>4.476250213833609E-3</v>
      </c>
    </row>
    <row r="8" spans="1:28" x14ac:dyDescent="0.2">
      <c r="A8">
        <v>2048</v>
      </c>
      <c r="D8" s="1"/>
      <c r="F8" s="1">
        <v>6.3899999999999998E-6</v>
      </c>
      <c r="G8">
        <v>1.1584E-4</v>
      </c>
      <c r="H8" s="1">
        <f t="shared" si="0"/>
        <v>5.5162292817679558E-2</v>
      </c>
      <c r="J8" s="1">
        <v>6.3899999999999998E-6</v>
      </c>
      <c r="K8">
        <v>2.0269999999999999E-4</v>
      </c>
      <c r="L8" s="1">
        <f t="shared" si="1"/>
        <v>3.152442032560434E-2</v>
      </c>
      <c r="N8" s="1">
        <v>5.8599999999999998E-6</v>
      </c>
      <c r="O8">
        <v>3.6885999999999999E-4</v>
      </c>
      <c r="P8" s="1">
        <f t="shared" si="2"/>
        <v>1.5886786314590902E-2</v>
      </c>
      <c r="R8" s="1">
        <v>6.1500000000000004E-6</v>
      </c>
      <c r="S8">
        <v>4.4760999999999998E-4</v>
      </c>
      <c r="T8" s="1">
        <f t="shared" si="3"/>
        <v>1.3739639418243561E-2</v>
      </c>
      <c r="V8" s="1">
        <v>5.49E-6</v>
      </c>
      <c r="W8">
        <v>8.1756999999999999E-4</v>
      </c>
      <c r="X8" s="1">
        <f t="shared" si="4"/>
        <v>6.7150213437381506E-3</v>
      </c>
      <c r="Z8" s="1">
        <v>5.9100000000000002E-6</v>
      </c>
      <c r="AA8">
        <v>7.9918999999999997E-4</v>
      </c>
      <c r="AB8" s="1">
        <f t="shared" si="5"/>
        <v>7.3949874247675774E-3</v>
      </c>
    </row>
    <row r="9" spans="1:28" x14ac:dyDescent="0.2">
      <c r="A9">
        <v>4096</v>
      </c>
      <c r="D9" s="1"/>
      <c r="F9" s="1">
        <v>1.2799999999999999E-5</v>
      </c>
      <c r="G9">
        <v>1.1514E-4</v>
      </c>
      <c r="H9" s="1">
        <f t="shared" si="0"/>
        <v>0.1111690116380059</v>
      </c>
      <c r="J9" s="1">
        <v>1.06E-5</v>
      </c>
      <c r="K9">
        <v>2.0994000000000001E-4</v>
      </c>
      <c r="L9" s="1">
        <f t="shared" si="1"/>
        <v>5.0490616366580927E-2</v>
      </c>
      <c r="N9" s="1">
        <v>1.17E-5</v>
      </c>
      <c r="O9">
        <v>3.7026000000000002E-4</v>
      </c>
      <c r="P9" s="1">
        <f t="shared" si="2"/>
        <v>3.1599416626154592E-2</v>
      </c>
      <c r="R9" s="1">
        <v>1.17E-5</v>
      </c>
      <c r="S9">
        <v>4.3201999999999997E-4</v>
      </c>
      <c r="T9" s="1">
        <f t="shared" si="3"/>
        <v>2.7082079533354939E-2</v>
      </c>
      <c r="V9" s="1">
        <v>1.17E-5</v>
      </c>
      <c r="W9">
        <v>7.4171000000000003E-4</v>
      </c>
      <c r="X9" s="1">
        <f t="shared" si="4"/>
        <v>1.5774359250920172E-2</v>
      </c>
      <c r="Z9" s="1">
        <v>1.38E-5</v>
      </c>
      <c r="AA9">
        <v>7.6210999999999998E-4</v>
      </c>
      <c r="AB9" s="1">
        <f t="shared" si="5"/>
        <v>1.8107622259253914E-2</v>
      </c>
    </row>
    <row r="10" spans="1:28" x14ac:dyDescent="0.2">
      <c r="A10">
        <v>8192</v>
      </c>
      <c r="D10" s="1"/>
      <c r="F10" s="1">
        <v>2.4600000000000002E-5</v>
      </c>
      <c r="G10">
        <v>1.1512E-4</v>
      </c>
      <c r="H10" s="1">
        <f t="shared" si="0"/>
        <v>0.21369006254343295</v>
      </c>
      <c r="J10" s="1">
        <v>2.12E-5</v>
      </c>
      <c r="K10">
        <v>2.0111E-4</v>
      </c>
      <c r="L10" s="1">
        <f t="shared" si="1"/>
        <v>0.10541494704390632</v>
      </c>
      <c r="N10" s="1">
        <v>2.7500000000000001E-5</v>
      </c>
      <c r="O10">
        <v>3.4992999999999998E-4</v>
      </c>
      <c r="P10" s="1">
        <f t="shared" si="2"/>
        <v>7.8587146000628702E-2</v>
      </c>
      <c r="R10" s="1">
        <v>2.12E-5</v>
      </c>
      <c r="S10">
        <v>4.4959999999999998E-4</v>
      </c>
      <c r="T10" s="1">
        <f t="shared" si="3"/>
        <v>4.7153024911032029E-2</v>
      </c>
      <c r="V10" s="1">
        <v>2.12E-5</v>
      </c>
      <c r="W10">
        <v>7.6026000000000002E-4</v>
      </c>
      <c r="X10" s="1">
        <f t="shared" si="4"/>
        <v>2.788519716938942E-2</v>
      </c>
      <c r="Z10" s="1">
        <v>2.3300000000000001E-5</v>
      </c>
      <c r="AA10">
        <v>7.9244000000000005E-4</v>
      </c>
      <c r="AB10" s="1">
        <f t="shared" si="5"/>
        <v>2.9402856998637119E-2</v>
      </c>
    </row>
    <row r="11" spans="1:28" x14ac:dyDescent="0.2">
      <c r="A11">
        <v>16384</v>
      </c>
      <c r="D11" s="1"/>
      <c r="F11" s="1">
        <v>4.2899999999999999E-5</v>
      </c>
      <c r="G11">
        <v>1.0747999999999999E-4</v>
      </c>
      <c r="H11" s="1">
        <f t="shared" si="0"/>
        <v>0.39914402679568295</v>
      </c>
      <c r="J11" s="1">
        <v>5.0000000000000002E-5</v>
      </c>
      <c r="K11">
        <v>1.9338999999999999E-4</v>
      </c>
      <c r="L11" s="1">
        <f t="shared" si="1"/>
        <v>0.25854490925073687</v>
      </c>
      <c r="N11" s="1">
        <v>4.6499999999999999E-5</v>
      </c>
      <c r="O11">
        <v>3.4049999999999998E-4</v>
      </c>
      <c r="P11" s="1">
        <f t="shared" si="2"/>
        <v>0.13656387665198239</v>
      </c>
      <c r="R11" s="1">
        <v>4.6499999999999999E-5</v>
      </c>
      <c r="S11">
        <v>4.6537E-4</v>
      </c>
      <c r="T11" s="1">
        <f t="shared" si="3"/>
        <v>9.9920493370866184E-2</v>
      </c>
      <c r="V11" s="1">
        <v>4.2400000000000001E-5</v>
      </c>
      <c r="W11">
        <v>7.2039999999999995E-4</v>
      </c>
      <c r="X11" s="1">
        <f t="shared" si="4"/>
        <v>5.8856191004997227E-2</v>
      </c>
      <c r="Z11" s="1">
        <v>5.4799999999999997E-5</v>
      </c>
      <c r="AA11">
        <v>8.0332000000000005E-4</v>
      </c>
      <c r="AB11" s="1">
        <f t="shared" si="5"/>
        <v>6.8216899865557928E-2</v>
      </c>
    </row>
    <row r="12" spans="1:28" x14ac:dyDescent="0.2">
      <c r="A12">
        <v>32768</v>
      </c>
      <c r="D12" s="1"/>
      <c r="F12" s="1">
        <v>8.2700000000000004E-5</v>
      </c>
      <c r="G12">
        <v>1.1587E-4</v>
      </c>
      <c r="H12" s="1">
        <f t="shared" si="0"/>
        <v>0.71373090532493311</v>
      </c>
      <c r="J12" s="1">
        <v>8.53E-5</v>
      </c>
      <c r="K12">
        <v>2.0354999999999999E-4</v>
      </c>
      <c r="L12" s="1">
        <f t="shared" si="1"/>
        <v>0.41906165561287156</v>
      </c>
      <c r="N12">
        <v>1.0951999999999999E-4</v>
      </c>
      <c r="O12">
        <v>3.2650000000000002E-4</v>
      </c>
      <c r="P12" s="1">
        <f t="shared" si="2"/>
        <v>0.33543644716692184</v>
      </c>
      <c r="R12" s="1">
        <v>8.4300000000000003E-5</v>
      </c>
      <c r="S12">
        <v>4.5937000000000001E-4</v>
      </c>
      <c r="T12" s="1">
        <f t="shared" si="3"/>
        <v>0.1835122014933496</v>
      </c>
      <c r="V12" s="1">
        <v>9.31E-5</v>
      </c>
      <c r="W12">
        <v>6.8946000000000003E-4</v>
      </c>
      <c r="X12" s="1">
        <f t="shared" si="4"/>
        <v>0.13503321439967511</v>
      </c>
      <c r="Z12" s="1">
        <v>9.3499999999999996E-5</v>
      </c>
      <c r="AA12">
        <v>7.4089000000000002E-4</v>
      </c>
      <c r="AB12" s="1">
        <f t="shared" si="5"/>
        <v>0.12619957078648653</v>
      </c>
    </row>
    <row r="13" spans="1:28" x14ac:dyDescent="0.2">
      <c r="A13">
        <v>65536</v>
      </c>
      <c r="D13" s="1"/>
      <c r="F13">
        <v>1.9112E-4</v>
      </c>
      <c r="G13">
        <v>1.1951999999999999E-4</v>
      </c>
      <c r="H13" s="1">
        <f t="shared" si="0"/>
        <v>1.5990629183400269</v>
      </c>
      <c r="J13">
        <v>2.0015000000000001E-4</v>
      </c>
      <c r="K13">
        <v>1.8678E-4</v>
      </c>
      <c r="L13" s="1">
        <f t="shared" si="1"/>
        <v>1.0715815397794197</v>
      </c>
      <c r="N13">
        <v>1.8661E-4</v>
      </c>
      <c r="O13">
        <v>3.4266E-4</v>
      </c>
      <c r="P13" s="1">
        <f t="shared" si="2"/>
        <v>0.54459230724333163</v>
      </c>
      <c r="R13">
        <v>1.8647999999999999E-4</v>
      </c>
      <c r="S13">
        <v>4.2642999999999999E-4</v>
      </c>
      <c r="T13" s="1">
        <f t="shared" si="3"/>
        <v>0.43730506765471472</v>
      </c>
      <c r="V13">
        <v>2.0144E-4</v>
      </c>
      <c r="W13">
        <v>7.5255000000000005E-4</v>
      </c>
      <c r="X13" s="1">
        <f t="shared" si="4"/>
        <v>0.26767656634110687</v>
      </c>
      <c r="Z13">
        <v>1.8560000000000001E-4</v>
      </c>
      <c r="AA13">
        <v>7.4874999999999996E-4</v>
      </c>
      <c r="AB13" s="1">
        <f t="shared" si="5"/>
        <v>0.24787979966611021</v>
      </c>
    </row>
    <row r="14" spans="1:28" x14ac:dyDescent="0.2">
      <c r="A14">
        <v>131072</v>
      </c>
      <c r="D14" s="1"/>
      <c r="F14">
        <v>3.6288999999999999E-4</v>
      </c>
      <c r="G14">
        <v>1.3265E-4</v>
      </c>
      <c r="H14" s="1">
        <f t="shared" si="0"/>
        <v>2.7356954391255184</v>
      </c>
      <c r="J14">
        <v>3.3972000000000001E-4</v>
      </c>
      <c r="K14">
        <v>1.9976999999999999E-4</v>
      </c>
      <c r="L14" s="1">
        <f t="shared" si="1"/>
        <v>1.7005556389848326</v>
      </c>
      <c r="N14">
        <v>3.7994E-4</v>
      </c>
      <c r="O14">
        <v>3.5264999999999998E-4</v>
      </c>
      <c r="P14" s="1">
        <f t="shared" si="2"/>
        <v>1.0773855097121792</v>
      </c>
      <c r="R14">
        <v>3.6500999999999998E-4</v>
      </c>
      <c r="S14">
        <v>4.0558E-4</v>
      </c>
      <c r="T14" s="1">
        <f t="shared" si="3"/>
        <v>0.89997041274224565</v>
      </c>
      <c r="V14">
        <v>3.3919000000000001E-4</v>
      </c>
      <c r="W14">
        <v>7.4195999999999995E-4</v>
      </c>
      <c r="X14" s="1">
        <f t="shared" si="4"/>
        <v>0.45715402447571302</v>
      </c>
      <c r="Z14">
        <v>3.7293E-4</v>
      </c>
      <c r="AA14">
        <v>7.1431999999999995E-4</v>
      </c>
      <c r="AB14" s="1">
        <f t="shared" si="5"/>
        <v>0.52207694030686524</v>
      </c>
    </row>
    <row r="15" spans="1:28" x14ac:dyDescent="0.2">
      <c r="A15">
        <v>262144</v>
      </c>
      <c r="D15" s="1"/>
      <c r="F15">
        <v>7.2214999999999996E-4</v>
      </c>
      <c r="G15">
        <v>1.7153000000000001E-4</v>
      </c>
      <c r="H15" s="1">
        <f t="shared" si="0"/>
        <v>4.2100507199906714</v>
      </c>
      <c r="J15">
        <v>6.7871000000000001E-4</v>
      </c>
      <c r="K15">
        <v>1.9469999999999999E-4</v>
      </c>
      <c r="L15" s="1">
        <f t="shared" si="1"/>
        <v>3.4859270672829998</v>
      </c>
      <c r="N15">
        <v>6.9886999999999998E-4</v>
      </c>
      <c r="O15">
        <v>3.2091999999999998E-4</v>
      </c>
      <c r="P15" s="1">
        <f t="shared" si="2"/>
        <v>2.1777078399601146</v>
      </c>
      <c r="R15">
        <v>7.4677999999999995E-4</v>
      </c>
      <c r="S15">
        <v>4.1648E-4</v>
      </c>
      <c r="T15" s="1">
        <f t="shared" si="3"/>
        <v>1.7930752977333844</v>
      </c>
      <c r="V15">
        <v>7.8963999999999998E-4</v>
      </c>
      <c r="W15">
        <v>7.6878999999999999E-4</v>
      </c>
      <c r="X15" s="1">
        <f t="shared" si="4"/>
        <v>1.0271205400694599</v>
      </c>
      <c r="Z15">
        <v>7.4633000000000002E-4</v>
      </c>
      <c r="AA15">
        <v>7.0879000000000005E-4</v>
      </c>
      <c r="AB15" s="1">
        <f t="shared" si="5"/>
        <v>1.052963501178064</v>
      </c>
    </row>
    <row r="16" spans="1:28" x14ac:dyDescent="0.2">
      <c r="A16">
        <v>524288</v>
      </c>
      <c r="D16" s="1"/>
      <c r="F16">
        <v>1.43848E-3</v>
      </c>
      <c r="G16">
        <v>2.4813999999999999E-4</v>
      </c>
      <c r="H16" s="1">
        <f t="shared" si="0"/>
        <v>5.7970500523897801</v>
      </c>
      <c r="J16">
        <v>1.3675899999999999E-3</v>
      </c>
      <c r="K16">
        <v>2.2709E-4</v>
      </c>
      <c r="L16" s="1">
        <f t="shared" si="1"/>
        <v>6.0222378792549209</v>
      </c>
      <c r="N16">
        <v>1.4115099999999999E-3</v>
      </c>
      <c r="O16">
        <v>3.4494000000000001E-4</v>
      </c>
      <c r="P16" s="1">
        <f t="shared" si="2"/>
        <v>4.0920449933321734</v>
      </c>
      <c r="R16">
        <v>1.3316000000000001E-3</v>
      </c>
      <c r="S16">
        <v>4.3916000000000002E-4</v>
      </c>
      <c r="T16" s="1">
        <f t="shared" si="3"/>
        <v>3.0321522907368612</v>
      </c>
      <c r="V16">
        <v>1.50369E-3</v>
      </c>
      <c r="W16">
        <v>7.2154999999999995E-4</v>
      </c>
      <c r="X16" s="1">
        <f t="shared" si="4"/>
        <v>2.0839720047120784</v>
      </c>
      <c r="Z16">
        <v>1.5747300000000001E-3</v>
      </c>
      <c r="AA16">
        <v>7.2165E-4</v>
      </c>
      <c r="AB16" s="1">
        <f t="shared" si="5"/>
        <v>2.1821242984826439</v>
      </c>
    </row>
    <row r="17" spans="1:28" x14ac:dyDescent="0.2">
      <c r="A17" s="1">
        <v>1050000</v>
      </c>
      <c r="D17" s="1"/>
      <c r="F17">
        <v>2.6680800000000002E-3</v>
      </c>
      <c r="G17">
        <v>3.8172999999999999E-4</v>
      </c>
      <c r="H17" s="1">
        <f t="shared" si="0"/>
        <v>6.9894427998847357</v>
      </c>
      <c r="J17">
        <v>2.7486899999999998E-3</v>
      </c>
      <c r="K17">
        <v>3.2129000000000001E-4</v>
      </c>
      <c r="L17" s="1">
        <f t="shared" si="1"/>
        <v>8.5551682280805501</v>
      </c>
      <c r="N17">
        <v>2.8516499999999998E-3</v>
      </c>
      <c r="O17">
        <v>3.3189E-4</v>
      </c>
      <c r="P17" s="1">
        <f t="shared" si="2"/>
        <v>8.592154026936635</v>
      </c>
      <c r="R17">
        <v>3.0321300000000001E-3</v>
      </c>
      <c r="S17">
        <v>4.6580999999999999E-4</v>
      </c>
      <c r="T17" s="1">
        <f t="shared" si="3"/>
        <v>6.5093707734913382</v>
      </c>
      <c r="V17">
        <v>3.0382600000000001E-3</v>
      </c>
      <c r="W17">
        <v>6.9092999999999997E-4</v>
      </c>
      <c r="X17" s="1">
        <f t="shared" si="4"/>
        <v>4.3973485012953555</v>
      </c>
      <c r="Z17">
        <v>3.0164100000000002E-3</v>
      </c>
      <c r="AA17">
        <v>7.6353E-4</v>
      </c>
      <c r="AB17" s="1">
        <f t="shared" si="5"/>
        <v>3.9506109779576444</v>
      </c>
    </row>
    <row r="18" spans="1:28" x14ac:dyDescent="0.2">
      <c r="A18" s="1">
        <v>2100000</v>
      </c>
      <c r="D18" s="1"/>
      <c r="F18">
        <v>5.2754200000000003E-3</v>
      </c>
      <c r="G18">
        <v>4.9834E-4</v>
      </c>
      <c r="H18" s="1">
        <f t="shared" si="0"/>
        <v>10.585985471766264</v>
      </c>
      <c r="J18">
        <v>5.4244000000000002E-3</v>
      </c>
      <c r="K18">
        <v>4.7877999999999999E-4</v>
      </c>
      <c r="L18" s="1">
        <f t="shared" si="1"/>
        <v>11.329629474915411</v>
      </c>
      <c r="N18">
        <v>5.6260700000000004E-3</v>
      </c>
      <c r="O18">
        <v>4.5661999999999998E-4</v>
      </c>
      <c r="P18" s="1">
        <f t="shared" si="2"/>
        <v>12.321120406464896</v>
      </c>
      <c r="R18">
        <v>6.0429899999999998E-3</v>
      </c>
      <c r="S18">
        <v>5.3238999999999999E-4</v>
      </c>
      <c r="T18" s="1">
        <f t="shared" si="3"/>
        <v>11.350682770149701</v>
      </c>
      <c r="V18">
        <v>5.5092099999999996E-3</v>
      </c>
      <c r="W18">
        <v>7.4545000000000004E-4</v>
      </c>
      <c r="X18" s="1">
        <f t="shared" si="4"/>
        <v>7.3904487222483057</v>
      </c>
      <c r="Z18">
        <v>5.9703000000000004E-3</v>
      </c>
      <c r="AA18">
        <v>7.9739999999999998E-4</v>
      </c>
      <c r="AB18" s="1">
        <f t="shared" si="5"/>
        <v>7.4872084273890147</v>
      </c>
    </row>
    <row r="19" spans="1:28" x14ac:dyDescent="0.2">
      <c r="A19" s="1">
        <v>4190000</v>
      </c>
      <c r="D19" s="1"/>
      <c r="F19">
        <v>1.0611499999999999E-2</v>
      </c>
      <c r="G19">
        <v>9.2805000000000003E-4</v>
      </c>
      <c r="H19" s="1">
        <f t="shared" si="0"/>
        <v>11.434189968212918</v>
      </c>
      <c r="J19">
        <v>1.08959E-2</v>
      </c>
      <c r="K19">
        <v>6.2419000000000005E-4</v>
      </c>
      <c r="L19" s="1">
        <f t="shared" si="1"/>
        <v>17.456063057722808</v>
      </c>
      <c r="N19">
        <v>1.1247200000000001E-2</v>
      </c>
      <c r="O19">
        <v>6.1132000000000005E-4</v>
      </c>
      <c r="P19" s="1">
        <f t="shared" si="2"/>
        <v>18.398220244716352</v>
      </c>
      <c r="R19">
        <v>1.2058299999999999E-2</v>
      </c>
      <c r="S19">
        <v>7.1579E-4</v>
      </c>
      <c r="T19" s="1">
        <f t="shared" si="3"/>
        <v>16.84614202489557</v>
      </c>
      <c r="V19">
        <v>1.10822E-2</v>
      </c>
      <c r="W19">
        <v>9.2164999999999999E-4</v>
      </c>
      <c r="X19" s="1">
        <f t="shared" si="4"/>
        <v>12.02430423696631</v>
      </c>
      <c r="Z19">
        <v>1.20728E-2</v>
      </c>
      <c r="AA19">
        <v>9.6111999999999999E-4</v>
      </c>
      <c r="AB19" s="1">
        <f t="shared" si="5"/>
        <v>12.561178624937574</v>
      </c>
    </row>
    <row r="20" spans="1:28" x14ac:dyDescent="0.2">
      <c r="A20" s="1">
        <v>8390000</v>
      </c>
      <c r="D20" s="1"/>
      <c r="F20">
        <v>2.1753499999999999E-2</v>
      </c>
      <c r="G20">
        <v>3.2330599999999998E-3</v>
      </c>
      <c r="H20" s="1">
        <f t="shared" si="0"/>
        <v>6.728455395198357</v>
      </c>
      <c r="J20">
        <v>2.2245299999999999E-2</v>
      </c>
      <c r="K20">
        <v>2.3647400000000002E-3</v>
      </c>
      <c r="L20" s="1">
        <f t="shared" si="1"/>
        <v>9.4070806938606353</v>
      </c>
      <c r="N20">
        <v>2.3125799999999998E-2</v>
      </c>
      <c r="O20">
        <v>1.52418E-3</v>
      </c>
      <c r="P20" s="1">
        <f t="shared" si="2"/>
        <v>15.172617407392826</v>
      </c>
      <c r="R20">
        <v>2.2036500000000001E-2</v>
      </c>
      <c r="S20">
        <v>1.80054E-3</v>
      </c>
      <c r="T20" s="1">
        <f t="shared" si="3"/>
        <v>12.238828351494552</v>
      </c>
      <c r="V20">
        <v>2.2653099999999999E-2</v>
      </c>
      <c r="W20">
        <v>1.48266E-3</v>
      </c>
      <c r="X20" s="1">
        <f t="shared" si="4"/>
        <v>15.278688303454601</v>
      </c>
      <c r="Z20">
        <v>2.4489E-2</v>
      </c>
      <c r="AA20">
        <v>1.4756700000000001E-3</v>
      </c>
      <c r="AB20" s="1">
        <f t="shared" si="5"/>
        <v>16.595173717701112</v>
      </c>
    </row>
    <row r="21" spans="1:28" x14ac:dyDescent="0.2">
      <c r="A21" s="1">
        <v>16800000</v>
      </c>
      <c r="D21" s="1"/>
      <c r="F21">
        <v>4.39692E-2</v>
      </c>
      <c r="G21">
        <v>9.0650100000000001E-3</v>
      </c>
      <c r="H21" s="1">
        <f t="shared" si="0"/>
        <v>4.8504303911413222</v>
      </c>
      <c r="J21">
        <v>4.5134500000000001E-2</v>
      </c>
      <c r="K21">
        <v>7.3686000000000003E-3</v>
      </c>
      <c r="L21" s="1">
        <f t="shared" si="1"/>
        <v>6.1252476725565232</v>
      </c>
      <c r="N21">
        <v>4.6618199999999999E-2</v>
      </c>
      <c r="O21">
        <v>6.6988600000000001E-3</v>
      </c>
      <c r="P21" s="1">
        <f t="shared" si="2"/>
        <v>6.9591243883287603</v>
      </c>
      <c r="R21">
        <v>5.1075200000000001E-2</v>
      </c>
      <c r="S21">
        <v>7.8542000000000004E-3</v>
      </c>
      <c r="T21" s="1">
        <f t="shared" si="3"/>
        <v>6.5029156374933157</v>
      </c>
      <c r="V21">
        <v>4.5830700000000002E-2</v>
      </c>
      <c r="W21">
        <v>4.1148399999999998E-3</v>
      </c>
      <c r="X21" s="1">
        <f t="shared" si="4"/>
        <v>11.137905726589613</v>
      </c>
      <c r="Z21">
        <v>5.1258999999999999E-2</v>
      </c>
      <c r="AA21">
        <v>6.90729E-3</v>
      </c>
      <c r="AB21" s="1">
        <f t="shared" si="5"/>
        <v>7.4210001317448668</v>
      </c>
    </row>
    <row r="22" spans="1:28" x14ac:dyDescent="0.2">
      <c r="A22" s="1">
        <v>33600000</v>
      </c>
      <c r="D22" s="1"/>
      <c r="F22">
        <v>8.8940400000000003E-2</v>
      </c>
      <c r="G22">
        <v>1.89012E-2</v>
      </c>
      <c r="H22" s="1">
        <f t="shared" si="0"/>
        <v>4.7055425052377631</v>
      </c>
      <c r="J22">
        <v>9.1226199999999993E-2</v>
      </c>
      <c r="K22">
        <v>1.7643099999999998E-2</v>
      </c>
      <c r="L22" s="1">
        <f t="shared" si="1"/>
        <v>5.1706446146085439</v>
      </c>
      <c r="N22">
        <v>9.4326199999999999E-2</v>
      </c>
      <c r="O22">
        <v>1.5877599999999999E-2</v>
      </c>
      <c r="P22" s="1">
        <f t="shared" si="2"/>
        <v>5.9408348868846685</v>
      </c>
      <c r="R22">
        <v>9.0614100000000003E-2</v>
      </c>
      <c r="S22">
        <v>2.6296799999999999E-2</v>
      </c>
      <c r="T22" s="1">
        <f t="shared" si="3"/>
        <v>3.4458223053755592</v>
      </c>
      <c r="V22">
        <v>9.2665800000000006E-2</v>
      </c>
      <c r="W22">
        <v>1.9193600000000002E-2</v>
      </c>
      <c r="X22" s="1">
        <f t="shared" si="4"/>
        <v>4.8279530676892293</v>
      </c>
      <c r="Z22">
        <v>0.102238</v>
      </c>
      <c r="AA22">
        <v>1.6842900000000001E-2</v>
      </c>
      <c r="AB22" s="1">
        <f t="shared" si="5"/>
        <v>6.0700948174008031</v>
      </c>
    </row>
    <row r="23" spans="1:28" x14ac:dyDescent="0.2">
      <c r="A23" s="1">
        <v>67100000</v>
      </c>
      <c r="D23" s="1"/>
      <c r="F23">
        <v>0.17180899999999999</v>
      </c>
      <c r="G23">
        <v>3.7753799999999997E-2</v>
      </c>
      <c r="H23" s="1">
        <f t="shared" si="0"/>
        <v>4.5507736969523602</v>
      </c>
      <c r="J23">
        <v>0.18535399999999999</v>
      </c>
      <c r="K23">
        <v>3.5833400000000001E-2</v>
      </c>
      <c r="L23" s="1">
        <f t="shared" si="1"/>
        <v>5.1726601438881037</v>
      </c>
      <c r="N23">
        <v>0.19082199999999999</v>
      </c>
      <c r="O23">
        <v>3.7264600000000002E-2</v>
      </c>
      <c r="P23" s="1">
        <f t="shared" si="2"/>
        <v>5.1207312033404353</v>
      </c>
      <c r="R23">
        <v>0.20960799999999999</v>
      </c>
      <c r="S23">
        <v>5.4093099999999998E-2</v>
      </c>
      <c r="T23" s="1">
        <f t="shared" si="3"/>
        <v>3.874948930639952</v>
      </c>
      <c r="V23">
        <v>0.20927299999999999</v>
      </c>
      <c r="W23">
        <v>4.2153299999999998E-2</v>
      </c>
      <c r="X23" s="1">
        <f t="shared" si="4"/>
        <v>4.9645697964334943</v>
      </c>
      <c r="Z23">
        <v>0.203766</v>
      </c>
      <c r="AA23">
        <v>2.8977699999999999E-2</v>
      </c>
      <c r="AB23" s="1">
        <f t="shared" si="5"/>
        <v>7.0318210209920045</v>
      </c>
    </row>
    <row r="24" spans="1:28" x14ac:dyDescent="0.2">
      <c r="A24" s="1">
        <v>134000000</v>
      </c>
      <c r="D24" s="1"/>
      <c r="F24">
        <v>0.34666200000000003</v>
      </c>
      <c r="G24">
        <v>7.3541800000000004E-2</v>
      </c>
      <c r="H24" s="1">
        <f t="shared" si="0"/>
        <v>4.7138090174567386</v>
      </c>
      <c r="J24">
        <v>0.36545299999999997</v>
      </c>
      <c r="K24">
        <v>6.8332699999999996E-2</v>
      </c>
      <c r="L24" s="1">
        <f t="shared" si="1"/>
        <v>5.3481422510745222</v>
      </c>
      <c r="N24">
        <v>0.38054500000000002</v>
      </c>
      <c r="O24">
        <v>7.6230099999999995E-2</v>
      </c>
      <c r="P24" s="1">
        <f t="shared" si="2"/>
        <v>4.9920569433858812</v>
      </c>
      <c r="R24">
        <v>0.37006699999999998</v>
      </c>
      <c r="S24">
        <v>5.3356599999999997E-2</v>
      </c>
      <c r="T24" s="1">
        <f t="shared" si="3"/>
        <v>6.9357305375529927</v>
      </c>
      <c r="V24">
        <v>0.38912400000000003</v>
      </c>
      <c r="W24">
        <v>9.6973699999999996E-2</v>
      </c>
      <c r="X24" s="1">
        <f t="shared" si="4"/>
        <v>4.0126756017353165</v>
      </c>
      <c r="Z24">
        <v>0.406142</v>
      </c>
      <c r="AA24">
        <v>7.2152300000000003E-2</v>
      </c>
      <c r="AB24" s="1">
        <f t="shared" si="5"/>
        <v>5.6289543091488419</v>
      </c>
    </row>
    <row r="25" spans="1:28" x14ac:dyDescent="0.2">
      <c r="A25" s="1">
        <v>268000000</v>
      </c>
      <c r="D25" s="1"/>
      <c r="F25">
        <v>0.68828100000000003</v>
      </c>
      <c r="G25">
        <v>0.14438500000000001</v>
      </c>
      <c r="H25" s="1">
        <f t="shared" si="0"/>
        <v>4.7669841049970563</v>
      </c>
      <c r="J25">
        <v>0.70504599999999995</v>
      </c>
      <c r="K25">
        <v>0.13042999999999999</v>
      </c>
      <c r="L25" s="1">
        <f t="shared" si="1"/>
        <v>5.4055508701985744</v>
      </c>
      <c r="N25">
        <v>0.75246100000000005</v>
      </c>
      <c r="O25">
        <v>0.151391</v>
      </c>
      <c r="P25" s="1">
        <f t="shared" si="2"/>
        <v>4.9703152763374314</v>
      </c>
      <c r="R25">
        <v>0.83532600000000001</v>
      </c>
      <c r="S25">
        <v>0.134933</v>
      </c>
      <c r="T25" s="1">
        <f t="shared" si="3"/>
        <v>6.1906724077875692</v>
      </c>
      <c r="V25">
        <v>0.83034399999999997</v>
      </c>
      <c r="W25">
        <v>0.12787100000000001</v>
      </c>
      <c r="X25" s="1">
        <f t="shared" si="4"/>
        <v>6.4936068381415639</v>
      </c>
      <c r="Z25">
        <v>0.81836600000000004</v>
      </c>
      <c r="AA25">
        <v>0.15139900000000001</v>
      </c>
      <c r="AB25" s="1">
        <f t="shared" si="5"/>
        <v>5.4053593484765425</v>
      </c>
    </row>
    <row r="26" spans="1:28" x14ac:dyDescent="0.2">
      <c r="A26" s="1">
        <v>537000000</v>
      </c>
      <c r="D26" s="1"/>
      <c r="F26">
        <v>1.3729199999999999</v>
      </c>
      <c r="G26">
        <v>0.28834700000000002</v>
      </c>
      <c r="H26" s="1">
        <f t="shared" si="0"/>
        <v>4.7613465720121928</v>
      </c>
      <c r="J26">
        <v>1.41191</v>
      </c>
      <c r="K26">
        <v>0.25850299999999998</v>
      </c>
      <c r="L26" s="1">
        <f t="shared" si="1"/>
        <v>5.4618708486942129</v>
      </c>
      <c r="N26">
        <v>1.47797</v>
      </c>
      <c r="O26">
        <v>0.29582999999999998</v>
      </c>
      <c r="P26" s="1">
        <f t="shared" si="2"/>
        <v>4.9960112226616644</v>
      </c>
      <c r="R26">
        <v>1.4505300000000001</v>
      </c>
      <c r="S26">
        <v>0.23623</v>
      </c>
      <c r="T26" s="1">
        <f t="shared" si="3"/>
        <v>6.1403293400499521</v>
      </c>
      <c r="V26">
        <v>1.46156</v>
      </c>
      <c r="W26">
        <v>0.35768100000000003</v>
      </c>
      <c r="X26" s="1">
        <f t="shared" si="4"/>
        <v>4.0862108974197673</v>
      </c>
      <c r="Z26">
        <v>1.57979</v>
      </c>
      <c r="AA26">
        <v>0.28295900000000002</v>
      </c>
      <c r="AB26" s="1">
        <f t="shared" si="5"/>
        <v>5.5831056796214291</v>
      </c>
    </row>
    <row r="27" spans="1:28" x14ac:dyDescent="0.2">
      <c r="A27" s="1">
        <v>1070000000</v>
      </c>
      <c r="D27" s="1"/>
      <c r="F27">
        <v>2.7385199999999998</v>
      </c>
      <c r="G27">
        <v>0.57355199999999995</v>
      </c>
      <c r="H27" s="1">
        <f t="shared" si="0"/>
        <v>4.7746673361787595</v>
      </c>
      <c r="J27">
        <v>2.7888999999999999</v>
      </c>
      <c r="K27">
        <v>0.50895299999999999</v>
      </c>
      <c r="L27" s="1">
        <f t="shared" si="1"/>
        <v>5.4796808349690442</v>
      </c>
      <c r="N27">
        <v>2.9338700000000002</v>
      </c>
      <c r="O27">
        <v>0.57207399999999997</v>
      </c>
      <c r="P27" s="1">
        <f t="shared" si="2"/>
        <v>5.1284798819733117</v>
      </c>
      <c r="R27">
        <v>3.1523500000000002</v>
      </c>
      <c r="S27">
        <v>0.53731600000000002</v>
      </c>
      <c r="T27" s="1">
        <f t="shared" si="3"/>
        <v>5.8668455806266708</v>
      </c>
      <c r="V27">
        <v>3.0798199999999998</v>
      </c>
      <c r="W27">
        <v>0.520042</v>
      </c>
      <c r="X27" s="1">
        <f t="shared" si="4"/>
        <v>5.922252433457297</v>
      </c>
      <c r="Z27">
        <v>3.0745499999999999</v>
      </c>
      <c r="AA27">
        <v>0.78123299999999996</v>
      </c>
      <c r="AB27" s="1">
        <f t="shared" si="5"/>
        <v>3.9355096366896944</v>
      </c>
    </row>
    <row r="32" spans="1:28" x14ac:dyDescent="0.2">
      <c r="B32" t="s">
        <v>6</v>
      </c>
      <c r="C32" s="2" t="s">
        <v>7</v>
      </c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t="s">
        <v>13</v>
      </c>
      <c r="X32" t="s">
        <v>43</v>
      </c>
      <c r="Y32" t="s">
        <v>44</v>
      </c>
      <c r="Z32" s="2" t="s">
        <v>45</v>
      </c>
      <c r="AA32" t="s">
        <v>46</v>
      </c>
    </row>
    <row r="33" spans="1:26" x14ac:dyDescent="0.2">
      <c r="A33">
        <v>32</v>
      </c>
      <c r="B33">
        <v>5</v>
      </c>
      <c r="C33">
        <v>1</v>
      </c>
      <c r="E33">
        <v>2.6522407224198534E-4</v>
      </c>
      <c r="F33">
        <v>2.7864178330741317E-4</v>
      </c>
      <c r="G33">
        <v>3.5291960766339718E-4</v>
      </c>
      <c r="H33">
        <v>2.8744684202236574E-4</v>
      </c>
      <c r="I33">
        <v>2.8916344812245971E-4</v>
      </c>
      <c r="J33" s="1">
        <v>4.9490148367340626E-5</v>
      </c>
      <c r="W33" t="s">
        <v>40</v>
      </c>
      <c r="X33">
        <v>32</v>
      </c>
      <c r="Y33">
        <v>8</v>
      </c>
      <c r="Z33">
        <f>X33*1024/Y33</f>
        <v>4096</v>
      </c>
    </row>
    <row r="34" spans="1:26" x14ac:dyDescent="0.2">
      <c r="A34">
        <v>64</v>
      </c>
      <c r="B34">
        <v>6</v>
      </c>
      <c r="C34">
        <v>1</v>
      </c>
      <c r="E34">
        <v>1.3175552031230939E-3</v>
      </c>
      <c r="F34">
        <v>3.1782721756717713E-4</v>
      </c>
      <c r="G34">
        <v>2.2200248177446874E-4</v>
      </c>
      <c r="H34">
        <v>1.6858226065065258E-4</v>
      </c>
      <c r="I34">
        <v>1.6942814186172528E-4</v>
      </c>
      <c r="J34" s="1">
        <v>1.8056209766054325E-4</v>
      </c>
      <c r="W34" t="s">
        <v>41</v>
      </c>
      <c r="X34">
        <v>1024</v>
      </c>
      <c r="Y34">
        <v>8</v>
      </c>
      <c r="Z34">
        <f t="shared" ref="Z34:Z35" si="6">X34*1024/Y34</f>
        <v>131072</v>
      </c>
    </row>
    <row r="35" spans="1:26" x14ac:dyDescent="0.2">
      <c r="A35">
        <v>128</v>
      </c>
      <c r="B35">
        <v>7</v>
      </c>
      <c r="C35">
        <v>1</v>
      </c>
      <c r="E35">
        <v>3.0738522954091817E-3</v>
      </c>
      <c r="F35">
        <v>2.1357699422613376E-3</v>
      </c>
      <c r="G35">
        <v>4.2510121457489881E-4</v>
      </c>
      <c r="H35">
        <v>1.8462539220938241E-4</v>
      </c>
      <c r="I35">
        <v>1.8145455549550899E-4</v>
      </c>
      <c r="J35" s="1">
        <v>1.6154536193763207E-4</v>
      </c>
      <c r="W35" t="s">
        <v>42</v>
      </c>
      <c r="X35">
        <v>28160</v>
      </c>
      <c r="Y35">
        <v>8</v>
      </c>
      <c r="Z35">
        <f t="shared" si="6"/>
        <v>3604480</v>
      </c>
    </row>
    <row r="36" spans="1:26" x14ac:dyDescent="0.2">
      <c r="A36">
        <v>256</v>
      </c>
      <c r="B36">
        <v>8</v>
      </c>
      <c r="C36">
        <v>1</v>
      </c>
      <c r="E36">
        <v>5.9779547831683971E-3</v>
      </c>
      <c r="F36">
        <v>3.8104935955839006E-3</v>
      </c>
      <c r="G36">
        <v>2.3938129143137739E-3</v>
      </c>
      <c r="H36">
        <v>9.5768101761252433E-4</v>
      </c>
      <c r="I36">
        <v>4.5724937902899164E-4</v>
      </c>
      <c r="J36" s="1">
        <v>2.4665125872909367E-4</v>
      </c>
    </row>
    <row r="37" spans="1:26" x14ac:dyDescent="0.2">
      <c r="A37">
        <v>512</v>
      </c>
      <c r="B37">
        <v>9</v>
      </c>
      <c r="C37">
        <v>1</v>
      </c>
      <c r="E37">
        <v>1.1326994625878462E-2</v>
      </c>
      <c r="F37">
        <v>6.664720762794318E-3</v>
      </c>
      <c r="G37">
        <v>4.7276142767689417E-3</v>
      </c>
      <c r="H37">
        <v>3.3807578532187633E-3</v>
      </c>
      <c r="I37">
        <v>2.3930462707075694E-3</v>
      </c>
      <c r="J37" s="1">
        <v>2.0005196154845415E-3</v>
      </c>
      <c r="Y37">
        <v>12</v>
      </c>
      <c r="Z37">
        <v>0</v>
      </c>
    </row>
    <row r="38" spans="1:26" x14ac:dyDescent="0.2">
      <c r="A38">
        <v>1024</v>
      </c>
      <c r="B38">
        <v>10</v>
      </c>
      <c r="C38">
        <v>1</v>
      </c>
      <c r="E38">
        <v>2.4126877003543108E-2</v>
      </c>
      <c r="F38">
        <v>1.4808317424281514E-2</v>
      </c>
      <c r="G38">
        <v>8.2014615425056517E-3</v>
      </c>
      <c r="H38">
        <v>5.8797496364670927E-3</v>
      </c>
      <c r="I38">
        <v>4.5088889525063697E-3</v>
      </c>
      <c r="J38" s="1">
        <v>4.476250213833609E-3</v>
      </c>
      <c r="Y38">
        <v>12</v>
      </c>
      <c r="Z38">
        <v>19</v>
      </c>
    </row>
    <row r="39" spans="1:26" x14ac:dyDescent="0.2">
      <c r="A39">
        <v>2048</v>
      </c>
      <c r="B39">
        <v>11</v>
      </c>
      <c r="C39">
        <v>1</v>
      </c>
      <c r="E39">
        <v>5.5162292817679558E-2</v>
      </c>
      <c r="F39">
        <v>3.152442032560434E-2</v>
      </c>
      <c r="G39">
        <v>1.5886786314590902E-2</v>
      </c>
      <c r="H39">
        <v>1.3739639418243561E-2</v>
      </c>
      <c r="I39">
        <v>6.7150213437381506E-3</v>
      </c>
      <c r="J39" s="1">
        <v>7.3949874247675774E-3</v>
      </c>
      <c r="Y39">
        <f>LOG(Z34,2)</f>
        <v>17</v>
      </c>
      <c r="Z39">
        <v>0</v>
      </c>
    </row>
    <row r="40" spans="1:26" x14ac:dyDescent="0.2">
      <c r="A40">
        <v>4096</v>
      </c>
      <c r="B40">
        <v>12</v>
      </c>
      <c r="C40">
        <v>1</v>
      </c>
      <c r="E40">
        <v>0.1111690116380059</v>
      </c>
      <c r="F40">
        <v>5.0490616366580927E-2</v>
      </c>
      <c r="G40">
        <v>3.1599416626154592E-2</v>
      </c>
      <c r="H40">
        <v>2.7082079533354939E-2</v>
      </c>
      <c r="I40">
        <v>1.5774359250920172E-2</v>
      </c>
      <c r="J40" s="1">
        <v>1.8107622259253914E-2</v>
      </c>
      <c r="Y40">
        <v>17</v>
      </c>
      <c r="Z40">
        <v>19</v>
      </c>
    </row>
    <row r="41" spans="1:26" x14ac:dyDescent="0.2">
      <c r="A41">
        <v>8192</v>
      </c>
      <c r="B41">
        <v>13</v>
      </c>
      <c r="C41">
        <v>1</v>
      </c>
      <c r="E41">
        <v>0.21369006254343295</v>
      </c>
      <c r="F41">
        <v>0.10541494704390632</v>
      </c>
      <c r="G41">
        <v>7.8587146000628702E-2</v>
      </c>
      <c r="H41">
        <v>4.7153024911032029E-2</v>
      </c>
      <c r="I41">
        <v>2.788519716938942E-2</v>
      </c>
      <c r="J41" s="1">
        <v>2.9402856998637119E-2</v>
      </c>
      <c r="Y41">
        <f>LOG(Z35,2)</f>
        <v>21.781359713524662</v>
      </c>
      <c r="Z41">
        <v>0</v>
      </c>
    </row>
    <row r="42" spans="1:26" x14ac:dyDescent="0.2">
      <c r="A42">
        <v>16384</v>
      </c>
      <c r="B42">
        <v>14</v>
      </c>
      <c r="C42">
        <v>1</v>
      </c>
      <c r="E42">
        <v>0.39914402679568295</v>
      </c>
      <c r="F42">
        <v>0.25854490925073687</v>
      </c>
      <c r="G42">
        <v>0.13656387665198239</v>
      </c>
      <c r="H42">
        <v>9.9920493370866184E-2</v>
      </c>
      <c r="I42">
        <v>5.8856191004997227E-2</v>
      </c>
      <c r="J42" s="1">
        <v>6.8216899865557928E-2</v>
      </c>
      <c r="Y42">
        <v>21.781359713524662</v>
      </c>
      <c r="Z42">
        <v>19</v>
      </c>
    </row>
    <row r="43" spans="1:26" x14ac:dyDescent="0.2">
      <c r="A43">
        <v>32768</v>
      </c>
      <c r="B43">
        <v>15</v>
      </c>
      <c r="C43">
        <v>1</v>
      </c>
      <c r="E43">
        <v>0.71373090532493311</v>
      </c>
      <c r="F43">
        <v>0.41906165561287156</v>
      </c>
      <c r="G43">
        <v>0.33543644716692184</v>
      </c>
      <c r="H43">
        <v>0.1835122014933496</v>
      </c>
      <c r="I43">
        <v>0.13503321439967511</v>
      </c>
      <c r="J43" s="1">
        <v>0.12619957078648653</v>
      </c>
    </row>
    <row r="44" spans="1:26" x14ac:dyDescent="0.2">
      <c r="A44">
        <v>65536</v>
      </c>
      <c r="B44">
        <v>16</v>
      </c>
      <c r="C44">
        <v>1</v>
      </c>
      <c r="E44">
        <v>1.5990629183400269</v>
      </c>
      <c r="F44">
        <v>1.0715815397794197</v>
      </c>
      <c r="G44">
        <v>0.54459230724333163</v>
      </c>
      <c r="H44">
        <v>0.43730506765471472</v>
      </c>
      <c r="I44">
        <v>0.26767656634110687</v>
      </c>
      <c r="J44" s="1">
        <v>0.24787979966611021</v>
      </c>
    </row>
    <row r="45" spans="1:26" x14ac:dyDescent="0.2">
      <c r="A45">
        <v>131072</v>
      </c>
      <c r="B45">
        <v>17</v>
      </c>
      <c r="C45">
        <v>1</v>
      </c>
      <c r="E45">
        <v>2.7356954391255184</v>
      </c>
      <c r="F45">
        <v>1.7005556389848326</v>
      </c>
      <c r="G45">
        <v>1.0773855097121792</v>
      </c>
      <c r="H45">
        <v>0.89997041274224565</v>
      </c>
      <c r="I45">
        <v>0.45715402447571302</v>
      </c>
      <c r="J45" s="1">
        <v>0.52207694030686524</v>
      </c>
    </row>
    <row r="46" spans="1:26" x14ac:dyDescent="0.2">
      <c r="A46">
        <v>262144</v>
      </c>
      <c r="B46">
        <v>18</v>
      </c>
      <c r="C46">
        <v>1</v>
      </c>
      <c r="E46">
        <v>4.2100507199906714</v>
      </c>
      <c r="F46">
        <v>3.4859270672829998</v>
      </c>
      <c r="G46">
        <v>2.1777078399601146</v>
      </c>
      <c r="H46">
        <v>1.7930752977333844</v>
      </c>
      <c r="I46">
        <v>1.0271205400694599</v>
      </c>
      <c r="J46" s="1">
        <v>1.052963501178064</v>
      </c>
    </row>
    <row r="47" spans="1:26" x14ac:dyDescent="0.2">
      <c r="A47">
        <v>524288</v>
      </c>
      <c r="B47">
        <v>19</v>
      </c>
      <c r="C47">
        <v>1</v>
      </c>
      <c r="E47">
        <v>5.7970500523897801</v>
      </c>
      <c r="F47">
        <v>6.0222378792549209</v>
      </c>
      <c r="G47">
        <v>4.0920449933321734</v>
      </c>
      <c r="H47">
        <v>3.0321522907368612</v>
      </c>
      <c r="I47">
        <v>2.0839720047120784</v>
      </c>
      <c r="J47" s="1">
        <v>2.1821242984826439</v>
      </c>
    </row>
    <row r="48" spans="1:26" x14ac:dyDescent="0.2">
      <c r="A48">
        <v>1048580</v>
      </c>
      <c r="B48">
        <v>20</v>
      </c>
      <c r="C48">
        <v>1</v>
      </c>
      <c r="E48">
        <v>6.9894427998847357</v>
      </c>
      <c r="F48">
        <v>8.5551682280805501</v>
      </c>
      <c r="G48">
        <v>8.592154026936635</v>
      </c>
      <c r="H48">
        <v>6.5093707734913382</v>
      </c>
      <c r="I48">
        <v>4.3973485012953555</v>
      </c>
      <c r="J48" s="1">
        <v>3.9506109779576444</v>
      </c>
    </row>
    <row r="49" spans="1:10" x14ac:dyDescent="0.2">
      <c r="A49">
        <v>2097150</v>
      </c>
      <c r="B49">
        <v>21</v>
      </c>
      <c r="C49">
        <v>1</v>
      </c>
      <c r="E49">
        <v>10.585985471766264</v>
      </c>
      <c r="F49">
        <v>11.329629474915411</v>
      </c>
      <c r="G49">
        <v>12.321120406464896</v>
      </c>
      <c r="H49">
        <v>11.350682770149701</v>
      </c>
      <c r="I49">
        <v>7.3904487222483057</v>
      </c>
      <c r="J49" s="1">
        <v>7.4872084273890147</v>
      </c>
    </row>
    <row r="50" spans="1:10" x14ac:dyDescent="0.2">
      <c r="A50">
        <v>4194300</v>
      </c>
      <c r="B50">
        <v>22</v>
      </c>
      <c r="C50">
        <v>1</v>
      </c>
      <c r="E50">
        <v>11.434189968212918</v>
      </c>
      <c r="F50">
        <v>17.456063057722808</v>
      </c>
      <c r="G50">
        <v>18.398220244716352</v>
      </c>
      <c r="H50">
        <v>16.84614202489557</v>
      </c>
      <c r="I50">
        <v>12.02430423696631</v>
      </c>
      <c r="J50" s="1">
        <v>12.561178624937574</v>
      </c>
    </row>
    <row r="51" spans="1:10" x14ac:dyDescent="0.2">
      <c r="A51">
        <v>8388610</v>
      </c>
      <c r="B51">
        <v>23</v>
      </c>
      <c r="C51">
        <v>1</v>
      </c>
      <c r="E51">
        <v>6.728455395198357</v>
      </c>
      <c r="F51">
        <v>9.4070806938606353</v>
      </c>
      <c r="G51">
        <v>15.172617407392826</v>
      </c>
      <c r="H51">
        <v>12.238828351494552</v>
      </c>
      <c r="I51">
        <v>15.278688303454601</v>
      </c>
      <c r="J51" s="1">
        <v>16.595173717701112</v>
      </c>
    </row>
    <row r="52" spans="1:10" x14ac:dyDescent="0.2">
      <c r="A52">
        <v>16777200</v>
      </c>
      <c r="B52">
        <v>24</v>
      </c>
      <c r="C52">
        <v>1</v>
      </c>
      <c r="E52">
        <v>4.8504303911413222</v>
      </c>
      <c r="F52">
        <v>6.1252476725565232</v>
      </c>
      <c r="G52">
        <v>6.9591243883287603</v>
      </c>
      <c r="H52">
        <v>6.5029156374933157</v>
      </c>
      <c r="I52">
        <v>11.137905726589613</v>
      </c>
      <c r="J52" s="1">
        <v>7.4210001317448668</v>
      </c>
    </row>
    <row r="53" spans="1:10" x14ac:dyDescent="0.2">
      <c r="A53">
        <v>33554400</v>
      </c>
      <c r="B53">
        <v>25</v>
      </c>
      <c r="C53">
        <v>1</v>
      </c>
      <c r="E53">
        <v>4.7055425052377631</v>
      </c>
      <c r="F53">
        <v>5.1706446146085439</v>
      </c>
      <c r="G53">
        <v>5.9408348868846685</v>
      </c>
      <c r="H53">
        <v>3.4458223053755592</v>
      </c>
      <c r="I53">
        <v>4.8279530676892293</v>
      </c>
      <c r="J53" s="1">
        <v>6.0700948174008031</v>
      </c>
    </row>
    <row r="54" spans="1:10" x14ac:dyDescent="0.2">
      <c r="A54">
        <v>67108900</v>
      </c>
      <c r="B54">
        <v>26</v>
      </c>
      <c r="C54">
        <v>1</v>
      </c>
      <c r="E54">
        <v>4.5507736969523602</v>
      </c>
      <c r="F54">
        <v>5.1726601438881037</v>
      </c>
      <c r="G54">
        <v>5.1207312033404353</v>
      </c>
      <c r="H54">
        <v>3.874948930639952</v>
      </c>
      <c r="I54">
        <v>4.9645697964334943</v>
      </c>
      <c r="J54" s="1">
        <v>7.0318210209920045</v>
      </c>
    </row>
    <row r="55" spans="1:10" x14ac:dyDescent="0.2">
      <c r="A55">
        <v>134218000</v>
      </c>
      <c r="B55">
        <v>27</v>
      </c>
      <c r="C55">
        <v>1</v>
      </c>
      <c r="E55">
        <v>4.7138090174567386</v>
      </c>
      <c r="F55">
        <v>5.3481422510745222</v>
      </c>
      <c r="G55">
        <v>4.9920569433858812</v>
      </c>
      <c r="H55">
        <v>6.9357305375529927</v>
      </c>
      <c r="I55">
        <v>4.0126756017353165</v>
      </c>
      <c r="J55" s="1">
        <v>5.6289543091488419</v>
      </c>
    </row>
    <row r="56" spans="1:10" x14ac:dyDescent="0.2">
      <c r="A56">
        <v>268435000</v>
      </c>
      <c r="B56">
        <v>28</v>
      </c>
      <c r="C56">
        <v>1</v>
      </c>
      <c r="E56">
        <v>4.7669841049970563</v>
      </c>
      <c r="F56">
        <v>5.4055508701985744</v>
      </c>
      <c r="G56">
        <v>4.9703152763374314</v>
      </c>
      <c r="H56">
        <v>6.1906724077875692</v>
      </c>
      <c r="I56">
        <v>6.4936068381415639</v>
      </c>
      <c r="J56" s="1">
        <v>5.4053593484765425</v>
      </c>
    </row>
    <row r="57" spans="1:10" x14ac:dyDescent="0.2">
      <c r="A57">
        <v>536871000</v>
      </c>
      <c r="B57">
        <v>29</v>
      </c>
      <c r="C57">
        <v>1</v>
      </c>
      <c r="E57">
        <v>4.7613465720121928</v>
      </c>
      <c r="F57">
        <v>5.4618708486942129</v>
      </c>
      <c r="G57">
        <v>4.9960112226616644</v>
      </c>
      <c r="H57">
        <v>6.1403293400499521</v>
      </c>
      <c r="I57">
        <v>4.0862108974197673</v>
      </c>
      <c r="J57" s="1">
        <v>5.5831056796214291</v>
      </c>
    </row>
    <row r="58" spans="1:10" x14ac:dyDescent="0.2">
      <c r="A58">
        <v>1073740000</v>
      </c>
      <c r="B58">
        <v>30</v>
      </c>
      <c r="C58">
        <v>1</v>
      </c>
      <c r="E58">
        <v>4.7746673361787595</v>
      </c>
      <c r="F58">
        <v>5.4796808349690442</v>
      </c>
      <c r="G58">
        <v>5.1284798819733117</v>
      </c>
      <c r="H58">
        <v>5.8668455806266708</v>
      </c>
      <c r="I58">
        <v>5.922252433457297</v>
      </c>
      <c r="J58" s="1">
        <v>3.9355096366896944</v>
      </c>
    </row>
    <row r="81" spans="1:28" x14ac:dyDescent="0.2">
      <c r="A81" s="3" t="s">
        <v>47</v>
      </c>
    </row>
    <row r="82" spans="1:28" x14ac:dyDescent="0.2">
      <c r="A82" s="3"/>
      <c r="B82" s="4" t="s">
        <v>7</v>
      </c>
      <c r="C82" t="s">
        <v>14</v>
      </c>
      <c r="D82" t="s">
        <v>15</v>
      </c>
      <c r="E82" t="s">
        <v>16</v>
      </c>
      <c r="F82" t="s">
        <v>17</v>
      </c>
      <c r="G82" t="s">
        <v>18</v>
      </c>
      <c r="H82" t="s">
        <v>19</v>
      </c>
      <c r="I82" t="s">
        <v>20</v>
      </c>
      <c r="J82" t="s">
        <v>21</v>
      </c>
      <c r="K82" t="s">
        <v>22</v>
      </c>
      <c r="L82" t="s">
        <v>23</v>
      </c>
      <c r="M82" t="s">
        <v>24</v>
      </c>
      <c r="N82" t="s">
        <v>25</v>
      </c>
      <c r="O82" t="s">
        <v>26</v>
      </c>
      <c r="P82" t="s">
        <v>27</v>
      </c>
      <c r="Q82" t="s">
        <v>28</v>
      </c>
      <c r="R82" t="s">
        <v>29</v>
      </c>
      <c r="S82" t="s">
        <v>30</v>
      </c>
      <c r="T82" t="s">
        <v>31</v>
      </c>
      <c r="U82" t="s">
        <v>32</v>
      </c>
      <c r="V82" t="s">
        <v>33</v>
      </c>
      <c r="W82" t="s">
        <v>34</v>
      </c>
      <c r="X82" t="s">
        <v>35</v>
      </c>
      <c r="Y82" t="s">
        <v>36</v>
      </c>
      <c r="Z82" t="s">
        <v>37</v>
      </c>
      <c r="AA82" t="s">
        <v>38</v>
      </c>
      <c r="AB82" t="s">
        <v>39</v>
      </c>
    </row>
    <row r="83" spans="1:28" x14ac:dyDescent="0.2">
      <c r="A83" s="3">
        <v>2</v>
      </c>
      <c r="B83" s="3">
        <v>1</v>
      </c>
      <c r="C83">
        <v>7.8710310381733851E-3</v>
      </c>
      <c r="D83">
        <v>1.2060586712071228E-2</v>
      </c>
      <c r="E83">
        <v>2.1836228287841191E-2</v>
      </c>
      <c r="F83">
        <v>3.9609189331925004E-2</v>
      </c>
      <c r="G83">
        <v>7.5090470446320876E-2</v>
      </c>
      <c r="H83">
        <v>0.11454339386047409</v>
      </c>
      <c r="I83">
        <v>0.15175352343493936</v>
      </c>
      <c r="J83">
        <v>0.2003292163811361</v>
      </c>
      <c r="K83">
        <v>0.22876113419080962</v>
      </c>
      <c r="L83">
        <v>0.26333266639287001</v>
      </c>
      <c r="M83">
        <v>0.26550396824641026</v>
      </c>
      <c r="N83">
        <v>0.27238037612109267</v>
      </c>
      <c r="O83">
        <v>0.27214786984494688</v>
      </c>
      <c r="P83">
        <v>0.27801569596048126</v>
      </c>
      <c r="Q83">
        <v>0.27964732879544396</v>
      </c>
      <c r="R83">
        <v>0.28255237010315803</v>
      </c>
      <c r="S83">
        <v>0.2830389834158949</v>
      </c>
      <c r="T83">
        <v>0.28261915768010587</v>
      </c>
      <c r="U83">
        <v>0.28366681476309857</v>
      </c>
      <c r="V83">
        <v>0.28332685519374923</v>
      </c>
      <c r="W83">
        <v>0.28316312880383837</v>
      </c>
      <c r="X83">
        <v>0.28329729622503025</v>
      </c>
      <c r="Y83">
        <v>0.28361734628088514</v>
      </c>
      <c r="Z83">
        <v>0.28330197075966851</v>
      </c>
      <c r="AA83">
        <v>0.28334312173048948</v>
      </c>
      <c r="AB83">
        <v>0.28335667282168214</v>
      </c>
    </row>
    <row r="84" spans="1:28" x14ac:dyDescent="0.2">
      <c r="A84" s="3">
        <v>4</v>
      </c>
      <c r="B84" s="3">
        <v>1</v>
      </c>
      <c r="C84">
        <v>7.8095395007826028E-3</v>
      </c>
      <c r="D84">
        <v>8.7089451984990966E-3</v>
      </c>
      <c r="E84">
        <v>1.7328719028989869E-2</v>
      </c>
      <c r="F84">
        <v>3.4352893277011548E-2</v>
      </c>
      <c r="G84">
        <v>6.4603876232573951E-2</v>
      </c>
      <c r="H84">
        <v>0.12583062349780855</v>
      </c>
      <c r="I84">
        <v>0.21391663092539265</v>
      </c>
      <c r="J84">
        <v>0.30406463966577696</v>
      </c>
      <c r="K84">
        <v>0.38198970683681771</v>
      </c>
      <c r="L84">
        <v>0.44729876003386598</v>
      </c>
      <c r="M84">
        <v>0.49242540484396391</v>
      </c>
      <c r="N84">
        <v>0.54557592898969576</v>
      </c>
      <c r="O84">
        <v>0.5486604772107162</v>
      </c>
      <c r="P84">
        <v>0.54985330436558788</v>
      </c>
      <c r="Q84">
        <v>0.5589525737926081</v>
      </c>
      <c r="R84">
        <v>0.57005545945753167</v>
      </c>
      <c r="S84">
        <v>0.55606909319630204</v>
      </c>
      <c r="T84">
        <v>0.54387036687659285</v>
      </c>
      <c r="U84">
        <v>0.5492588591832448</v>
      </c>
      <c r="V84">
        <v>0.54270365979922874</v>
      </c>
      <c r="W84">
        <v>0.54037099190214999</v>
      </c>
      <c r="X84">
        <v>0.53822459378797527</v>
      </c>
      <c r="Y84">
        <v>0.53745209648331838</v>
      </c>
      <c r="Z84">
        <v>0.53772924738757777</v>
      </c>
      <c r="AA84">
        <v>0.53705482653413539</v>
      </c>
      <c r="AB84">
        <v>0.53702925234610577</v>
      </c>
    </row>
    <row r="85" spans="1:28" x14ac:dyDescent="0.2">
      <c r="A85" s="3">
        <v>8</v>
      </c>
      <c r="B85" s="3">
        <v>1</v>
      </c>
      <c r="C85">
        <v>9.3030323495643941E-3</v>
      </c>
      <c r="D85">
        <v>4.0096041255159856E-3</v>
      </c>
      <c r="E85">
        <v>1.0962553147892014E-2</v>
      </c>
      <c r="F85">
        <v>2.1545306451330379E-2</v>
      </c>
      <c r="G85">
        <v>4.2492669136626221E-2</v>
      </c>
      <c r="H85">
        <v>8.4088310317530141E-2</v>
      </c>
      <c r="I85">
        <v>0.16508417914562906</v>
      </c>
      <c r="J85">
        <v>0.32762441379073398</v>
      </c>
      <c r="K85">
        <v>0.55930859266003852</v>
      </c>
      <c r="L85">
        <v>0.72200944660387945</v>
      </c>
      <c r="M85">
        <v>0.8502682791448708</v>
      </c>
      <c r="N85">
        <v>0.94871562244837304</v>
      </c>
      <c r="O85">
        <v>1.0176037883392695</v>
      </c>
      <c r="P85">
        <v>1.0716504032044609</v>
      </c>
      <c r="Q85">
        <v>1.0988760384427432</v>
      </c>
      <c r="R85">
        <v>1.091456055419211</v>
      </c>
      <c r="S85">
        <v>1.1246341299755431</v>
      </c>
      <c r="T85">
        <v>1.133043291125988</v>
      </c>
      <c r="U85">
        <v>1.125979440834936</v>
      </c>
      <c r="V85">
        <v>1.0951313550541268</v>
      </c>
      <c r="W85">
        <v>1.0830611633531342</v>
      </c>
      <c r="X85">
        <v>1.0680431962285528</v>
      </c>
      <c r="Y85">
        <v>1.061423390752493</v>
      </c>
      <c r="Z85">
        <v>1.0547127739294133</v>
      </c>
      <c r="AA85">
        <v>1.0524407915487677</v>
      </c>
      <c r="AB85">
        <v>1.0517982651626838</v>
      </c>
    </row>
    <row r="86" spans="1:28" x14ac:dyDescent="0.2">
      <c r="A86" s="3">
        <v>16</v>
      </c>
      <c r="B86" s="3">
        <v>1</v>
      </c>
      <c r="C86">
        <v>7.8579286500078584E-3</v>
      </c>
      <c r="D86">
        <v>3.1093271029679144E-3</v>
      </c>
      <c r="E86">
        <v>5.0377833753148613E-3</v>
      </c>
      <c r="F86">
        <v>1.2142652261210441E-2</v>
      </c>
      <c r="G86">
        <v>2.4159276580055494E-2</v>
      </c>
      <c r="H86">
        <v>4.7906746705198948E-2</v>
      </c>
      <c r="I86">
        <v>9.5980862174593756E-2</v>
      </c>
      <c r="J86">
        <v>0.18549439328328576</v>
      </c>
      <c r="K86">
        <v>0.38093572365544387</v>
      </c>
      <c r="L86">
        <v>0.73995476818695816</v>
      </c>
      <c r="M86">
        <v>1.297704729895893</v>
      </c>
      <c r="N86">
        <v>1.6152050408015701</v>
      </c>
      <c r="O86">
        <v>1.8112669799428258</v>
      </c>
      <c r="P86">
        <v>1.9561670586914068</v>
      </c>
      <c r="Q86">
        <v>2.0708232595367564</v>
      </c>
      <c r="R86">
        <v>2.1647072522771182</v>
      </c>
      <c r="S86">
        <v>2.2404916930084102</v>
      </c>
      <c r="T86">
        <v>2.2406297679890264</v>
      </c>
      <c r="U86">
        <v>2.2299814607178141</v>
      </c>
      <c r="V86">
        <v>2.2594890850500566</v>
      </c>
      <c r="W86">
        <v>2.184995134160173</v>
      </c>
      <c r="X86">
        <v>2.174989927264245</v>
      </c>
      <c r="Y86">
        <v>2.1787843217672305</v>
      </c>
      <c r="Z86">
        <v>2.1503899891001228</v>
      </c>
      <c r="AA86">
        <v>2.1624750004424698</v>
      </c>
      <c r="AB86">
        <v>2.148971754212091</v>
      </c>
    </row>
    <row r="87" spans="1:28" x14ac:dyDescent="0.2">
      <c r="A87" s="3">
        <v>24</v>
      </c>
      <c r="B87" s="3">
        <v>1</v>
      </c>
      <c r="C87">
        <v>4.440934279351598E-3</v>
      </c>
      <c r="D87">
        <v>3.1013580188900894E-3</v>
      </c>
      <c r="E87">
        <v>2.9513993623863644E-3</v>
      </c>
      <c r="F87">
        <v>9.7689920698770267E-3</v>
      </c>
      <c r="G87">
        <v>2.0231286060394135E-2</v>
      </c>
      <c r="H87">
        <v>4.2799967328269212E-2</v>
      </c>
      <c r="I87">
        <v>7.5713596559364854E-2</v>
      </c>
      <c r="J87">
        <v>0.17905419811521897</v>
      </c>
      <c r="K87">
        <v>0.30807449273912535</v>
      </c>
      <c r="L87">
        <v>0.70000167596829066</v>
      </c>
      <c r="M87">
        <v>1.1220953101922977</v>
      </c>
      <c r="N87">
        <v>1.9107499728001009</v>
      </c>
      <c r="O87">
        <v>2.1156772460283322</v>
      </c>
      <c r="P87">
        <v>2.6449961059575879</v>
      </c>
      <c r="Q87">
        <v>2.5638423848219878</v>
      </c>
      <c r="R87">
        <v>2.8750418019611863</v>
      </c>
      <c r="S87">
        <v>2.650925747082034</v>
      </c>
      <c r="T87">
        <v>2.9827672320703593</v>
      </c>
      <c r="U87">
        <v>2.5226371005872559</v>
      </c>
      <c r="V87">
        <v>2.9798987430167596</v>
      </c>
      <c r="W87">
        <v>2.5689733707077784</v>
      </c>
      <c r="X87">
        <v>2.5376816342433126</v>
      </c>
      <c r="Y87">
        <v>2.5649491952961236</v>
      </c>
      <c r="Z87">
        <v>2.7980337925287664</v>
      </c>
      <c r="AA87">
        <v>2.4710109440986203</v>
      </c>
      <c r="AB87">
        <v>2.7402110365683905</v>
      </c>
    </row>
    <row r="88" spans="1:28" x14ac:dyDescent="0.2">
      <c r="A88" s="3">
        <v>32</v>
      </c>
      <c r="B88" s="3">
        <v>1</v>
      </c>
      <c r="C88">
        <v>4.4551857141113434E-3</v>
      </c>
      <c r="D88">
        <v>2.3510191070112169E-3</v>
      </c>
      <c r="E88">
        <v>2.2731792280105052E-3</v>
      </c>
      <c r="F88">
        <v>5.0436124132201988E-3</v>
      </c>
      <c r="G88">
        <v>1.1519357127717417E-2</v>
      </c>
      <c r="H88">
        <v>2.2263264242546148E-2</v>
      </c>
      <c r="I88">
        <v>4.9334395910649191E-2</v>
      </c>
      <c r="J88">
        <v>8.8891884855697711E-2</v>
      </c>
      <c r="K88">
        <v>0.17588174154059361</v>
      </c>
      <c r="L88">
        <v>0.36903474317375384</v>
      </c>
      <c r="M88">
        <v>0.73653343259081117</v>
      </c>
      <c r="N88">
        <v>1.5333324147686824</v>
      </c>
      <c r="O88">
        <v>2.4770979742159422</v>
      </c>
      <c r="P88">
        <v>3.3050839060014958</v>
      </c>
      <c r="Q88">
        <v>3.7009815477890906</v>
      </c>
      <c r="R88">
        <v>3.6749229950611917</v>
      </c>
      <c r="S88">
        <v>3.8225852299645622</v>
      </c>
      <c r="T88">
        <v>3.8265244555168452</v>
      </c>
      <c r="U88">
        <v>3.9191760686477042</v>
      </c>
      <c r="V88">
        <v>3.9446605312548746</v>
      </c>
      <c r="W88">
        <v>4.1664573973191974</v>
      </c>
      <c r="X88">
        <v>4.0434627316005853</v>
      </c>
      <c r="Y88">
        <v>4.0466871395782071</v>
      </c>
      <c r="Z88">
        <v>3.9865466322388401</v>
      </c>
      <c r="AA88">
        <v>3.916324006231259</v>
      </c>
      <c r="AB88">
        <v>4.0177537013511024</v>
      </c>
    </row>
    <row r="89" spans="1:28" x14ac:dyDescent="0.2">
      <c r="A89" s="3">
        <v>40</v>
      </c>
      <c r="B89" s="3">
        <v>1</v>
      </c>
      <c r="C89">
        <v>5.7003257328990227E-3</v>
      </c>
      <c r="D89">
        <v>2.4621485693275382E-3</v>
      </c>
      <c r="E89">
        <v>2.354998425534481E-3</v>
      </c>
      <c r="F89">
        <v>3.9441210845172952E-3</v>
      </c>
      <c r="G89">
        <v>1.1669908307863295E-2</v>
      </c>
      <c r="H89">
        <v>2.3438049672834731E-2</v>
      </c>
      <c r="I89">
        <v>4.7559562604098778E-2</v>
      </c>
      <c r="J89">
        <v>9.5545832341687564E-2</v>
      </c>
      <c r="K89">
        <v>0.189052294238264</v>
      </c>
      <c r="L89">
        <v>0.38160702129506524</v>
      </c>
      <c r="M89">
        <v>0.76116614568619057</v>
      </c>
      <c r="N89">
        <v>1.5278037906161921</v>
      </c>
      <c r="O89">
        <v>2.5536615316345777</v>
      </c>
      <c r="P89">
        <v>3.5706058573425232</v>
      </c>
      <c r="Q89">
        <v>4.1344246607795681</v>
      </c>
      <c r="R89">
        <v>4.4550232767682836</v>
      </c>
      <c r="S89">
        <v>4.6074004943752209</v>
      </c>
      <c r="T89">
        <v>4.7366955999213518</v>
      </c>
      <c r="U89">
        <v>4.8024788460096914</v>
      </c>
      <c r="V89">
        <v>4.8047335615244968</v>
      </c>
      <c r="W89">
        <v>4.6390754351592847</v>
      </c>
      <c r="X89">
        <v>4.570224364565119</v>
      </c>
      <c r="Y89">
        <v>4.5115995115995124</v>
      </c>
      <c r="Z89">
        <v>4.4883828335938611</v>
      </c>
      <c r="AA89">
        <v>4.4448314219409131</v>
      </c>
      <c r="AB89">
        <v>4.4542474660886713</v>
      </c>
    </row>
    <row r="147" spans="1:28" x14ac:dyDescent="0.2">
      <c r="B147" s="2" t="s">
        <v>7</v>
      </c>
      <c r="C147" t="s">
        <v>14</v>
      </c>
      <c r="D147" t="s">
        <v>15</v>
      </c>
      <c r="E147" t="s">
        <v>16</v>
      </c>
      <c r="F147" t="s">
        <v>17</v>
      </c>
      <c r="G147" t="s">
        <v>18</v>
      </c>
      <c r="H147" t="s">
        <v>19</v>
      </c>
      <c r="I147" t="s">
        <v>20</v>
      </c>
      <c r="J147" t="s">
        <v>21</v>
      </c>
      <c r="K147" t="s">
        <v>22</v>
      </c>
      <c r="L147" t="s">
        <v>23</v>
      </c>
      <c r="M147" t="s">
        <v>24</v>
      </c>
      <c r="N147" t="s">
        <v>25</v>
      </c>
      <c r="O147" t="s">
        <v>26</v>
      </c>
      <c r="P147" t="s">
        <v>27</v>
      </c>
      <c r="Q147" t="s">
        <v>28</v>
      </c>
      <c r="R147" t="s">
        <v>29</v>
      </c>
      <c r="S147" t="s">
        <v>30</v>
      </c>
      <c r="T147" t="s">
        <v>31</v>
      </c>
      <c r="U147" t="s">
        <v>32</v>
      </c>
      <c r="V147" t="s">
        <v>33</v>
      </c>
      <c r="W147" t="s">
        <v>34</v>
      </c>
      <c r="X147" t="s">
        <v>35</v>
      </c>
      <c r="Y147" t="s">
        <v>36</v>
      </c>
      <c r="Z147" t="s">
        <v>37</v>
      </c>
      <c r="AA147" t="s">
        <v>38</v>
      </c>
      <c r="AB147" t="s">
        <v>39</v>
      </c>
    </row>
    <row r="148" spans="1:28" x14ac:dyDescent="0.2">
      <c r="A148">
        <v>2</v>
      </c>
      <c r="B148">
        <v>1</v>
      </c>
      <c r="C148">
        <v>7.8710310381733851E-3</v>
      </c>
      <c r="D148">
        <v>1.2060586712071228E-2</v>
      </c>
      <c r="E148">
        <v>2.1836228287841191E-2</v>
      </c>
      <c r="F148">
        <v>3.9609189331925004E-2</v>
      </c>
      <c r="G148">
        <v>7.5090470446320876E-2</v>
      </c>
      <c r="H148">
        <v>0.11454339386047409</v>
      </c>
      <c r="I148">
        <v>0.15175352343493936</v>
      </c>
      <c r="J148">
        <v>0.2003292163811361</v>
      </c>
      <c r="K148">
        <v>0.22876113419080962</v>
      </c>
      <c r="L148">
        <v>0.26333266639287001</v>
      </c>
      <c r="M148">
        <v>0.26550396824641026</v>
      </c>
      <c r="N148">
        <v>0.27238037612109267</v>
      </c>
      <c r="O148">
        <v>0.27214786984494688</v>
      </c>
      <c r="P148">
        <v>0.27801569596048126</v>
      </c>
      <c r="Q148">
        <v>0.27964732879544396</v>
      </c>
      <c r="R148">
        <v>0.28255237010315803</v>
      </c>
      <c r="S148">
        <v>0.2830389834158949</v>
      </c>
      <c r="T148">
        <v>0.28261915768010587</v>
      </c>
      <c r="U148">
        <v>0.28366681476309857</v>
      </c>
      <c r="V148">
        <v>0.28332685519374923</v>
      </c>
      <c r="W148">
        <v>0.28316312880383837</v>
      </c>
      <c r="X148">
        <v>0.28329729622503025</v>
      </c>
      <c r="Y148">
        <v>0.28361734628088514</v>
      </c>
      <c r="Z148">
        <v>0.28330197075966851</v>
      </c>
      <c r="AA148">
        <v>0.28334312173048948</v>
      </c>
      <c r="AB148">
        <v>0.28335667282168214</v>
      </c>
    </row>
    <row r="149" spans="1:28" x14ac:dyDescent="0.2">
      <c r="A149">
        <v>4</v>
      </c>
      <c r="B149">
        <v>1</v>
      </c>
      <c r="C149">
        <v>7.8095395007826028E-3</v>
      </c>
      <c r="D149">
        <v>8.7089451984990966E-3</v>
      </c>
      <c r="E149">
        <v>1.7328719028989869E-2</v>
      </c>
      <c r="F149">
        <v>3.4352893277011548E-2</v>
      </c>
      <c r="G149">
        <v>6.4603876232573951E-2</v>
      </c>
      <c r="H149">
        <v>0.12583062349780855</v>
      </c>
      <c r="I149">
        <v>0.21391663092539265</v>
      </c>
      <c r="J149">
        <v>0.30406463966577696</v>
      </c>
      <c r="K149">
        <v>0.38198970683681771</v>
      </c>
      <c r="L149">
        <v>0.44729876003386598</v>
      </c>
      <c r="M149">
        <v>0.49242540484396391</v>
      </c>
      <c r="N149">
        <v>0.54557592898969576</v>
      </c>
      <c r="O149">
        <v>0.5486604772107162</v>
      </c>
      <c r="P149">
        <v>0.54985330436558788</v>
      </c>
      <c r="Q149">
        <v>0.5589525737926081</v>
      </c>
      <c r="R149">
        <v>0.57005545945753167</v>
      </c>
      <c r="S149">
        <v>0.55606909319630204</v>
      </c>
      <c r="T149">
        <v>0.54387036687659285</v>
      </c>
      <c r="U149">
        <v>0.5492588591832448</v>
      </c>
      <c r="V149">
        <v>0.54270365979922874</v>
      </c>
      <c r="W149">
        <v>0.54037099190214999</v>
      </c>
      <c r="X149">
        <v>0.53822459378797527</v>
      </c>
      <c r="Y149">
        <v>0.53745209648331838</v>
      </c>
      <c r="Z149">
        <v>0.53772924738757777</v>
      </c>
      <c r="AA149">
        <v>0.53705482653413539</v>
      </c>
      <c r="AB149">
        <v>0.53702925234610577</v>
      </c>
    </row>
    <row r="150" spans="1:28" x14ac:dyDescent="0.2">
      <c r="A150">
        <v>8</v>
      </c>
      <c r="B150">
        <v>1</v>
      </c>
      <c r="C150">
        <v>9.3030323495643941E-3</v>
      </c>
      <c r="D150">
        <v>4.0096041255159856E-3</v>
      </c>
      <c r="E150">
        <v>1.0962553147892014E-2</v>
      </c>
      <c r="F150">
        <v>2.1545306451330379E-2</v>
      </c>
      <c r="G150">
        <v>4.2492669136626221E-2</v>
      </c>
      <c r="H150">
        <v>8.4088310317530141E-2</v>
      </c>
      <c r="I150">
        <v>0.16508417914562906</v>
      </c>
      <c r="J150">
        <v>0.32762441379073398</v>
      </c>
      <c r="K150">
        <v>0.55930859266003852</v>
      </c>
      <c r="L150">
        <v>0.72200944660387945</v>
      </c>
      <c r="M150">
        <v>0.8502682791448708</v>
      </c>
      <c r="N150">
        <v>0.94871562244837304</v>
      </c>
      <c r="O150">
        <v>1.0176037883392695</v>
      </c>
      <c r="P150">
        <v>1.0716504032044609</v>
      </c>
      <c r="Q150">
        <v>1.0988760384427432</v>
      </c>
      <c r="R150">
        <v>1.091456055419211</v>
      </c>
      <c r="S150">
        <v>1.1246341299755431</v>
      </c>
      <c r="T150">
        <v>1.133043291125988</v>
      </c>
      <c r="U150">
        <v>1.125979440834936</v>
      </c>
      <c r="V150">
        <v>1.0951313550541268</v>
      </c>
      <c r="W150">
        <v>1.0830611633531342</v>
      </c>
      <c r="X150">
        <v>1.0680431962285528</v>
      </c>
      <c r="Y150">
        <v>1.061423390752493</v>
      </c>
      <c r="Z150">
        <v>1.0547127739294133</v>
      </c>
      <c r="AA150">
        <v>1.0524407915487677</v>
      </c>
      <c r="AB150">
        <v>1.0517982651626838</v>
      </c>
    </row>
    <row r="151" spans="1:28" x14ac:dyDescent="0.2">
      <c r="A151">
        <v>16</v>
      </c>
      <c r="B151">
        <v>1</v>
      </c>
      <c r="C151">
        <v>7.8579286500078584E-3</v>
      </c>
      <c r="D151">
        <v>3.1093271029679144E-3</v>
      </c>
      <c r="E151">
        <v>5.0377833753148613E-3</v>
      </c>
      <c r="F151">
        <v>1.2142652261210441E-2</v>
      </c>
      <c r="G151">
        <v>2.4159276580055494E-2</v>
      </c>
      <c r="H151">
        <v>4.7906746705198948E-2</v>
      </c>
      <c r="I151">
        <v>9.5980862174593756E-2</v>
      </c>
      <c r="J151">
        <v>0.18549439328328576</v>
      </c>
      <c r="K151">
        <v>0.38093572365544387</v>
      </c>
      <c r="L151">
        <v>0.73995476818695816</v>
      </c>
      <c r="M151">
        <v>1.297704729895893</v>
      </c>
      <c r="N151">
        <v>1.6152050408015701</v>
      </c>
      <c r="O151">
        <v>1.8112669799428258</v>
      </c>
      <c r="P151">
        <v>1.9561670586914068</v>
      </c>
      <c r="Q151">
        <v>2.0708232595367564</v>
      </c>
      <c r="R151">
        <v>2.1647072522771182</v>
      </c>
      <c r="S151">
        <v>2.2404916930084102</v>
      </c>
      <c r="T151">
        <v>2.2406297679890264</v>
      </c>
      <c r="U151">
        <v>2.2299814607178141</v>
      </c>
      <c r="V151">
        <v>2.2594890850500566</v>
      </c>
      <c r="W151">
        <v>2.184995134160173</v>
      </c>
      <c r="X151">
        <v>2.174989927264245</v>
      </c>
      <c r="Y151">
        <v>2.1787843217672305</v>
      </c>
      <c r="Z151">
        <v>2.1503899891001228</v>
      </c>
      <c r="AA151">
        <v>2.1624750004424698</v>
      </c>
      <c r="AB151">
        <v>2.148971754212091</v>
      </c>
    </row>
    <row r="152" spans="1:28" x14ac:dyDescent="0.2">
      <c r="A152">
        <v>24</v>
      </c>
      <c r="B152">
        <v>1</v>
      </c>
      <c r="C152">
        <v>4.440934279351598E-3</v>
      </c>
      <c r="D152">
        <v>3.1013580188900894E-3</v>
      </c>
      <c r="E152">
        <v>2.9513993623863644E-3</v>
      </c>
      <c r="F152">
        <v>9.7689920698770267E-3</v>
      </c>
      <c r="G152">
        <v>2.0231286060394135E-2</v>
      </c>
      <c r="H152">
        <v>4.2799967328269212E-2</v>
      </c>
      <c r="I152">
        <v>7.5713596559364854E-2</v>
      </c>
      <c r="J152">
        <v>0.17905419811521897</v>
      </c>
      <c r="K152">
        <v>0.30807449273912535</v>
      </c>
      <c r="L152">
        <v>0.70000167596829066</v>
      </c>
      <c r="M152">
        <v>1.1220953101922977</v>
      </c>
      <c r="N152">
        <v>1.9107499728001009</v>
      </c>
      <c r="O152">
        <v>2.1156772460283322</v>
      </c>
      <c r="P152">
        <v>2.6449961059575879</v>
      </c>
      <c r="Q152">
        <v>2.5638423848219878</v>
      </c>
      <c r="R152">
        <v>2.8750418019611863</v>
      </c>
      <c r="S152">
        <v>2.650925747082034</v>
      </c>
      <c r="T152">
        <v>2.9827672320703593</v>
      </c>
      <c r="U152">
        <v>2.5226371005872559</v>
      </c>
      <c r="V152">
        <v>2.9798987430167596</v>
      </c>
      <c r="W152">
        <v>2.5689733707077784</v>
      </c>
      <c r="X152">
        <v>2.5376816342433126</v>
      </c>
      <c r="Y152">
        <v>2.5649491952961236</v>
      </c>
      <c r="Z152">
        <v>2.7980337925287664</v>
      </c>
      <c r="AA152">
        <v>2.4710109440986203</v>
      </c>
      <c r="AB152">
        <v>2.7402110365683905</v>
      </c>
    </row>
    <row r="153" spans="1:28" x14ac:dyDescent="0.2">
      <c r="A153">
        <v>32</v>
      </c>
      <c r="B153">
        <v>1</v>
      </c>
      <c r="C153">
        <v>4.4551857141113434E-3</v>
      </c>
      <c r="D153">
        <v>2.3510191070112169E-3</v>
      </c>
      <c r="E153">
        <v>2.2731792280105052E-3</v>
      </c>
      <c r="F153">
        <v>5.0436124132201988E-3</v>
      </c>
      <c r="G153">
        <v>1.1519357127717417E-2</v>
      </c>
      <c r="H153">
        <v>2.2263264242546148E-2</v>
      </c>
      <c r="I153">
        <v>4.9334395910649191E-2</v>
      </c>
      <c r="J153">
        <v>8.8891884855697711E-2</v>
      </c>
      <c r="K153">
        <v>0.17588174154059361</v>
      </c>
      <c r="L153">
        <v>0.36903474317375384</v>
      </c>
      <c r="M153">
        <v>0.73653343259081117</v>
      </c>
      <c r="N153">
        <v>1.5333324147686824</v>
      </c>
      <c r="O153">
        <v>2.4770979742159422</v>
      </c>
      <c r="P153">
        <v>3.3050839060014958</v>
      </c>
      <c r="Q153">
        <v>3.7009815477890906</v>
      </c>
      <c r="R153">
        <v>3.6749229950611917</v>
      </c>
      <c r="S153">
        <v>3.8225852299645622</v>
      </c>
      <c r="T153">
        <v>3.8265244555168452</v>
      </c>
      <c r="U153">
        <v>3.9191760686477042</v>
      </c>
      <c r="V153">
        <v>3.9446605312548746</v>
      </c>
      <c r="W153">
        <v>4.1664573973191974</v>
      </c>
      <c r="X153">
        <v>4.0434627316005853</v>
      </c>
      <c r="Y153">
        <v>4.0466871395782071</v>
      </c>
      <c r="Z153">
        <v>3.9865466322388401</v>
      </c>
      <c r="AA153">
        <v>3.916324006231259</v>
      </c>
      <c r="AB153">
        <v>4.0177537013511024</v>
      </c>
    </row>
    <row r="154" spans="1:28" x14ac:dyDescent="0.2">
      <c r="A154">
        <v>40</v>
      </c>
      <c r="B154">
        <v>1</v>
      </c>
      <c r="C154">
        <v>5.7003257328990227E-3</v>
      </c>
      <c r="D154">
        <v>2.4621485693275382E-3</v>
      </c>
      <c r="E154">
        <v>2.354998425534481E-3</v>
      </c>
      <c r="F154">
        <v>3.9441210845172952E-3</v>
      </c>
      <c r="G154">
        <v>1.1669908307863295E-2</v>
      </c>
      <c r="H154">
        <v>2.3438049672834731E-2</v>
      </c>
      <c r="I154">
        <v>4.7559562604098778E-2</v>
      </c>
      <c r="J154">
        <v>9.5545832341687564E-2</v>
      </c>
      <c r="K154">
        <v>0.189052294238264</v>
      </c>
      <c r="L154">
        <v>0.38160702129506524</v>
      </c>
      <c r="M154">
        <v>0.76116614568619057</v>
      </c>
      <c r="N154">
        <v>1.5278037906161921</v>
      </c>
      <c r="O154">
        <v>2.5536615316345777</v>
      </c>
      <c r="P154">
        <v>3.5706058573425232</v>
      </c>
      <c r="Q154">
        <v>4.1344246607795681</v>
      </c>
      <c r="R154">
        <v>4.4550232767682836</v>
      </c>
      <c r="S154">
        <v>4.6074004943752209</v>
      </c>
      <c r="T154">
        <v>4.7366955999213518</v>
      </c>
      <c r="U154">
        <v>4.8024788460096914</v>
      </c>
      <c r="V154">
        <v>4.8047335615244968</v>
      </c>
      <c r="W154">
        <v>4.6390754351592847</v>
      </c>
      <c r="X154">
        <v>4.570224364565119</v>
      </c>
      <c r="Y154">
        <v>4.5115995115995124</v>
      </c>
      <c r="Z154">
        <v>4.4883828335938611</v>
      </c>
      <c r="AA154">
        <v>4.4448314219409131</v>
      </c>
      <c r="AB154">
        <v>4.4542474660886713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2022-01-24T03:32:33Z</dcterms:created>
  <dcterms:modified xsi:type="dcterms:W3CDTF">2022-08-29T03:16:27Z</dcterms:modified>
</cp:coreProperties>
</file>