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Repo\appcompatibilitystudy\graphics\"/>
    </mc:Choice>
  </mc:AlternateContent>
  <xr:revisionPtr revIDLastSave="0" documentId="13_ncr:1_{6A549B87-CBCB-4F4E-9C59-F593F5A99077}" xr6:coauthVersionLast="40" xr6:coauthVersionMax="40" xr10:uidLastSave="{00000000-0000-0000-0000-000000000000}"/>
  <bookViews>
    <workbookView xWindow="0" yWindow="0" windowWidth="17415" windowHeight="4530" xr2:uid="{00000000-000D-0000-FFFF-FFFF00000000}"/>
  </bookViews>
  <sheets>
    <sheet name="Summary" sheetId="10" r:id="rId1"/>
    <sheet name=" RunLogs(2010-2017) " sheetId="1" r:id="rId2"/>
    <sheet name="2010" sheetId="2" r:id="rId3"/>
    <sheet name="2011" sheetId="3" r:id="rId4"/>
    <sheet name="2012" sheetId="4" r:id="rId5"/>
    <sheet name="2013" sheetId="5" r:id="rId6"/>
    <sheet name="2014" sheetId="6" r:id="rId7"/>
    <sheet name="2015" sheetId="7" r:id="rId8"/>
    <sheet name="2016" sheetId="8" r:id="rId9"/>
    <sheet name="2017" sheetId="9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44" i="9" l="1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E43" i="9"/>
  <c r="AE42" i="9"/>
  <c r="AE41" i="9"/>
  <c r="AE40" i="9"/>
  <c r="AE39" i="9"/>
  <c r="AE38" i="9"/>
  <c r="AE37" i="9"/>
  <c r="AE36" i="9"/>
  <c r="AE35" i="9"/>
  <c r="AE34" i="9"/>
  <c r="AE33" i="9"/>
  <c r="AE44" i="9" s="1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AE31" i="9"/>
  <c r="AE30" i="9"/>
  <c r="AE29" i="9"/>
  <c r="AE28" i="9"/>
  <c r="AE27" i="9"/>
  <c r="AE26" i="9"/>
  <c r="AE25" i="9"/>
  <c r="AE24" i="9"/>
  <c r="AE32" i="9" s="1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AE22" i="9"/>
  <c r="AE21" i="9"/>
  <c r="AE20" i="9"/>
  <c r="AE19" i="9"/>
  <c r="AE18" i="9"/>
  <c r="AE17" i="9"/>
  <c r="AE16" i="9"/>
  <c r="AE15" i="9"/>
  <c r="AE23" i="9" s="1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AE13" i="9"/>
  <c r="AE12" i="9"/>
  <c r="AE11" i="9"/>
  <c r="AE10" i="9"/>
  <c r="AE9" i="9"/>
  <c r="AE8" i="9"/>
  <c r="AE7" i="9"/>
  <c r="AE6" i="9"/>
  <c r="AE14" i="9" s="1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AE40" i="8"/>
  <c r="AE39" i="8"/>
  <c r="AE38" i="8"/>
  <c r="AE37" i="8"/>
  <c r="AE36" i="8"/>
  <c r="AE35" i="8"/>
  <c r="AE34" i="8"/>
  <c r="AE33" i="8"/>
  <c r="AE41" i="8" s="1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AE31" i="8"/>
  <c r="AE30" i="8"/>
  <c r="AE29" i="8"/>
  <c r="AE28" i="8"/>
  <c r="AE27" i="8"/>
  <c r="AE26" i="8"/>
  <c r="AE25" i="8"/>
  <c r="AE24" i="8"/>
  <c r="AE32" i="8" s="1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AE22" i="8"/>
  <c r="AE21" i="8"/>
  <c r="AE20" i="8"/>
  <c r="AE19" i="8"/>
  <c r="AE18" i="8"/>
  <c r="AE17" i="8"/>
  <c r="AE16" i="8"/>
  <c r="AE15" i="8"/>
  <c r="AE23" i="8" s="1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E13" i="8"/>
  <c r="AE12" i="8"/>
  <c r="AE11" i="8"/>
  <c r="AE10" i="8"/>
  <c r="AE9" i="8"/>
  <c r="AE8" i="8"/>
  <c r="AE7" i="8"/>
  <c r="AE6" i="8"/>
  <c r="AE14" i="8" s="1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AE33" i="7"/>
  <c r="AE32" i="7"/>
  <c r="AE31" i="7"/>
  <c r="AE30" i="7"/>
  <c r="AE29" i="7"/>
  <c r="AE28" i="7"/>
  <c r="AE27" i="7"/>
  <c r="AE34" i="7" s="1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AE25" i="7"/>
  <c r="AE24" i="7"/>
  <c r="AE23" i="7"/>
  <c r="AE22" i="7"/>
  <c r="AE21" i="7"/>
  <c r="AE20" i="7"/>
  <c r="AE26" i="7" s="1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AE18" i="7"/>
  <c r="AE17" i="7"/>
  <c r="AE16" i="7"/>
  <c r="AE15" i="7"/>
  <c r="AE14" i="7"/>
  <c r="AE13" i="7"/>
  <c r="AE19" i="7" s="1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E11" i="7"/>
  <c r="AE10" i="7"/>
  <c r="AE9" i="7"/>
  <c r="AE8" i="7"/>
  <c r="AE7" i="7"/>
  <c r="AE6" i="7"/>
  <c r="AE12" i="7" s="1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AE45" i="6"/>
  <c r="AE44" i="6"/>
  <c r="AE43" i="6"/>
  <c r="AE42" i="6"/>
  <c r="AE41" i="6"/>
  <c r="AE40" i="6"/>
  <c r="AE39" i="6"/>
  <c r="AE38" i="6"/>
  <c r="AE37" i="6"/>
  <c r="AE36" i="6"/>
  <c r="AE46" i="6" s="1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AE34" i="6"/>
  <c r="AE33" i="6"/>
  <c r="AE32" i="6"/>
  <c r="AE31" i="6"/>
  <c r="AE30" i="6"/>
  <c r="AE29" i="6"/>
  <c r="AE28" i="6"/>
  <c r="AE27" i="6"/>
  <c r="AE26" i="6"/>
  <c r="AE35" i="6" s="1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E24" i="6"/>
  <c r="AE23" i="6"/>
  <c r="AE22" i="6"/>
  <c r="AE21" i="6"/>
  <c r="AE20" i="6"/>
  <c r="AE19" i="6"/>
  <c r="AE18" i="6"/>
  <c r="AE17" i="6"/>
  <c r="AE16" i="6"/>
  <c r="AE25" i="6" s="1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4" i="6"/>
  <c r="AE13" i="6"/>
  <c r="AE12" i="6"/>
  <c r="AE11" i="6"/>
  <c r="AE10" i="6"/>
  <c r="AE9" i="6"/>
  <c r="AE8" i="6"/>
  <c r="AE7" i="6"/>
  <c r="AE6" i="6"/>
  <c r="AE15" i="6" s="1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AE45" i="5"/>
  <c r="AE44" i="5"/>
  <c r="AE43" i="5"/>
  <c r="AE42" i="5"/>
  <c r="AE41" i="5"/>
  <c r="AE40" i="5"/>
  <c r="AE39" i="5"/>
  <c r="AE38" i="5"/>
  <c r="AE37" i="5"/>
  <c r="AE36" i="5"/>
  <c r="AE46" i="5" s="1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AE34" i="5"/>
  <c r="AE33" i="5"/>
  <c r="AE32" i="5"/>
  <c r="AE31" i="5"/>
  <c r="AE30" i="5"/>
  <c r="AE29" i="5"/>
  <c r="AE28" i="5"/>
  <c r="AE27" i="5"/>
  <c r="AE26" i="5"/>
  <c r="AE35" i="5" s="1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AE24" i="5"/>
  <c r="AE23" i="5"/>
  <c r="AE22" i="5"/>
  <c r="AE21" i="5"/>
  <c r="AE20" i="5"/>
  <c r="AE19" i="5"/>
  <c r="AE18" i="5"/>
  <c r="AE17" i="5"/>
  <c r="AE16" i="5"/>
  <c r="AE25" i="5" s="1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4" i="5"/>
  <c r="AE13" i="5"/>
  <c r="AE12" i="5"/>
  <c r="AE11" i="5"/>
  <c r="AE10" i="5"/>
  <c r="AE9" i="5"/>
  <c r="AE8" i="5"/>
  <c r="AE7" i="5"/>
  <c r="AE6" i="5"/>
  <c r="AE15" i="5" s="1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AE45" i="4"/>
  <c r="AE44" i="4"/>
  <c r="AE43" i="4"/>
  <c r="AE42" i="4"/>
  <c r="AE41" i="4"/>
  <c r="AE40" i="4"/>
  <c r="AE39" i="4"/>
  <c r="AE38" i="4"/>
  <c r="AE37" i="4"/>
  <c r="AE36" i="4"/>
  <c r="AE46" i="4" s="1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AE34" i="4"/>
  <c r="AE33" i="4"/>
  <c r="AE32" i="4"/>
  <c r="AE31" i="4"/>
  <c r="AE30" i="4"/>
  <c r="AE29" i="4"/>
  <c r="AE28" i="4"/>
  <c r="AE27" i="4"/>
  <c r="AE26" i="4"/>
  <c r="AE35" i="4" s="1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E24" i="4"/>
  <c r="AE23" i="4"/>
  <c r="AE22" i="4"/>
  <c r="AE21" i="4"/>
  <c r="AE20" i="4"/>
  <c r="AE19" i="4"/>
  <c r="AE18" i="4"/>
  <c r="AE17" i="4"/>
  <c r="AE16" i="4"/>
  <c r="AE25" i="4" s="1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4" i="4"/>
  <c r="AE13" i="4"/>
  <c r="AE12" i="4"/>
  <c r="AE11" i="4"/>
  <c r="AE10" i="4"/>
  <c r="AE9" i="4"/>
  <c r="AE8" i="4"/>
  <c r="AE7" i="4"/>
  <c r="AE6" i="4"/>
  <c r="AE15" i="4" s="1"/>
  <c r="AE5" i="4"/>
  <c r="AE4" i="4"/>
  <c r="AE3" i="4"/>
  <c r="AE2" i="4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E45" i="3"/>
  <c r="AE44" i="3"/>
  <c r="AE43" i="3"/>
  <c r="AE42" i="3"/>
  <c r="AE41" i="3"/>
  <c r="AE40" i="3"/>
  <c r="AE39" i="3"/>
  <c r="AE38" i="3"/>
  <c r="AE37" i="3"/>
  <c r="AE36" i="3"/>
  <c r="AE46" i="3" s="1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E34" i="3"/>
  <c r="AE33" i="3"/>
  <c r="AE32" i="3"/>
  <c r="AE31" i="3"/>
  <c r="AE30" i="3"/>
  <c r="AE29" i="3"/>
  <c r="AE28" i="3"/>
  <c r="AE27" i="3"/>
  <c r="AE26" i="3"/>
  <c r="AE35" i="3" s="1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E24" i="3"/>
  <c r="AE23" i="3"/>
  <c r="AE22" i="3"/>
  <c r="AE21" i="3"/>
  <c r="AE20" i="3"/>
  <c r="AE19" i="3"/>
  <c r="AE18" i="3"/>
  <c r="AE17" i="3"/>
  <c r="AE16" i="3"/>
  <c r="AE25" i="3" s="1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4" i="3"/>
  <c r="AE13" i="3"/>
  <c r="AE12" i="3"/>
  <c r="AE11" i="3"/>
  <c r="AE10" i="3"/>
  <c r="AE9" i="3"/>
  <c r="AE8" i="3"/>
  <c r="AE7" i="3"/>
  <c r="AE6" i="3"/>
  <c r="AE15" i="3" s="1"/>
  <c r="AE5" i="3"/>
  <c r="AE4" i="3"/>
  <c r="AE3" i="3"/>
  <c r="AE2" i="3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E45" i="2"/>
  <c r="AE44" i="2"/>
  <c r="AE43" i="2"/>
  <c r="AE42" i="2"/>
  <c r="AE41" i="2"/>
  <c r="AE40" i="2"/>
  <c r="AE39" i="2"/>
  <c r="AE38" i="2"/>
  <c r="AE37" i="2"/>
  <c r="AE36" i="2"/>
  <c r="AE46" i="2" s="1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E34" i="2"/>
  <c r="AE33" i="2"/>
  <c r="AE32" i="2"/>
  <c r="AE31" i="2"/>
  <c r="AE30" i="2"/>
  <c r="AE29" i="2"/>
  <c r="AE28" i="2"/>
  <c r="AE27" i="2"/>
  <c r="AE26" i="2"/>
  <c r="AE35" i="2" s="1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E24" i="2"/>
  <c r="AE23" i="2"/>
  <c r="AE22" i="2"/>
  <c r="AE21" i="2"/>
  <c r="AE20" i="2"/>
  <c r="AE19" i="2"/>
  <c r="AE18" i="2"/>
  <c r="AE17" i="2"/>
  <c r="AE16" i="2"/>
  <c r="AE25" i="2" s="1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E14" i="2"/>
  <c r="AE13" i="2"/>
  <c r="AE12" i="2"/>
  <c r="AE11" i="2"/>
  <c r="AE10" i="2"/>
  <c r="AE9" i="2"/>
  <c r="AE8" i="2"/>
  <c r="AE7" i="2"/>
  <c r="AE6" i="2"/>
  <c r="AE15" i="2" s="1"/>
  <c r="AE5" i="2"/>
  <c r="AE4" i="2"/>
  <c r="AE3" i="2"/>
  <c r="AE2" i="2"/>
  <c r="E73" i="1"/>
  <c r="G73" i="1" s="1"/>
  <c r="D73" i="1"/>
  <c r="F73" i="1" s="1"/>
  <c r="C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E64" i="1"/>
  <c r="G64" i="1" s="1"/>
  <c r="D64" i="1"/>
  <c r="F64" i="1" s="1"/>
  <c r="C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E55" i="1"/>
  <c r="G55" i="1" s="1"/>
  <c r="D55" i="1"/>
  <c r="F55" i="1" s="1"/>
  <c r="C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E46" i="1"/>
  <c r="G46" i="1" s="1"/>
  <c r="D46" i="1"/>
  <c r="F46" i="1" s="1"/>
  <c r="C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E37" i="1"/>
  <c r="G37" i="1" s="1"/>
  <c r="D37" i="1"/>
  <c r="F37" i="1" s="1"/>
  <c r="C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E28" i="1"/>
  <c r="G28" i="1" s="1"/>
  <c r="D28" i="1"/>
  <c r="F28" i="1" s="1"/>
  <c r="C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E19" i="1"/>
  <c r="G19" i="1" s="1"/>
  <c r="D19" i="1"/>
  <c r="F19" i="1" s="1"/>
  <c r="C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E10" i="1"/>
  <c r="G10" i="1" s="1"/>
  <c r="D10" i="1"/>
  <c r="F10" i="1" s="1"/>
  <c r="C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<sst xmlns="http://schemas.openxmlformats.org/spreadsheetml/2006/main" count="365" uniqueCount="40">
  <si>
    <t>APK</t>
  </si>
  <si>
    <t>emulator</t>
  </si>
  <si>
    <t>EFFECT</t>
  </si>
  <si>
    <t>TOTAL</t>
  </si>
  <si>
    <t>year</t>
  </si>
  <si>
    <t>total</t>
  </si>
  <si>
    <t>success</t>
  </si>
  <si>
    <t>fail</t>
  </si>
  <si>
    <t>%(success)</t>
  </si>
  <si>
    <t>%(fail)</t>
  </si>
  <si>
    <t>Native Crash</t>
  </si>
  <si>
    <t>Verify error</t>
  </si>
  <si>
    <t>Security</t>
  </si>
  <si>
    <t>Null Pointer</t>
  </si>
  <si>
    <t>Unatisfied link</t>
  </si>
  <si>
    <t>lang.error</t>
  </si>
  <si>
    <t>IO exception</t>
  </si>
  <si>
    <t>Activity not found</t>
  </si>
  <si>
    <t>No message</t>
  </si>
  <si>
    <t>No Class</t>
  </si>
  <si>
    <t>Illegal monitor</t>
  </si>
  <si>
    <t>no class</t>
  </si>
  <si>
    <t>security</t>
  </si>
  <si>
    <t>API 19</t>
  </si>
  <si>
    <t>API 21</t>
  </si>
  <si>
    <t>API 22</t>
  </si>
  <si>
    <t>API 23</t>
  </si>
  <si>
    <t>API 24</t>
  </si>
  <si>
    <t>API 25</t>
  </si>
  <si>
    <t>API 26</t>
  </si>
  <si>
    <t>API 27</t>
  </si>
  <si>
    <t>benign-2010</t>
  </si>
  <si>
    <t>benign-2011</t>
  </si>
  <si>
    <t>benign-2012</t>
  </si>
  <si>
    <t>benign-2013</t>
  </si>
  <si>
    <t>benign-2014</t>
  </si>
  <si>
    <t>benign-2015</t>
  </si>
  <si>
    <t>benign-2016</t>
  </si>
  <si>
    <t>benign-2017</t>
  </si>
  <si>
    <t>all 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</si>
</sst>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Dengxian"/>
    </font>
    <font>
      <sz val="12"/>
      <name val="Dengxian"/>
    </font>
    <font>
      <sz val="10"/>
      <color rgb="FF000000"/>
      <name val="Arial"/>
    </font>
    <font>
      <sz val="12"/>
      <color rgb="FF000000"/>
      <name val="Times New Roman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1" applyFont="1" applyAlignment="1"/>
    <xf numFmtId="0" fontId="3" fillId="0" borderId="5" xfId="1" applyFont="1" applyBorder="1" applyAlignment="1">
      <alignment horizontal="center" vertical="center"/>
    </xf>
    <xf numFmtId="10" fontId="2" fillId="0" borderId="0" xfId="1" applyNumberFormat="1" applyFont="1" applyAlignment="1"/>
    <xf numFmtId="0" fontId="3" fillId="0" borderId="6" xfId="1" applyFont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28039AB-D137-4322-A8A5-27FD8E879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API 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Summary!$D$3:$D$12</c:f>
              <c:numCache>
                <c:formatCode>0.00%</c:formatCode>
                <c:ptCount val="10"/>
                <c:pt idx="0">
                  <c:v>0.20331950209999999</c:v>
                </c:pt>
                <c:pt idx="1">
                  <c:v>0.32970297030000001</c:v>
                </c:pt>
                <c:pt idx="2">
                  <c:v>0.37049659200000001</c:v>
                </c:pt>
                <c:pt idx="3">
                  <c:v>0.3937142857</c:v>
                </c:pt>
                <c:pt idx="4">
                  <c:v>0.460825072</c:v>
                </c:pt>
                <c:pt idx="5">
                  <c:v>0.54906367040000004</c:v>
                </c:pt>
                <c:pt idx="6">
                  <c:v>0.70413436689999997</c:v>
                </c:pt>
                <c:pt idx="7">
                  <c:v>0.35633871760000002</c:v>
                </c:pt>
                <c:pt idx="9">
                  <c:v>0.41780330222541279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3-46B7-A3F9-F06FCB771BD1}"/>
            </c:ext>
          </c:extLst>
        </c:ser>
        <c:ser>
          <c:idx val="1"/>
          <c:order val="1"/>
          <c:tx>
            <c:strRef>
              <c:f>Summary!$E$2</c:f>
              <c:strCache>
                <c:ptCount val="1"/>
                <c:pt idx="0">
                  <c:v>API 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Summary!$E$3:$E$12</c:f>
              <c:numCache>
                <c:formatCode>0.00%</c:formatCode>
                <c:ptCount val="10"/>
                <c:pt idx="0">
                  <c:v>0.1081504702</c:v>
                </c:pt>
                <c:pt idx="1">
                  <c:v>0.2887228261</c:v>
                </c:pt>
                <c:pt idx="2">
                  <c:v>0.28985507249999998</c:v>
                </c:pt>
                <c:pt idx="3">
                  <c:v>0.27863777090000003</c:v>
                </c:pt>
                <c:pt idx="4">
                  <c:v>0.28854313999999998</c:v>
                </c:pt>
                <c:pt idx="5">
                  <c:v>0.25892857139999997</c:v>
                </c:pt>
                <c:pt idx="6">
                  <c:v>0.39597315440000003</c:v>
                </c:pt>
                <c:pt idx="7">
                  <c:v>0.38888888890000001</c:v>
                </c:pt>
                <c:pt idx="9">
                  <c:v>0.26434782608695651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3-46B7-A3F9-F06FCB771BD1}"/>
            </c:ext>
          </c:extLst>
        </c:ser>
        <c:ser>
          <c:idx val="2"/>
          <c:order val="2"/>
          <c:tx>
            <c:strRef>
              <c:f>Summary!$F$2</c:f>
              <c:strCache>
                <c:ptCount val="1"/>
                <c:pt idx="0">
                  <c:v>API 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Summary!$F$3:$F$12</c:f>
              <c:numCache>
                <c:formatCode>0.00%</c:formatCode>
                <c:ptCount val="10"/>
                <c:pt idx="0">
                  <c:v>0.1327124563</c:v>
                </c:pt>
                <c:pt idx="1">
                  <c:v>0.27683615820000002</c:v>
                </c:pt>
                <c:pt idx="2">
                  <c:v>0.28777923779999998</c:v>
                </c:pt>
                <c:pt idx="3">
                  <c:v>0.25301204820000001</c:v>
                </c:pt>
                <c:pt idx="4">
                  <c:v>0.29417989420000001</c:v>
                </c:pt>
                <c:pt idx="5">
                  <c:v>0.2781456954</c:v>
                </c:pt>
                <c:pt idx="6">
                  <c:v>0.38311688310000003</c:v>
                </c:pt>
                <c:pt idx="7">
                  <c:v>0.41666666670000002</c:v>
                </c:pt>
                <c:pt idx="9">
                  <c:v>0.25703242430749407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3-46B7-A3F9-F06FCB771BD1}"/>
            </c:ext>
          </c:extLst>
        </c:ser>
        <c:ser>
          <c:idx val="3"/>
          <c:order val="3"/>
          <c:tx>
            <c:strRef>
              <c:f>Summary!$G$2</c:f>
              <c:strCache>
                <c:ptCount val="1"/>
                <c:pt idx="0">
                  <c:v>API 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Summary!$G$3:$G$12</c:f>
              <c:numCache>
                <c:formatCode>0.00%</c:formatCode>
                <c:ptCount val="10"/>
                <c:pt idx="0">
                  <c:v>0.10265363130000001</c:v>
                </c:pt>
                <c:pt idx="1">
                  <c:v>0.45809739519999998</c:v>
                </c:pt>
                <c:pt idx="2">
                  <c:v>0.47602131440000001</c:v>
                </c:pt>
                <c:pt idx="3">
                  <c:v>0.56549749459999998</c:v>
                </c:pt>
                <c:pt idx="4">
                  <c:v>0.60810268749999996</c:v>
                </c:pt>
                <c:pt idx="5">
                  <c:v>0.64316797209999998</c:v>
                </c:pt>
                <c:pt idx="6">
                  <c:v>0.63997060979999998</c:v>
                </c:pt>
                <c:pt idx="7">
                  <c:v>0.67713310579999997</c:v>
                </c:pt>
                <c:pt idx="9">
                  <c:v>0.52289836888331243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3-46B7-A3F9-F06FCB771BD1}"/>
            </c:ext>
          </c:extLst>
        </c:ser>
        <c:ser>
          <c:idx val="4"/>
          <c:order val="4"/>
          <c:tx>
            <c:strRef>
              <c:f>Summary!$H$2</c:f>
              <c:strCache>
                <c:ptCount val="1"/>
                <c:pt idx="0">
                  <c:v>API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Summary!$H$3:$H$12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53-46B7-A3F9-F06FCB771BD1}"/>
            </c:ext>
          </c:extLst>
        </c:ser>
        <c:ser>
          <c:idx val="5"/>
          <c:order val="5"/>
          <c:tx>
            <c:strRef>
              <c:f>Summary!$I$2</c:f>
              <c:strCache>
                <c:ptCount val="1"/>
                <c:pt idx="0">
                  <c:v>API 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Summary!$I$3:$I$12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53-46B7-A3F9-F06FCB771BD1}"/>
            </c:ext>
          </c:extLst>
        </c:ser>
        <c:ser>
          <c:idx val="6"/>
          <c:order val="6"/>
          <c:tx>
            <c:strRef>
              <c:f>Summary!$J$2</c:f>
              <c:strCache>
                <c:ptCount val="1"/>
                <c:pt idx="0">
                  <c:v>API 26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Summary!$J$3:$J$12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53-46B7-A3F9-F06FCB771BD1}"/>
            </c:ext>
          </c:extLst>
        </c:ser>
        <c:ser>
          <c:idx val="7"/>
          <c:order val="7"/>
          <c:tx>
            <c:strRef>
              <c:f>Summary!$K$2</c:f>
              <c:strCache>
                <c:ptCount val="1"/>
                <c:pt idx="0">
                  <c:v>API 27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Summary!$C$3:$C$12</c:f>
              <c:strCache>
                <c:ptCount val="10"/>
                <c:pt idx="0">
                  <c:v>benign-2010</c:v>
                </c:pt>
                <c:pt idx="1">
                  <c:v>benign-2011</c:v>
                </c:pt>
                <c:pt idx="2">
                  <c:v>benign-2012</c:v>
                </c:pt>
                <c:pt idx="3">
                  <c:v>benign-2013</c:v>
                </c:pt>
                <c:pt idx="4">
                  <c:v>benign-2014</c:v>
                </c:pt>
                <c:pt idx="5">
                  <c:v>benign-2015</c:v>
                </c:pt>
                <c:pt idx="6">
                  <c:v>benign-2016</c:v>
                </c:pt>
                <c:pt idx="7">
                  <c:v>benign-2017</c:v>
                </c:pt>
                <c:pt idx="9">
                  <c:v>all benign</c:v>
                </c:pt>
              </c:strCache>
            </c:strRef>
          </c:cat>
          <c:val>
            <c:numRef>
              <c:f>Summary!$K$3:$K$12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53-46B7-A3F9-F06FCB77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337616"/>
        <c:axId val="318299680"/>
      </c:barChart>
      <c:catAx>
        <c:axId val="25533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6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9680"/>
        <c:crosses val="autoZero"/>
        <c:auto val="1"/>
        <c:lblAlgn val="ctr"/>
        <c:lblOffset val="100"/>
        <c:noMultiLvlLbl val="0"/>
      </c:catAx>
      <c:valAx>
        <c:axId val="3182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</a:t>
                </a:r>
                <a:r>
                  <a:rPr lang="en-US" baseline="0"/>
                  <a:t> Incompatible Rate (RIR)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383746197305518E-2"/>
              <c:y val="0.10326520305829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285752977890319"/>
          <c:y val="2.1374274311083461E-4"/>
          <c:w val="0.64705763767191438"/>
          <c:h val="0.1319363423501902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18</xdr:row>
      <xdr:rowOff>57150</xdr:rowOff>
    </xdr:from>
    <xdr:to>
      <xdr:col>18</xdr:col>
      <xdr:colOff>114299</xdr:colOff>
      <xdr:row>29</xdr:row>
      <xdr:rowOff>133348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3A8A49-23A9-4E54-9E7C-FF155C76F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iled%20Installation-i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TAL"/>
      <sheetName val="B2010"/>
      <sheetName val="B2011"/>
      <sheetName val="B2012"/>
      <sheetName val="B2013"/>
      <sheetName val="B2014"/>
      <sheetName val="B2015"/>
      <sheetName val="B2016"/>
      <sheetName val="B2017"/>
    </sheetNames>
    <sheetDataSet>
      <sheetData sheetId="0">
        <row r="2">
          <cell r="D2" t="str">
            <v>API 19</v>
          </cell>
          <cell r="E2" t="str">
            <v>API 21</v>
          </cell>
          <cell r="F2" t="str">
            <v>API 22</v>
          </cell>
          <cell r="G2" t="str">
            <v>API 23</v>
          </cell>
          <cell r="H2" t="str">
            <v>API 24</v>
          </cell>
          <cell r="I2" t="str">
            <v>API 25</v>
          </cell>
          <cell r="J2" t="str">
            <v>API 26</v>
          </cell>
          <cell r="K2" t="str">
            <v>API 27</v>
          </cell>
        </row>
        <row r="3">
          <cell r="C3" t="str">
            <v>benign-2010</v>
          </cell>
          <cell r="D3">
            <v>7.0557282946663483E-2</v>
          </cell>
          <cell r="E3">
            <v>6.8883042334369773E-2</v>
          </cell>
          <cell r="F3">
            <v>6.8883042334369773E-2</v>
          </cell>
          <cell r="G3">
            <v>6.9899545563262375E-2</v>
          </cell>
          <cell r="H3">
            <v>6.9361396795025107E-2</v>
          </cell>
          <cell r="I3">
            <v>6.9540779717770868E-2</v>
          </cell>
          <cell r="J3">
            <v>6.9361396795025107E-2</v>
          </cell>
          <cell r="K3">
            <v>7.0318105716335802E-2</v>
          </cell>
        </row>
        <row r="4">
          <cell r="C4" t="str">
            <v>benign-2011</v>
          </cell>
          <cell r="D4">
            <v>0.12247999189545132</v>
          </cell>
          <cell r="E4">
            <v>0.11863033127342722</v>
          </cell>
          <cell r="F4">
            <v>0.11863033127342722</v>
          </cell>
          <cell r="G4">
            <v>0.11873163813190153</v>
          </cell>
          <cell r="H4">
            <v>0.11903555870732449</v>
          </cell>
          <cell r="I4">
            <v>0.11771856954715834</v>
          </cell>
          <cell r="J4">
            <v>0.11863033127342722</v>
          </cell>
          <cell r="K4">
            <v>0.12227737817850269</v>
          </cell>
        </row>
        <row r="5">
          <cell r="C5" t="str">
            <v>benign-2012</v>
          </cell>
          <cell r="D5">
            <v>0.18768920282542886</v>
          </cell>
          <cell r="E5">
            <v>0.18099256948903769</v>
          </cell>
          <cell r="F5">
            <v>0.18099256948903769</v>
          </cell>
          <cell r="G5">
            <v>0.18273552885056416</v>
          </cell>
          <cell r="H5">
            <v>0.18117603889551417</v>
          </cell>
          <cell r="I5">
            <v>0.17970828364370242</v>
          </cell>
          <cell r="J5">
            <v>0.18108430419227595</v>
          </cell>
          <cell r="K5">
            <v>0.18319420236675535</v>
          </cell>
        </row>
        <row r="6">
          <cell r="C6" t="str">
            <v>benign-2013</v>
          </cell>
          <cell r="D6">
            <v>0.20809548521017124</v>
          </cell>
          <cell r="E6">
            <v>0.19252724442138039</v>
          </cell>
          <cell r="F6">
            <v>0.19252724442138039</v>
          </cell>
          <cell r="G6">
            <v>0.19356512714063312</v>
          </cell>
          <cell r="H6">
            <v>0.1932537623248573</v>
          </cell>
          <cell r="I6">
            <v>0.19086663207057603</v>
          </cell>
          <cell r="J6">
            <v>0.19294239750908149</v>
          </cell>
          <cell r="K6">
            <v>0.19408406850025947</v>
          </cell>
        </row>
        <row r="7">
          <cell r="C7" t="str">
            <v>benign-2014</v>
          </cell>
          <cell r="D7">
            <v>0.22084839261936465</v>
          </cell>
          <cell r="E7">
            <v>0.20429902986494197</v>
          </cell>
          <cell r="F7">
            <v>0.20544036522731596</v>
          </cell>
          <cell r="G7">
            <v>0.20563058778771162</v>
          </cell>
          <cell r="H7">
            <v>0.20429902986494197</v>
          </cell>
          <cell r="I7">
            <v>0.20277724938177669</v>
          </cell>
          <cell r="J7">
            <v>0.20448925242533764</v>
          </cell>
          <cell r="K7">
            <v>0.21894616701540803</v>
          </cell>
        </row>
        <row r="8">
          <cell r="C8" t="str">
            <v>benign-2015</v>
          </cell>
          <cell r="D8">
            <v>0.19728017883755589</v>
          </cell>
          <cell r="E8">
            <v>0.1736214605067064</v>
          </cell>
          <cell r="F8">
            <v>0.17827868852459017</v>
          </cell>
          <cell r="G8">
            <v>0.17567064083457526</v>
          </cell>
          <cell r="H8">
            <v>0.1736214605067064</v>
          </cell>
          <cell r="I8">
            <v>0.1736214605067064</v>
          </cell>
          <cell r="J8">
            <v>0.1739940387481371</v>
          </cell>
          <cell r="K8">
            <v>0.18833830104321908</v>
          </cell>
        </row>
        <row r="9">
          <cell r="C9" t="str">
            <v>benign-2016</v>
          </cell>
          <cell r="D9">
            <v>0.17182982238744321</v>
          </cell>
          <cell r="E9">
            <v>0.16728624535315986</v>
          </cell>
          <cell r="F9">
            <v>0.16728624535315986</v>
          </cell>
          <cell r="G9">
            <v>0.16728624535315986</v>
          </cell>
          <cell r="H9">
            <v>0.16728624535315986</v>
          </cell>
          <cell r="I9">
            <v>0.13672036348616273</v>
          </cell>
          <cell r="J9">
            <v>0.16728624535315986</v>
          </cell>
          <cell r="K9">
            <v>0.13341594382486577</v>
          </cell>
        </row>
        <row r="10">
          <cell r="C10" t="str">
            <v>benign-2017</v>
          </cell>
          <cell r="D10">
            <v>2.697921273772667E-2</v>
          </cell>
          <cell r="E10">
            <v>0.14993365767359576</v>
          </cell>
          <cell r="F10">
            <v>0</v>
          </cell>
          <cell r="G10">
            <v>0.14993365767359576</v>
          </cell>
          <cell r="H10">
            <v>0.15170278637770898</v>
          </cell>
          <cell r="I10">
            <v>0</v>
          </cell>
          <cell r="J10">
            <v>0.18531623175586023</v>
          </cell>
          <cell r="K10">
            <v>0.23573639982308714</v>
          </cell>
        </row>
        <row r="12">
          <cell r="C12" t="str">
            <v>all benign</v>
          </cell>
          <cell r="D12">
            <v>0.14633716646913739</v>
          </cell>
          <cell r="E12">
            <v>0.14255741695762197</v>
          </cell>
          <cell r="F12">
            <v>0.13762452352733912</v>
          </cell>
          <cell r="G12">
            <v>0.14359844966206478</v>
          </cell>
          <cell r="H12">
            <v>0.14295781415163841</v>
          </cell>
          <cell r="I12">
            <v>0.13536628335308626</v>
          </cell>
          <cell r="J12">
            <v>0.14409494218264518</v>
          </cell>
          <cell r="K12">
            <v>0.14843524776578365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5D04-F0EF-4CE7-8CFE-6417FDFBDF54}">
  <dimension ref="C2:K12"/>
  <sheetViews>
    <sheetView tabSelected="1" topLeftCell="C7" workbookViewId="0">
      <selection activeCell="E16" sqref="E16"/>
    </sheetView>
  </sheetViews>
  <sheetFormatPr defaultRowHeight="12.75" x14ac:dyDescent="0.2"/>
  <cols>
    <col min="1" max="2" width="9" style="10"/>
    <col min="3" max="3" width="10.5" style="10" bestFit="1" customWidth="1"/>
    <col min="4" max="16384" width="9" style="10"/>
  </cols>
  <sheetData>
    <row r="2" spans="3:11" x14ac:dyDescent="0.2"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  <c r="K2" s="10" t="s">
        <v>30</v>
      </c>
    </row>
    <row r="3" spans="3:11" ht="15.75" x14ac:dyDescent="0.25">
      <c r="C3" s="11" t="s">
        <v>31</v>
      </c>
      <c r="D3" s="3">
        <v>0.20331950209999999</v>
      </c>
      <c r="E3" s="3">
        <v>0.1081504702</v>
      </c>
      <c r="F3" s="3">
        <v>0.1327124563</v>
      </c>
      <c r="G3" s="3">
        <v>0.10265363130000001</v>
      </c>
      <c r="H3" s="3">
        <v>0</v>
      </c>
      <c r="I3" s="3">
        <v>0</v>
      </c>
      <c r="J3" s="3">
        <v>0</v>
      </c>
      <c r="K3" s="3">
        <v>0</v>
      </c>
    </row>
    <row r="4" spans="3:11" ht="15.75" x14ac:dyDescent="0.25">
      <c r="C4" s="11" t="s">
        <v>32</v>
      </c>
      <c r="D4" s="3">
        <v>0.32970297030000001</v>
      </c>
      <c r="E4" s="3">
        <v>0.2887228261</v>
      </c>
      <c r="F4" s="3">
        <v>0.27683615820000002</v>
      </c>
      <c r="G4" s="3">
        <v>0.45809739519999998</v>
      </c>
      <c r="H4" s="3">
        <v>0</v>
      </c>
      <c r="I4" s="3">
        <v>0</v>
      </c>
      <c r="J4" s="3">
        <v>0</v>
      </c>
      <c r="K4" s="3">
        <v>0</v>
      </c>
    </row>
    <row r="5" spans="3:11" ht="15.75" x14ac:dyDescent="0.25">
      <c r="C5" s="11" t="s">
        <v>33</v>
      </c>
      <c r="D5" s="3">
        <v>0.37049659200000001</v>
      </c>
      <c r="E5" s="3">
        <v>0.28985507249999998</v>
      </c>
      <c r="F5" s="3">
        <v>0.28777923779999998</v>
      </c>
      <c r="G5" s="3">
        <v>0.47602131440000001</v>
      </c>
      <c r="H5" s="3">
        <v>0</v>
      </c>
      <c r="I5" s="3">
        <v>0</v>
      </c>
      <c r="J5" s="3">
        <v>0</v>
      </c>
      <c r="K5" s="3">
        <v>0</v>
      </c>
    </row>
    <row r="6" spans="3:11" ht="15.75" x14ac:dyDescent="0.25">
      <c r="C6" s="11" t="s">
        <v>34</v>
      </c>
      <c r="D6" s="3">
        <v>0.3937142857</v>
      </c>
      <c r="E6" s="3">
        <v>0.27863777090000003</v>
      </c>
      <c r="F6" s="3">
        <v>0.25301204820000001</v>
      </c>
      <c r="G6" s="3">
        <v>0.56549749459999998</v>
      </c>
      <c r="H6" s="3">
        <v>0</v>
      </c>
      <c r="I6" s="3">
        <v>0</v>
      </c>
      <c r="J6" s="3">
        <v>0</v>
      </c>
      <c r="K6" s="3">
        <v>0</v>
      </c>
    </row>
    <row r="7" spans="3:11" ht="15.75" x14ac:dyDescent="0.25">
      <c r="C7" s="11" t="s">
        <v>35</v>
      </c>
      <c r="D7" s="3">
        <v>0.460825072</v>
      </c>
      <c r="E7" s="3">
        <v>0.28854313999999998</v>
      </c>
      <c r="F7" s="3">
        <v>0.29417989420000001</v>
      </c>
      <c r="G7" s="3">
        <v>0.60810268749999996</v>
      </c>
      <c r="H7" s="3">
        <v>0</v>
      </c>
      <c r="I7" s="3">
        <v>0</v>
      </c>
      <c r="J7" s="3">
        <v>0</v>
      </c>
      <c r="K7" s="3">
        <v>0</v>
      </c>
    </row>
    <row r="8" spans="3:11" ht="15.75" x14ac:dyDescent="0.25">
      <c r="C8" s="11" t="s">
        <v>36</v>
      </c>
      <c r="D8" s="3">
        <v>0.54906367040000004</v>
      </c>
      <c r="E8" s="3">
        <v>0.25892857139999997</v>
      </c>
      <c r="F8" s="3">
        <v>0.2781456954</v>
      </c>
      <c r="G8" s="3">
        <v>0.64316797209999998</v>
      </c>
      <c r="H8" s="3">
        <v>0</v>
      </c>
      <c r="I8" s="3">
        <v>0</v>
      </c>
      <c r="J8" s="3">
        <v>0</v>
      </c>
      <c r="K8" s="3">
        <v>0</v>
      </c>
    </row>
    <row r="9" spans="3:11" ht="15.75" x14ac:dyDescent="0.25">
      <c r="C9" s="11" t="s">
        <v>37</v>
      </c>
      <c r="D9" s="3">
        <v>0.70413436689999997</v>
      </c>
      <c r="E9" s="3">
        <v>0.39597315440000003</v>
      </c>
      <c r="F9" s="3">
        <v>0.38311688310000003</v>
      </c>
      <c r="G9" s="3">
        <v>0.63997060979999998</v>
      </c>
      <c r="H9" s="3">
        <v>0</v>
      </c>
      <c r="I9" s="3">
        <v>0</v>
      </c>
      <c r="J9" s="3">
        <v>0</v>
      </c>
      <c r="K9" s="3">
        <v>0</v>
      </c>
    </row>
    <row r="10" spans="3:11" ht="15.75" x14ac:dyDescent="0.25">
      <c r="C10" s="11" t="s">
        <v>38</v>
      </c>
      <c r="D10" s="3">
        <v>0.35633871760000002</v>
      </c>
      <c r="E10" s="3">
        <v>0.38888888890000001</v>
      </c>
      <c r="F10" s="3">
        <v>0.41666666670000002</v>
      </c>
      <c r="G10" s="3">
        <v>0.67713310579999997</v>
      </c>
      <c r="H10" s="3">
        <v>0</v>
      </c>
      <c r="I10" s="3">
        <v>0</v>
      </c>
      <c r="J10" s="3">
        <v>0</v>
      </c>
      <c r="K10" s="3">
        <v>0</v>
      </c>
    </row>
    <row r="11" spans="3:11" ht="15.75" x14ac:dyDescent="0.2">
      <c r="C11" s="13"/>
      <c r="D11" s="12"/>
      <c r="E11" s="12"/>
      <c r="F11" s="12"/>
      <c r="G11" s="12"/>
      <c r="H11" s="12"/>
      <c r="I11" s="12"/>
      <c r="J11" s="12"/>
      <c r="K11" s="12"/>
    </row>
    <row r="12" spans="3:11" ht="15.75" x14ac:dyDescent="0.25">
      <c r="C12" s="14" t="s">
        <v>39</v>
      </c>
      <c r="D12" s="3">
        <v>0.41780330222541279</v>
      </c>
      <c r="E12" s="3">
        <v>0.26434782608695651</v>
      </c>
      <c r="F12" s="3">
        <v>0.25703242430749407</v>
      </c>
      <c r="G12" s="3">
        <v>0.52289836888331243</v>
      </c>
      <c r="H12" s="3">
        <v>0</v>
      </c>
      <c r="I12" s="3">
        <v>0</v>
      </c>
      <c r="J12" s="3">
        <v>0</v>
      </c>
      <c r="K12" s="3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25" defaultRowHeight="15" customHeight="1" x14ac:dyDescent="0.25"/>
  <cols>
    <col min="1" max="7" width="10.75" customWidth="1"/>
    <col min="8" max="26" width="10.5" customWidth="1"/>
  </cols>
  <sheetData>
    <row r="1" spans="1:26" ht="15.75" customHeight="1" x14ac:dyDescent="0.25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>
        <v>19</v>
      </c>
      <c r="B2" s="2">
        <v>2010</v>
      </c>
      <c r="C2" s="2">
        <v>1446</v>
      </c>
      <c r="D2" s="2">
        <v>1152</v>
      </c>
      <c r="E2" s="2">
        <v>294</v>
      </c>
      <c r="F2" s="3">
        <f t="shared" ref="F2:F73" si="0">D2/C2</f>
        <v>0.79668049792531115</v>
      </c>
      <c r="G2" s="3">
        <f t="shared" ref="G2:G37" si="1">E2/C2</f>
        <v>0.2033195020746888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6"/>
      <c r="B3" s="2">
        <v>2011</v>
      </c>
      <c r="C3" s="2">
        <v>2020</v>
      </c>
      <c r="D3" s="2">
        <v>1354</v>
      </c>
      <c r="E3" s="2">
        <v>666</v>
      </c>
      <c r="F3" s="3">
        <f t="shared" si="0"/>
        <v>0.67029702970297034</v>
      </c>
      <c r="G3" s="3">
        <f t="shared" si="1"/>
        <v>0.32970297029702972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/>
      <c r="B4" s="2">
        <v>2012</v>
      </c>
      <c r="C4" s="2">
        <v>2054</v>
      </c>
      <c r="D4" s="2">
        <v>1293</v>
      </c>
      <c r="E4" s="2">
        <v>761</v>
      </c>
      <c r="F4" s="3">
        <f t="shared" si="0"/>
        <v>0.62950340798442062</v>
      </c>
      <c r="G4" s="3">
        <f t="shared" si="1"/>
        <v>0.37049659201557938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6"/>
      <c r="B5" s="2">
        <v>2013</v>
      </c>
      <c r="C5" s="2">
        <v>1750</v>
      </c>
      <c r="D5" s="2">
        <v>1061</v>
      </c>
      <c r="E5" s="2">
        <v>689</v>
      </c>
      <c r="F5" s="3">
        <f t="shared" si="0"/>
        <v>0.60628571428571432</v>
      </c>
      <c r="G5" s="3">
        <f t="shared" si="1"/>
        <v>0.39371428571428574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/>
      <c r="B6" s="2">
        <v>2014</v>
      </c>
      <c r="C6" s="2">
        <v>3127</v>
      </c>
      <c r="D6" s="2">
        <v>1686</v>
      </c>
      <c r="E6" s="2">
        <v>1441</v>
      </c>
      <c r="F6" s="3">
        <f t="shared" si="0"/>
        <v>0.53917492804605049</v>
      </c>
      <c r="G6" s="3">
        <f t="shared" si="1"/>
        <v>0.46082507195394945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/>
      <c r="B7" s="2">
        <v>2015</v>
      </c>
      <c r="C7" s="2">
        <v>1335</v>
      </c>
      <c r="D7" s="2">
        <v>602</v>
      </c>
      <c r="E7" s="2">
        <v>733</v>
      </c>
      <c r="F7" s="3">
        <f t="shared" si="0"/>
        <v>0.45093632958801499</v>
      </c>
      <c r="G7" s="3">
        <f t="shared" si="1"/>
        <v>0.54906367041198501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/>
      <c r="B8" s="2">
        <v>2016</v>
      </c>
      <c r="C8" s="2">
        <v>1548</v>
      </c>
      <c r="D8" s="2">
        <v>458</v>
      </c>
      <c r="E8" s="2">
        <v>1090</v>
      </c>
      <c r="F8" s="3">
        <f t="shared" si="0"/>
        <v>0.29586563307493541</v>
      </c>
      <c r="G8" s="3">
        <f t="shared" si="1"/>
        <v>0.70413436692506459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/>
      <c r="B9" s="2">
        <v>2017</v>
      </c>
      <c r="C9" s="2">
        <v>2043</v>
      </c>
      <c r="D9" s="2">
        <v>1315</v>
      </c>
      <c r="E9" s="2">
        <v>728</v>
      </c>
      <c r="F9" s="3">
        <f t="shared" si="0"/>
        <v>0.64366128242780229</v>
      </c>
      <c r="G9" s="3">
        <f t="shared" si="1"/>
        <v>0.35633871757219776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7"/>
      <c r="B10" s="2" t="s">
        <v>5</v>
      </c>
      <c r="C10" s="2">
        <f t="shared" ref="C10:E10" si="2">SUM(C2:C9)</f>
        <v>15323</v>
      </c>
      <c r="D10" s="2">
        <f t="shared" si="2"/>
        <v>8921</v>
      </c>
      <c r="E10" s="2">
        <f t="shared" si="2"/>
        <v>6402</v>
      </c>
      <c r="F10" s="3">
        <f t="shared" si="0"/>
        <v>0.58219669777458727</v>
      </c>
      <c r="G10" s="3">
        <f t="shared" si="1"/>
        <v>0.41780330222541279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21</v>
      </c>
      <c r="B11" s="2">
        <v>2010</v>
      </c>
      <c r="C11" s="2">
        <v>638</v>
      </c>
      <c r="D11" s="2">
        <v>569</v>
      </c>
      <c r="E11" s="2">
        <v>69</v>
      </c>
      <c r="F11" s="3">
        <f t="shared" si="0"/>
        <v>0.89184952978056431</v>
      </c>
      <c r="G11" s="3">
        <f t="shared" si="1"/>
        <v>0.10815047021943573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6"/>
      <c r="B12" s="2">
        <v>2011</v>
      </c>
      <c r="C12" s="2">
        <v>1472</v>
      </c>
      <c r="D12" s="2">
        <v>1047</v>
      </c>
      <c r="E12" s="2">
        <v>425</v>
      </c>
      <c r="F12" s="3">
        <f t="shared" si="0"/>
        <v>0.71127717391304346</v>
      </c>
      <c r="G12" s="3">
        <f t="shared" si="1"/>
        <v>0.28872282608695654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6"/>
      <c r="B13" s="2">
        <v>2012</v>
      </c>
      <c r="C13" s="2">
        <v>552</v>
      </c>
      <c r="D13" s="2">
        <v>392</v>
      </c>
      <c r="E13" s="2">
        <v>160</v>
      </c>
      <c r="F13" s="3">
        <f t="shared" si="0"/>
        <v>0.71014492753623193</v>
      </c>
      <c r="G13" s="3">
        <f t="shared" si="1"/>
        <v>0.28985507246376813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6"/>
      <c r="B14" s="2">
        <v>2013</v>
      </c>
      <c r="C14" s="2">
        <v>323</v>
      </c>
      <c r="D14" s="2">
        <v>233</v>
      </c>
      <c r="E14" s="2">
        <v>90</v>
      </c>
      <c r="F14" s="3">
        <f t="shared" si="0"/>
        <v>0.72136222910216719</v>
      </c>
      <c r="G14" s="3">
        <f t="shared" si="1"/>
        <v>0.27863777089783281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6"/>
      <c r="B15" s="2">
        <v>2014</v>
      </c>
      <c r="C15" s="2">
        <v>707</v>
      </c>
      <c r="D15" s="2">
        <v>503</v>
      </c>
      <c r="E15" s="2">
        <v>204</v>
      </c>
      <c r="F15" s="3">
        <f t="shared" si="0"/>
        <v>0.71145685997171149</v>
      </c>
      <c r="G15" s="3">
        <f t="shared" si="1"/>
        <v>0.28854314002828857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/>
      <c r="B16" s="2">
        <v>2015</v>
      </c>
      <c r="C16" s="2">
        <v>112</v>
      </c>
      <c r="D16" s="2">
        <v>83</v>
      </c>
      <c r="E16" s="2">
        <v>29</v>
      </c>
      <c r="F16" s="3">
        <f t="shared" si="0"/>
        <v>0.7410714285714286</v>
      </c>
      <c r="G16" s="3">
        <f t="shared" si="1"/>
        <v>0.25892857142857145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/>
      <c r="B17" s="2">
        <v>2016</v>
      </c>
      <c r="C17" s="2">
        <v>149</v>
      </c>
      <c r="D17" s="2">
        <v>90</v>
      </c>
      <c r="E17" s="2">
        <v>59</v>
      </c>
      <c r="F17" s="3">
        <f t="shared" si="0"/>
        <v>0.60402684563758391</v>
      </c>
      <c r="G17" s="3">
        <f t="shared" si="1"/>
        <v>0.39597315436241609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/>
      <c r="B18" s="2">
        <v>2017</v>
      </c>
      <c r="C18" s="2">
        <v>72</v>
      </c>
      <c r="D18" s="2">
        <v>44</v>
      </c>
      <c r="E18" s="2">
        <v>28</v>
      </c>
      <c r="F18" s="3">
        <f t="shared" si="0"/>
        <v>0.61111111111111116</v>
      </c>
      <c r="G18" s="3">
        <f t="shared" si="1"/>
        <v>0.3888888888888889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7"/>
      <c r="B19" s="2" t="s">
        <v>5</v>
      </c>
      <c r="C19" s="2">
        <f t="shared" ref="C19:E19" si="3">SUM(C11:C18)</f>
        <v>4025</v>
      </c>
      <c r="D19" s="2">
        <f t="shared" si="3"/>
        <v>2961</v>
      </c>
      <c r="E19" s="2">
        <f t="shared" si="3"/>
        <v>1064</v>
      </c>
      <c r="F19" s="3">
        <f t="shared" si="0"/>
        <v>0.73565217391304349</v>
      </c>
      <c r="G19" s="3">
        <f t="shared" si="1"/>
        <v>0.26434782608695651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5">
        <v>22</v>
      </c>
      <c r="B20" s="2">
        <v>2010</v>
      </c>
      <c r="C20" s="2">
        <v>859</v>
      </c>
      <c r="D20" s="2">
        <v>745</v>
      </c>
      <c r="E20" s="2">
        <v>114</v>
      </c>
      <c r="F20" s="3">
        <f t="shared" si="0"/>
        <v>0.86728754365541327</v>
      </c>
      <c r="G20" s="3">
        <f t="shared" si="1"/>
        <v>0.13271245634458673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/>
      <c r="B21" s="2">
        <v>2011</v>
      </c>
      <c r="C21" s="2">
        <v>885</v>
      </c>
      <c r="D21" s="2">
        <v>640</v>
      </c>
      <c r="E21" s="2">
        <v>245</v>
      </c>
      <c r="F21" s="3">
        <f t="shared" si="0"/>
        <v>0.7231638418079096</v>
      </c>
      <c r="G21" s="3">
        <f t="shared" si="1"/>
        <v>0.2768361581920904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/>
      <c r="B22" s="2">
        <v>2012</v>
      </c>
      <c r="C22" s="2">
        <v>761</v>
      </c>
      <c r="D22" s="2">
        <v>542</v>
      </c>
      <c r="E22" s="2">
        <v>219</v>
      </c>
      <c r="F22" s="3">
        <f t="shared" si="0"/>
        <v>0.71222076215505914</v>
      </c>
      <c r="G22" s="3">
        <f t="shared" si="1"/>
        <v>0.28777923784494086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/>
      <c r="B23" s="2">
        <v>2013</v>
      </c>
      <c r="C23" s="2">
        <v>830</v>
      </c>
      <c r="D23" s="2">
        <v>620</v>
      </c>
      <c r="E23" s="2">
        <v>210</v>
      </c>
      <c r="F23" s="3">
        <f t="shared" si="0"/>
        <v>0.74698795180722888</v>
      </c>
      <c r="G23" s="3">
        <f t="shared" si="1"/>
        <v>0.25301204819277107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6"/>
      <c r="B24" s="2">
        <v>2014</v>
      </c>
      <c r="C24" s="2">
        <v>945</v>
      </c>
      <c r="D24" s="2">
        <v>667</v>
      </c>
      <c r="E24" s="2">
        <v>278</v>
      </c>
      <c r="F24" s="3">
        <f t="shared" si="0"/>
        <v>0.70582010582010579</v>
      </c>
      <c r="G24" s="3">
        <f t="shared" si="1"/>
        <v>0.29417989417989415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6"/>
      <c r="B25" s="2">
        <v>2015</v>
      </c>
      <c r="C25" s="2">
        <v>151</v>
      </c>
      <c r="D25" s="2">
        <v>109</v>
      </c>
      <c r="E25" s="2">
        <v>42</v>
      </c>
      <c r="F25" s="3">
        <f t="shared" si="0"/>
        <v>0.72185430463576161</v>
      </c>
      <c r="G25" s="3">
        <f t="shared" si="1"/>
        <v>0.27814569536423839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/>
      <c r="B26" s="2">
        <v>2016</v>
      </c>
      <c r="C26" s="2">
        <v>154</v>
      </c>
      <c r="D26" s="2">
        <v>95</v>
      </c>
      <c r="E26" s="2">
        <v>59</v>
      </c>
      <c r="F26" s="3">
        <f t="shared" si="0"/>
        <v>0.61688311688311692</v>
      </c>
      <c r="G26" s="3">
        <f t="shared" si="1"/>
        <v>0.38311688311688313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6"/>
      <c r="B27" s="2">
        <v>2017</v>
      </c>
      <c r="C27" s="2">
        <v>72</v>
      </c>
      <c r="D27" s="2">
        <v>42</v>
      </c>
      <c r="E27" s="2">
        <v>30</v>
      </c>
      <c r="F27" s="3">
        <f t="shared" si="0"/>
        <v>0.58333333333333337</v>
      </c>
      <c r="G27" s="3">
        <f t="shared" si="1"/>
        <v>0.41666666666666669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/>
      <c r="B28" s="2" t="s">
        <v>5</v>
      </c>
      <c r="C28" s="2">
        <f t="shared" ref="C28:E28" si="4">SUM(C20:C27)</f>
        <v>4657</v>
      </c>
      <c r="D28" s="2">
        <f t="shared" si="4"/>
        <v>3460</v>
      </c>
      <c r="E28" s="2">
        <f t="shared" si="4"/>
        <v>1197</v>
      </c>
      <c r="F28" s="3">
        <f t="shared" si="0"/>
        <v>0.74296757569250593</v>
      </c>
      <c r="G28" s="3">
        <f t="shared" si="1"/>
        <v>0.25703242430749407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">
        <v>23</v>
      </c>
      <c r="B29" s="2">
        <v>2010</v>
      </c>
      <c r="C29" s="2">
        <v>1432</v>
      </c>
      <c r="D29" s="2">
        <v>1285</v>
      </c>
      <c r="E29" s="2">
        <v>147</v>
      </c>
      <c r="F29" s="3">
        <f t="shared" si="0"/>
        <v>0.89734636871508378</v>
      </c>
      <c r="G29" s="3">
        <f t="shared" si="1"/>
        <v>0.1026536312849162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/>
      <c r="B30" s="2">
        <v>2011</v>
      </c>
      <c r="C30" s="2">
        <v>1766</v>
      </c>
      <c r="D30" s="2">
        <v>957</v>
      </c>
      <c r="E30" s="2">
        <v>809</v>
      </c>
      <c r="F30" s="3">
        <f t="shared" si="0"/>
        <v>0.54190260475651186</v>
      </c>
      <c r="G30" s="3">
        <f t="shared" si="1"/>
        <v>0.45809739524348808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/>
      <c r="B31" s="2">
        <v>2012</v>
      </c>
      <c r="C31" s="2">
        <v>1689</v>
      </c>
      <c r="D31" s="2">
        <v>885</v>
      </c>
      <c r="E31" s="2">
        <v>804</v>
      </c>
      <c r="F31" s="3">
        <f t="shared" si="0"/>
        <v>0.5239786856127886</v>
      </c>
      <c r="G31" s="3">
        <f t="shared" si="1"/>
        <v>0.47602131438721135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/>
      <c r="B32" s="2">
        <v>2013</v>
      </c>
      <c r="C32" s="2">
        <v>1397</v>
      </c>
      <c r="D32" s="2">
        <v>607</v>
      </c>
      <c r="E32" s="2">
        <v>790</v>
      </c>
      <c r="F32" s="3">
        <f t="shared" si="0"/>
        <v>0.4345025053686471</v>
      </c>
      <c r="G32" s="3">
        <f t="shared" si="1"/>
        <v>0.5654974946313529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/>
      <c r="B33" s="2">
        <v>2014</v>
      </c>
      <c r="C33" s="2">
        <v>2493</v>
      </c>
      <c r="D33" s="2">
        <v>977</v>
      </c>
      <c r="E33" s="2">
        <v>1516</v>
      </c>
      <c r="F33" s="3">
        <f t="shared" si="0"/>
        <v>0.39189731247492982</v>
      </c>
      <c r="G33" s="3">
        <f t="shared" si="1"/>
        <v>0.60810268752507024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/>
      <c r="B34" s="2">
        <v>2015</v>
      </c>
      <c r="C34" s="2">
        <v>1149</v>
      </c>
      <c r="D34" s="2">
        <v>410</v>
      </c>
      <c r="E34" s="2">
        <v>739</v>
      </c>
      <c r="F34" s="3">
        <f t="shared" si="0"/>
        <v>0.3568320278503046</v>
      </c>
      <c r="G34" s="3">
        <f t="shared" si="1"/>
        <v>0.64316797214969534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6"/>
      <c r="B35" s="2">
        <v>2016</v>
      </c>
      <c r="C35" s="2">
        <v>1361</v>
      </c>
      <c r="D35" s="2">
        <v>490</v>
      </c>
      <c r="E35" s="2">
        <v>871</v>
      </c>
      <c r="F35" s="3">
        <f t="shared" si="0"/>
        <v>0.3600293901542983</v>
      </c>
      <c r="G35" s="3">
        <f t="shared" si="1"/>
        <v>0.63997060984570164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/>
      <c r="B36" s="2">
        <v>2017</v>
      </c>
      <c r="C36" s="2">
        <v>1465</v>
      </c>
      <c r="D36" s="2">
        <v>473</v>
      </c>
      <c r="E36" s="2">
        <v>992</v>
      </c>
      <c r="F36" s="3">
        <f t="shared" si="0"/>
        <v>0.32286689419795223</v>
      </c>
      <c r="G36" s="3">
        <f t="shared" si="1"/>
        <v>0.67713310580204777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7"/>
      <c r="B37" s="2" t="s">
        <v>5</v>
      </c>
      <c r="C37" s="2">
        <f t="shared" ref="C37:E37" si="5">SUM(C29:C36)</f>
        <v>12752</v>
      </c>
      <c r="D37" s="2">
        <f t="shared" si="5"/>
        <v>6084</v>
      </c>
      <c r="E37" s="2">
        <f t="shared" si="5"/>
        <v>6668</v>
      </c>
      <c r="F37" s="3">
        <f t="shared" si="0"/>
        <v>0.47710163111668757</v>
      </c>
      <c r="G37" s="3">
        <f t="shared" si="1"/>
        <v>0.52289836888331243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5">
        <v>24</v>
      </c>
      <c r="B38" s="2">
        <v>2010</v>
      </c>
      <c r="C38" s="2">
        <v>1434</v>
      </c>
      <c r="D38" s="2">
        <v>1434</v>
      </c>
      <c r="E38" s="2">
        <v>0</v>
      </c>
      <c r="F38" s="3">
        <f t="shared" si="0"/>
        <v>1</v>
      </c>
      <c r="G38" s="3">
        <f t="shared" ref="G38:G73" si="6">E38/D38</f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6"/>
      <c r="B39" s="2">
        <v>2011</v>
      </c>
      <c r="C39" s="2">
        <v>1766</v>
      </c>
      <c r="D39" s="2">
        <v>1766</v>
      </c>
      <c r="E39" s="2">
        <v>0</v>
      </c>
      <c r="F39" s="3">
        <f t="shared" si="0"/>
        <v>1</v>
      </c>
      <c r="G39" s="3">
        <f t="shared" si="6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/>
      <c r="B40" s="2">
        <v>2012</v>
      </c>
      <c r="C40" s="2">
        <v>1689</v>
      </c>
      <c r="D40" s="2">
        <v>1689</v>
      </c>
      <c r="E40" s="2">
        <v>0</v>
      </c>
      <c r="F40" s="3">
        <f t="shared" si="0"/>
        <v>1</v>
      </c>
      <c r="G40" s="3">
        <f t="shared" si="6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/>
      <c r="B41" s="2">
        <v>2013</v>
      </c>
      <c r="C41" s="2">
        <v>1397</v>
      </c>
      <c r="D41" s="2">
        <v>1397</v>
      </c>
      <c r="E41" s="2">
        <v>0</v>
      </c>
      <c r="F41" s="3">
        <f t="shared" si="0"/>
        <v>1</v>
      </c>
      <c r="G41" s="3">
        <f t="shared" si="6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/>
      <c r="B42" s="2">
        <v>2014</v>
      </c>
      <c r="C42" s="2">
        <v>2492</v>
      </c>
      <c r="D42" s="2">
        <v>2492</v>
      </c>
      <c r="E42" s="2">
        <v>0</v>
      </c>
      <c r="F42" s="3">
        <f t="shared" si="0"/>
        <v>1</v>
      </c>
      <c r="G42" s="3">
        <f t="shared" si="6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/>
      <c r="B43" s="2">
        <v>2015</v>
      </c>
      <c r="C43" s="2">
        <v>1149</v>
      </c>
      <c r="D43" s="2">
        <v>1149</v>
      </c>
      <c r="E43" s="2">
        <v>0</v>
      </c>
      <c r="F43" s="3">
        <f t="shared" si="0"/>
        <v>1</v>
      </c>
      <c r="G43" s="3">
        <f t="shared" si="6"/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/>
      <c r="B44" s="2">
        <v>2016</v>
      </c>
      <c r="C44" s="2">
        <v>1360</v>
      </c>
      <c r="D44" s="2">
        <v>1360</v>
      </c>
      <c r="E44" s="2">
        <v>0</v>
      </c>
      <c r="F44" s="3">
        <f t="shared" si="0"/>
        <v>1</v>
      </c>
      <c r="G44" s="3">
        <f t="shared" si="6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/>
      <c r="B45" s="2">
        <v>2017</v>
      </c>
      <c r="C45" s="2">
        <v>1465</v>
      </c>
      <c r="D45" s="2">
        <v>1465</v>
      </c>
      <c r="E45" s="2">
        <v>0</v>
      </c>
      <c r="F45" s="3">
        <f t="shared" si="0"/>
        <v>1</v>
      </c>
      <c r="G45" s="3">
        <f t="shared" si="6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/>
      <c r="B46" s="2" t="s">
        <v>5</v>
      </c>
      <c r="C46" s="2">
        <f t="shared" ref="C46:E46" si="7">SUM(C38:C45)</f>
        <v>12752</v>
      </c>
      <c r="D46" s="2">
        <f t="shared" si="7"/>
        <v>12752</v>
      </c>
      <c r="E46" s="2">
        <f t="shared" si="7"/>
        <v>0</v>
      </c>
      <c r="F46" s="3">
        <f t="shared" si="0"/>
        <v>1</v>
      </c>
      <c r="G46" s="3">
        <f t="shared" si="6"/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5">
        <v>25</v>
      </c>
      <c r="B47" s="2">
        <v>2010</v>
      </c>
      <c r="C47" s="2">
        <v>1434</v>
      </c>
      <c r="D47" s="2">
        <v>1434</v>
      </c>
      <c r="E47" s="2">
        <v>0</v>
      </c>
      <c r="F47" s="3">
        <f t="shared" si="0"/>
        <v>1</v>
      </c>
      <c r="G47" s="3">
        <f t="shared" si="6"/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6"/>
      <c r="B48" s="2">
        <v>2011</v>
      </c>
      <c r="C48" s="2">
        <v>1763</v>
      </c>
      <c r="D48" s="2">
        <v>1763</v>
      </c>
      <c r="E48" s="2">
        <v>0</v>
      </c>
      <c r="F48" s="3">
        <f t="shared" si="0"/>
        <v>1</v>
      </c>
      <c r="G48" s="3">
        <f t="shared" si="6"/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"/>
      <c r="B49" s="2">
        <v>2012</v>
      </c>
      <c r="C49" s="2">
        <v>1688</v>
      </c>
      <c r="D49" s="2">
        <v>1688</v>
      </c>
      <c r="E49" s="2">
        <v>0</v>
      </c>
      <c r="F49" s="3">
        <f t="shared" si="0"/>
        <v>1</v>
      </c>
      <c r="G49" s="3">
        <f t="shared" si="6"/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"/>
      <c r="B50" s="2">
        <v>2013</v>
      </c>
      <c r="C50" s="2">
        <v>1397</v>
      </c>
      <c r="D50" s="2">
        <v>1397</v>
      </c>
      <c r="E50" s="2">
        <v>0</v>
      </c>
      <c r="F50" s="3">
        <f t="shared" si="0"/>
        <v>1</v>
      </c>
      <c r="G50" s="3">
        <f t="shared" si="6"/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/>
      <c r="B51" s="2">
        <v>2014</v>
      </c>
      <c r="C51" s="2">
        <v>2492</v>
      </c>
      <c r="D51" s="2">
        <v>2492</v>
      </c>
      <c r="E51" s="2">
        <v>0</v>
      </c>
      <c r="F51" s="3">
        <f t="shared" si="0"/>
        <v>1</v>
      </c>
      <c r="G51" s="3">
        <f t="shared" si="6"/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/>
      <c r="B52" s="2">
        <v>2015</v>
      </c>
      <c r="C52" s="2">
        <v>1149</v>
      </c>
      <c r="D52" s="2">
        <v>1149</v>
      </c>
      <c r="E52" s="2">
        <v>0</v>
      </c>
      <c r="F52" s="3">
        <f t="shared" si="0"/>
        <v>1</v>
      </c>
      <c r="G52" s="3">
        <f t="shared" si="6"/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/>
      <c r="B53" s="2">
        <v>2016</v>
      </c>
      <c r="C53" s="2">
        <v>1361</v>
      </c>
      <c r="D53" s="2">
        <v>1361</v>
      </c>
      <c r="E53" s="2">
        <v>0</v>
      </c>
      <c r="F53" s="3">
        <f t="shared" si="0"/>
        <v>1</v>
      </c>
      <c r="G53" s="3">
        <f t="shared" si="6"/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/>
      <c r="B54" s="2">
        <v>2017</v>
      </c>
      <c r="C54" s="2">
        <v>1462</v>
      </c>
      <c r="D54" s="2">
        <v>1462</v>
      </c>
      <c r="E54" s="2">
        <v>0</v>
      </c>
      <c r="F54" s="3">
        <f t="shared" si="0"/>
        <v>1</v>
      </c>
      <c r="G54" s="3">
        <f t="shared" si="6"/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/>
      <c r="B55" s="2" t="s">
        <v>5</v>
      </c>
      <c r="C55" s="2">
        <f t="shared" ref="C55:E55" si="8">SUM(C47:C54)</f>
        <v>12746</v>
      </c>
      <c r="D55" s="2">
        <f t="shared" si="8"/>
        <v>12746</v>
      </c>
      <c r="E55" s="2">
        <f t="shared" si="8"/>
        <v>0</v>
      </c>
      <c r="F55" s="3">
        <f t="shared" si="0"/>
        <v>1</v>
      </c>
      <c r="G55" s="3">
        <f t="shared" si="6"/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5">
        <v>26</v>
      </c>
      <c r="B56" s="2">
        <v>2010</v>
      </c>
      <c r="C56" s="2">
        <v>1434</v>
      </c>
      <c r="D56" s="2">
        <v>1434</v>
      </c>
      <c r="E56" s="2">
        <v>0</v>
      </c>
      <c r="F56" s="3">
        <f t="shared" si="0"/>
        <v>1</v>
      </c>
      <c r="G56" s="3">
        <f t="shared" si="6"/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/>
      <c r="B57" s="2">
        <v>2011</v>
      </c>
      <c r="C57" s="2">
        <v>1766</v>
      </c>
      <c r="D57" s="2">
        <v>1766</v>
      </c>
      <c r="E57" s="2">
        <v>0</v>
      </c>
      <c r="F57" s="3">
        <f t="shared" si="0"/>
        <v>1</v>
      </c>
      <c r="G57" s="3">
        <f t="shared" si="6"/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/>
      <c r="B58" s="2">
        <v>2012</v>
      </c>
      <c r="C58" s="2">
        <v>1689</v>
      </c>
      <c r="D58" s="2">
        <v>1689</v>
      </c>
      <c r="E58" s="2">
        <v>0</v>
      </c>
      <c r="F58" s="3">
        <f t="shared" si="0"/>
        <v>1</v>
      </c>
      <c r="G58" s="3">
        <f t="shared" si="6"/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/>
      <c r="B59" s="2">
        <v>2013</v>
      </c>
      <c r="C59" s="2">
        <v>1397</v>
      </c>
      <c r="D59" s="2">
        <v>1397</v>
      </c>
      <c r="E59" s="2">
        <v>0</v>
      </c>
      <c r="F59" s="3">
        <f t="shared" si="0"/>
        <v>1</v>
      </c>
      <c r="G59" s="3">
        <f t="shared" si="6"/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2">
        <v>2014</v>
      </c>
      <c r="C60" s="2">
        <v>2492</v>
      </c>
      <c r="D60" s="2">
        <v>2492</v>
      </c>
      <c r="E60" s="2">
        <v>0</v>
      </c>
      <c r="F60" s="3">
        <f t="shared" si="0"/>
        <v>1</v>
      </c>
      <c r="G60" s="3">
        <f t="shared" si="6"/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6"/>
      <c r="B61" s="2">
        <v>2015</v>
      </c>
      <c r="C61" s="2">
        <v>1149</v>
      </c>
      <c r="D61" s="2">
        <v>1149</v>
      </c>
      <c r="E61" s="2">
        <v>0</v>
      </c>
      <c r="F61" s="3">
        <f t="shared" si="0"/>
        <v>1</v>
      </c>
      <c r="G61" s="3">
        <f t="shared" si="6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/>
      <c r="B62" s="2">
        <v>2016</v>
      </c>
      <c r="C62" s="2">
        <v>1361</v>
      </c>
      <c r="D62" s="2">
        <v>1361</v>
      </c>
      <c r="E62" s="2">
        <v>0</v>
      </c>
      <c r="F62" s="3">
        <f t="shared" si="0"/>
        <v>1</v>
      </c>
      <c r="G62" s="3">
        <f t="shared" si="6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/>
      <c r="B63" s="2">
        <v>2017</v>
      </c>
      <c r="C63" s="2">
        <v>1972</v>
      </c>
      <c r="D63" s="2">
        <v>1972</v>
      </c>
      <c r="E63" s="2">
        <v>0</v>
      </c>
      <c r="F63" s="3">
        <f t="shared" si="0"/>
        <v>1</v>
      </c>
      <c r="G63" s="3">
        <f t="shared" si="6"/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7"/>
      <c r="B64" s="2" t="s">
        <v>5</v>
      </c>
      <c r="C64" s="2">
        <f t="shared" ref="C64:E64" si="9">SUM(C56:C63)</f>
        <v>13260</v>
      </c>
      <c r="D64" s="2">
        <f t="shared" si="9"/>
        <v>13260</v>
      </c>
      <c r="E64" s="2">
        <f t="shared" si="9"/>
        <v>0</v>
      </c>
      <c r="F64" s="3">
        <f t="shared" si="0"/>
        <v>1</v>
      </c>
      <c r="G64" s="3">
        <f t="shared" si="6"/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5">
        <v>27</v>
      </c>
      <c r="B65" s="2">
        <v>2010</v>
      </c>
      <c r="C65" s="2">
        <v>1246</v>
      </c>
      <c r="D65" s="2">
        <v>1246</v>
      </c>
      <c r="E65" s="2">
        <v>0</v>
      </c>
      <c r="F65" s="3">
        <f t="shared" si="0"/>
        <v>1</v>
      </c>
      <c r="G65" s="3">
        <f t="shared" si="6"/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/>
      <c r="B66" s="2">
        <v>2011</v>
      </c>
      <c r="C66" s="2">
        <v>1599</v>
      </c>
      <c r="D66" s="2">
        <v>1599</v>
      </c>
      <c r="E66" s="2">
        <v>0</v>
      </c>
      <c r="F66" s="3">
        <f t="shared" si="0"/>
        <v>1</v>
      </c>
      <c r="G66" s="3">
        <f t="shared" si="6"/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/>
      <c r="B67" s="2">
        <v>2012</v>
      </c>
      <c r="C67" s="2">
        <v>1518</v>
      </c>
      <c r="D67" s="2">
        <v>1518</v>
      </c>
      <c r="E67" s="2">
        <v>0</v>
      </c>
      <c r="F67" s="3">
        <f t="shared" si="0"/>
        <v>1</v>
      </c>
      <c r="G67" s="3">
        <f t="shared" si="6"/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/>
      <c r="B68" s="2">
        <v>2013</v>
      </c>
      <c r="C68" s="2">
        <v>1252</v>
      </c>
      <c r="D68" s="2">
        <v>1252</v>
      </c>
      <c r="E68" s="2">
        <v>0</v>
      </c>
      <c r="F68" s="3">
        <f t="shared" si="0"/>
        <v>1</v>
      </c>
      <c r="G68" s="3">
        <f t="shared" si="6"/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/>
      <c r="B69" s="2">
        <v>2014</v>
      </c>
      <c r="C69" s="2">
        <v>2251</v>
      </c>
      <c r="D69" s="2">
        <v>2251</v>
      </c>
      <c r="E69" s="2">
        <v>0</v>
      </c>
      <c r="F69" s="3">
        <f t="shared" si="0"/>
        <v>1</v>
      </c>
      <c r="G69" s="3">
        <f t="shared" si="6"/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/>
      <c r="B70" s="2">
        <v>2015</v>
      </c>
      <c r="C70" s="2">
        <v>1149</v>
      </c>
      <c r="D70" s="2">
        <v>1149</v>
      </c>
      <c r="E70" s="2">
        <v>0</v>
      </c>
      <c r="F70" s="3">
        <f t="shared" si="0"/>
        <v>1</v>
      </c>
      <c r="G70" s="3">
        <f t="shared" si="6"/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/>
      <c r="B71" s="2">
        <v>2016</v>
      </c>
      <c r="C71" s="2">
        <v>1361</v>
      </c>
      <c r="D71" s="2">
        <v>1361</v>
      </c>
      <c r="E71" s="2">
        <v>0</v>
      </c>
      <c r="F71" s="3">
        <f t="shared" si="0"/>
        <v>1</v>
      </c>
      <c r="G71" s="3">
        <f t="shared" si="6"/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/>
      <c r="B72" s="2">
        <v>2017</v>
      </c>
      <c r="C72" s="2">
        <v>1157</v>
      </c>
      <c r="D72" s="2">
        <v>1157</v>
      </c>
      <c r="E72" s="2">
        <v>0</v>
      </c>
      <c r="F72" s="3">
        <f t="shared" si="0"/>
        <v>1</v>
      </c>
      <c r="G72" s="3">
        <f t="shared" si="6"/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7"/>
      <c r="B73" s="2" t="s">
        <v>5</v>
      </c>
      <c r="C73" s="2">
        <f t="shared" ref="C73:E73" si="10">SUM(C65:C72)</f>
        <v>11533</v>
      </c>
      <c r="D73" s="2">
        <f t="shared" si="10"/>
        <v>11533</v>
      </c>
      <c r="E73" s="2">
        <f t="shared" si="10"/>
        <v>0</v>
      </c>
      <c r="F73" s="3">
        <f t="shared" si="0"/>
        <v>1</v>
      </c>
      <c r="G73" s="3">
        <f t="shared" si="6"/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56:A64"/>
    <mergeCell ref="A65:A73"/>
    <mergeCell ref="A2:A10"/>
    <mergeCell ref="A11:A19"/>
    <mergeCell ref="A20:A28"/>
    <mergeCell ref="A29:A37"/>
    <mergeCell ref="A38:A46"/>
    <mergeCell ref="A47:A5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defaultColWidth="11.25" defaultRowHeight="15" customHeight="1" x14ac:dyDescent="0.25"/>
  <cols>
    <col min="1" max="1" width="4.75" customWidth="1"/>
    <col min="2" max="2" width="14.375" customWidth="1"/>
    <col min="3" max="30" width="4.75" customWidth="1"/>
    <col min="31" max="31" width="9.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f t="shared" ref="AE2:AE14" si="0">SUM(C2:AD2)</f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f t="shared" si="0"/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f t="shared" si="0"/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f t="shared" si="0"/>
        <v>0</v>
      </c>
    </row>
    <row r="6" spans="1:31" ht="15.75" customHeight="1" x14ac:dyDescent="0.25">
      <c r="A6" s="8">
        <v>23</v>
      </c>
      <c r="B6" s="1" t="s">
        <v>10</v>
      </c>
      <c r="C6" s="1"/>
      <c r="D6" s="1"/>
      <c r="E6" s="1"/>
      <c r="F6" s="1"/>
      <c r="G6" s="1">
        <v>9</v>
      </c>
      <c r="H6" s="1">
        <v>12</v>
      </c>
      <c r="I6" s="1">
        <v>6</v>
      </c>
      <c r="J6" s="1"/>
      <c r="K6" s="1">
        <v>15</v>
      </c>
      <c r="L6" s="1">
        <v>6</v>
      </c>
      <c r="M6" s="1">
        <v>1</v>
      </c>
      <c r="N6" s="1"/>
      <c r="O6" s="1">
        <v>1</v>
      </c>
      <c r="P6" s="1"/>
      <c r="Q6" s="1">
        <v>3</v>
      </c>
      <c r="R6" s="1">
        <v>4</v>
      </c>
      <c r="S6" s="1">
        <v>3</v>
      </c>
      <c r="T6" s="1">
        <v>3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>
        <f t="shared" si="0"/>
        <v>64</v>
      </c>
    </row>
    <row r="7" spans="1:31" ht="15.75" customHeight="1" x14ac:dyDescent="0.25">
      <c r="A7" s="9"/>
      <c r="B7" s="1" t="s">
        <v>11</v>
      </c>
      <c r="C7" s="1"/>
      <c r="D7" s="1">
        <v>1</v>
      </c>
      <c r="E7" s="1"/>
      <c r="F7" s="1"/>
      <c r="G7" s="1">
        <v>1</v>
      </c>
      <c r="H7" s="1">
        <v>12</v>
      </c>
      <c r="I7" s="1">
        <v>6</v>
      </c>
      <c r="J7" s="1">
        <v>1</v>
      </c>
      <c r="K7" s="1">
        <v>9</v>
      </c>
      <c r="L7" s="1">
        <v>4</v>
      </c>
      <c r="M7" s="1">
        <v>1</v>
      </c>
      <c r="N7" s="1">
        <v>1</v>
      </c>
      <c r="O7" s="1"/>
      <c r="P7" s="1"/>
      <c r="Q7" s="1"/>
      <c r="R7" s="1">
        <v>3</v>
      </c>
      <c r="S7" s="1">
        <v>8</v>
      </c>
      <c r="T7" s="1">
        <v>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48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>
        <v>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2</v>
      </c>
    </row>
    <row r="9" spans="1:31" ht="15.75" customHeight="1" x14ac:dyDescent="0.25">
      <c r="A9" s="9"/>
      <c r="B9" s="1" t="s">
        <v>13</v>
      </c>
      <c r="C9" s="1"/>
      <c r="D9" s="1"/>
      <c r="E9" s="1"/>
      <c r="F9" s="1"/>
      <c r="G9" s="1">
        <v>4</v>
      </c>
      <c r="H9" s="1">
        <v>3</v>
      </c>
      <c r="I9" s="1">
        <v>4</v>
      </c>
      <c r="J9" s="1"/>
      <c r="K9" s="1">
        <v>5</v>
      </c>
      <c r="L9" s="1">
        <v>4</v>
      </c>
      <c r="M9" s="1"/>
      <c r="N9" s="1"/>
      <c r="O9" s="1"/>
      <c r="P9" s="1"/>
      <c r="Q9" s="1"/>
      <c r="R9" s="1"/>
      <c r="S9" s="1">
        <v>1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22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0</v>
      </c>
    </row>
    <row r="11" spans="1:31" ht="15.75" customHeight="1" x14ac:dyDescent="0.25">
      <c r="A11" s="9"/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0</v>
      </c>
    </row>
    <row r="12" spans="1:31" ht="15.75" customHeight="1" x14ac:dyDescent="0.25">
      <c r="A12" s="9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0</v>
      </c>
    </row>
    <row r="13" spans="1:31" ht="15.75" customHeight="1" x14ac:dyDescent="0.25">
      <c r="A13" s="9"/>
      <c r="B13" s="1" t="s">
        <v>17</v>
      </c>
      <c r="C13" s="1"/>
      <c r="D13" s="1"/>
      <c r="E13" s="1"/>
      <c r="F13" s="1"/>
      <c r="G13" s="1"/>
      <c r="H13" s="1">
        <v>5</v>
      </c>
      <c r="I13" s="1">
        <v>1</v>
      </c>
      <c r="J13" s="1"/>
      <c r="K13" s="1">
        <v>2</v>
      </c>
      <c r="L13" s="1">
        <v>1</v>
      </c>
      <c r="M13" s="1"/>
      <c r="N13" s="1"/>
      <c r="O13" s="1"/>
      <c r="P13" s="1">
        <v>1</v>
      </c>
      <c r="Q13" s="1"/>
      <c r="R13" s="1"/>
      <c r="S13" s="1"/>
      <c r="T13" s="1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11</v>
      </c>
    </row>
    <row r="14" spans="1:31" ht="15.75" customHeight="1" x14ac:dyDescent="0.25">
      <c r="A14" s="9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0"/>
        <v>0</v>
      </c>
    </row>
    <row r="15" spans="1:31" ht="15.75" customHeight="1" x14ac:dyDescent="0.25">
      <c r="A15" s="9"/>
      <c r="B15" s="1" t="s">
        <v>3</v>
      </c>
      <c r="C15" s="1">
        <f t="shared" ref="C15:AE15" si="1">SUM(C6:C14)</f>
        <v>0</v>
      </c>
      <c r="D15" s="1">
        <f t="shared" si="1"/>
        <v>1</v>
      </c>
      <c r="E15" s="1">
        <f t="shared" si="1"/>
        <v>0</v>
      </c>
      <c r="F15" s="1">
        <f t="shared" si="1"/>
        <v>0</v>
      </c>
      <c r="G15" s="1">
        <f t="shared" si="1"/>
        <v>14</v>
      </c>
      <c r="H15" s="1">
        <f t="shared" si="1"/>
        <v>32</v>
      </c>
      <c r="I15" s="1">
        <f t="shared" si="1"/>
        <v>18</v>
      </c>
      <c r="J15" s="1">
        <f t="shared" si="1"/>
        <v>1</v>
      </c>
      <c r="K15" s="1">
        <f t="shared" si="1"/>
        <v>31</v>
      </c>
      <c r="L15" s="1">
        <f t="shared" si="1"/>
        <v>15</v>
      </c>
      <c r="M15" s="1">
        <f t="shared" si="1"/>
        <v>2</v>
      </c>
      <c r="N15" s="1">
        <f t="shared" si="1"/>
        <v>1</v>
      </c>
      <c r="O15" s="1">
        <f t="shared" si="1"/>
        <v>1</v>
      </c>
      <c r="P15" s="1">
        <f t="shared" si="1"/>
        <v>1</v>
      </c>
      <c r="Q15" s="1">
        <f t="shared" si="1"/>
        <v>3</v>
      </c>
      <c r="R15" s="1">
        <f t="shared" si="1"/>
        <v>7</v>
      </c>
      <c r="S15" s="1">
        <f t="shared" si="1"/>
        <v>12</v>
      </c>
      <c r="T15" s="1">
        <f t="shared" si="1"/>
        <v>7</v>
      </c>
      <c r="U15" s="1">
        <f t="shared" si="1"/>
        <v>1</v>
      </c>
      <c r="V15" s="1">
        <f t="shared" si="1"/>
        <v>0</v>
      </c>
      <c r="W15" s="1">
        <f t="shared" si="1"/>
        <v>0</v>
      </c>
      <c r="X15" s="1">
        <f t="shared" si="1"/>
        <v>0</v>
      </c>
      <c r="Y15" s="1">
        <f t="shared" si="1"/>
        <v>0</v>
      </c>
      <c r="Z15" s="1">
        <f t="shared" si="1"/>
        <v>0</v>
      </c>
      <c r="AA15" s="1">
        <f t="shared" si="1"/>
        <v>0</v>
      </c>
      <c r="AB15" s="1">
        <f t="shared" si="1"/>
        <v>0</v>
      </c>
      <c r="AC15" s="1">
        <f t="shared" si="1"/>
        <v>0</v>
      </c>
      <c r="AD15" s="1">
        <f t="shared" si="1"/>
        <v>0</v>
      </c>
      <c r="AE15" s="1">
        <f t="shared" si="1"/>
        <v>147</v>
      </c>
    </row>
    <row r="16" spans="1:31" ht="15.75" customHeight="1" x14ac:dyDescent="0.25">
      <c r="A16" s="8">
        <v>22</v>
      </c>
      <c r="B16" s="1" t="s">
        <v>10</v>
      </c>
      <c r="C16" s="1"/>
      <c r="D16" s="1"/>
      <c r="E16" s="1"/>
      <c r="F16" s="1"/>
      <c r="G16" s="1"/>
      <c r="H16" s="1">
        <v>2</v>
      </c>
      <c r="I16" s="1">
        <v>3</v>
      </c>
      <c r="J16" s="1"/>
      <c r="K16" s="1">
        <v>2</v>
      </c>
      <c r="L16" s="1">
        <v>3</v>
      </c>
      <c r="M16" s="1"/>
      <c r="N16" s="1"/>
      <c r="O16" s="1"/>
      <c r="P16" s="1"/>
      <c r="Q16" s="1"/>
      <c r="R16" s="1"/>
      <c r="S16" s="1">
        <v>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ref="AE16:AE24" si="2">SUM(C16:AD16)</f>
        <v>13</v>
      </c>
    </row>
    <row r="17" spans="1:31" ht="15.75" customHeight="1" x14ac:dyDescent="0.25">
      <c r="A17" s="9"/>
      <c r="B17" s="1" t="s">
        <v>11</v>
      </c>
      <c r="C17" s="1"/>
      <c r="D17" s="1"/>
      <c r="E17" s="1"/>
      <c r="F17" s="1"/>
      <c r="G17" s="1">
        <v>4</v>
      </c>
      <c r="H17" s="1">
        <v>8</v>
      </c>
      <c r="I17" s="1">
        <v>4</v>
      </c>
      <c r="J17" s="1"/>
      <c r="K17" s="1">
        <v>13</v>
      </c>
      <c r="L17" s="1">
        <v>2</v>
      </c>
      <c r="M17" s="1"/>
      <c r="N17" s="1"/>
      <c r="O17" s="1"/>
      <c r="P17" s="1"/>
      <c r="Q17" s="1"/>
      <c r="R17" s="1">
        <v>2</v>
      </c>
      <c r="S17" s="1">
        <v>4</v>
      </c>
      <c r="T17" s="1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40</v>
      </c>
    </row>
    <row r="18" spans="1:31" ht="15.75" customHeight="1" x14ac:dyDescent="0.25">
      <c r="A18" s="9"/>
      <c r="B18" s="1" t="s">
        <v>12</v>
      </c>
      <c r="C18" s="1"/>
      <c r="D18" s="1"/>
      <c r="E18" s="1"/>
      <c r="F18" s="1"/>
      <c r="G18" s="1"/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3</v>
      </c>
    </row>
    <row r="19" spans="1:31" ht="15.75" customHeight="1" x14ac:dyDescent="0.25">
      <c r="A19" s="9"/>
      <c r="B19" s="1" t="s">
        <v>13</v>
      </c>
      <c r="C19" s="1"/>
      <c r="D19" s="1">
        <v>1</v>
      </c>
      <c r="E19" s="1"/>
      <c r="F19" s="1"/>
      <c r="G19" s="1">
        <v>3</v>
      </c>
      <c r="H19" s="1">
        <v>10</v>
      </c>
      <c r="I19" s="1">
        <v>2</v>
      </c>
      <c r="J19" s="1"/>
      <c r="K19" s="1">
        <v>6</v>
      </c>
      <c r="L19" s="1">
        <v>3</v>
      </c>
      <c r="M19" s="1">
        <v>1</v>
      </c>
      <c r="N19" s="1">
        <v>1</v>
      </c>
      <c r="O19" s="1">
        <v>1</v>
      </c>
      <c r="P19" s="1"/>
      <c r="Q19" s="1">
        <v>1</v>
      </c>
      <c r="R19" s="1">
        <v>3</v>
      </c>
      <c r="S19" s="1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34</v>
      </c>
    </row>
    <row r="20" spans="1:31" ht="15.75" customHeight="1" x14ac:dyDescent="0.25">
      <c r="A20" s="9"/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0</v>
      </c>
    </row>
    <row r="21" spans="1:31" ht="15.75" customHeight="1" x14ac:dyDescent="0.25">
      <c r="A21" s="9"/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0</v>
      </c>
    </row>
    <row r="22" spans="1:31" ht="15.75" customHeight="1" x14ac:dyDescent="0.25">
      <c r="A22" s="9"/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17</v>
      </c>
      <c r="C23" s="1"/>
      <c r="D23" s="1"/>
      <c r="E23" s="1"/>
      <c r="F23" s="1"/>
      <c r="G23" s="1">
        <v>1</v>
      </c>
      <c r="H23" s="1">
        <v>3</v>
      </c>
      <c r="I23" s="1">
        <v>4</v>
      </c>
      <c r="J23" s="1">
        <v>1</v>
      </c>
      <c r="K23" s="1">
        <v>8</v>
      </c>
      <c r="L23" s="1">
        <v>4</v>
      </c>
      <c r="M23" s="1"/>
      <c r="N23" s="1"/>
      <c r="O23" s="1"/>
      <c r="P23" s="1">
        <v>1</v>
      </c>
      <c r="Q23" s="1"/>
      <c r="R23" s="1"/>
      <c r="S23" s="1">
        <v>1</v>
      </c>
      <c r="T23" s="1"/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2"/>
        <v>24</v>
      </c>
    </row>
    <row r="24" spans="1:31" ht="15.75" customHeight="1" x14ac:dyDescent="0.25">
      <c r="A24" s="9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2"/>
        <v>0</v>
      </c>
    </row>
    <row r="25" spans="1:31" ht="15.75" customHeight="1" x14ac:dyDescent="0.25">
      <c r="A25" s="9"/>
      <c r="B25" s="1" t="s">
        <v>3</v>
      </c>
      <c r="C25" s="1">
        <f t="shared" ref="C25:AE25" si="3">SUM(C16:C24)</f>
        <v>0</v>
      </c>
      <c r="D25" s="1">
        <f t="shared" si="3"/>
        <v>1</v>
      </c>
      <c r="E25" s="1">
        <f t="shared" si="3"/>
        <v>0</v>
      </c>
      <c r="F25" s="1">
        <f t="shared" si="3"/>
        <v>0</v>
      </c>
      <c r="G25" s="1">
        <f t="shared" si="3"/>
        <v>8</v>
      </c>
      <c r="H25" s="1">
        <f t="shared" si="3"/>
        <v>24</v>
      </c>
      <c r="I25" s="1">
        <f t="shared" si="3"/>
        <v>13</v>
      </c>
      <c r="J25" s="1">
        <f t="shared" si="3"/>
        <v>1</v>
      </c>
      <c r="K25" s="1">
        <f t="shared" si="3"/>
        <v>29</v>
      </c>
      <c r="L25" s="1">
        <f t="shared" si="3"/>
        <v>12</v>
      </c>
      <c r="M25" s="1">
        <f t="shared" si="3"/>
        <v>1</v>
      </c>
      <c r="N25" s="1">
        <f t="shared" si="3"/>
        <v>1</v>
      </c>
      <c r="O25" s="1">
        <f t="shared" si="3"/>
        <v>1</v>
      </c>
      <c r="P25" s="1">
        <f t="shared" si="3"/>
        <v>1</v>
      </c>
      <c r="Q25" s="1">
        <f t="shared" si="3"/>
        <v>1</v>
      </c>
      <c r="R25" s="1">
        <f t="shared" si="3"/>
        <v>5</v>
      </c>
      <c r="S25" s="1">
        <f t="shared" si="3"/>
        <v>12</v>
      </c>
      <c r="T25" s="1">
        <f t="shared" si="3"/>
        <v>3</v>
      </c>
      <c r="U25" s="1">
        <f t="shared" si="3"/>
        <v>1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3"/>
        <v>0</v>
      </c>
      <c r="Z25" s="1">
        <f t="shared" si="3"/>
        <v>0</v>
      </c>
      <c r="AA25" s="1">
        <f t="shared" si="3"/>
        <v>0</v>
      </c>
      <c r="AB25" s="1">
        <f t="shared" si="3"/>
        <v>0</v>
      </c>
      <c r="AC25" s="1">
        <f t="shared" si="3"/>
        <v>0</v>
      </c>
      <c r="AD25" s="1">
        <f t="shared" si="3"/>
        <v>0</v>
      </c>
      <c r="AE25" s="1">
        <f t="shared" si="3"/>
        <v>114</v>
      </c>
    </row>
    <row r="26" spans="1:31" ht="15.75" customHeight="1" x14ac:dyDescent="0.25">
      <c r="A26" s="8">
        <v>21</v>
      </c>
      <c r="B26" s="1" t="s">
        <v>10</v>
      </c>
      <c r="C26" s="1"/>
      <c r="D26" s="1"/>
      <c r="E26" s="1"/>
      <c r="F26" s="1"/>
      <c r="G26" s="1">
        <v>1</v>
      </c>
      <c r="H26" s="1">
        <v>2</v>
      </c>
      <c r="I26" s="1"/>
      <c r="J26" s="1"/>
      <c r="K26" s="1"/>
      <c r="L26" s="1"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ref="AE26:AE34" si="4">SUM(C26:AD26)</f>
        <v>4</v>
      </c>
    </row>
    <row r="27" spans="1:31" ht="15.75" customHeight="1" x14ac:dyDescent="0.25">
      <c r="A27" s="9"/>
      <c r="B27" s="1" t="s">
        <v>11</v>
      </c>
      <c r="C27" s="1"/>
      <c r="D27" s="1"/>
      <c r="E27" s="1"/>
      <c r="F27" s="1"/>
      <c r="G27" s="1">
        <v>1</v>
      </c>
      <c r="H27" s="1">
        <v>6</v>
      </c>
      <c r="I27" s="1">
        <v>2</v>
      </c>
      <c r="J27" s="1"/>
      <c r="K27" s="1">
        <v>11</v>
      </c>
      <c r="L27" s="1">
        <v>3</v>
      </c>
      <c r="M27" s="1"/>
      <c r="N27" s="1"/>
      <c r="O27" s="1"/>
      <c r="P27" s="1"/>
      <c r="Q27" s="1"/>
      <c r="R27" s="1">
        <v>1</v>
      </c>
      <c r="S27" s="1">
        <v>1</v>
      </c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26</v>
      </c>
    </row>
    <row r="28" spans="1:31" ht="15.75" customHeight="1" x14ac:dyDescent="0.25">
      <c r="A28" s="9"/>
      <c r="B28" s="1" t="s">
        <v>12</v>
      </c>
      <c r="C28" s="1"/>
      <c r="D28" s="1"/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1</v>
      </c>
    </row>
    <row r="29" spans="1:31" ht="15.75" customHeight="1" x14ac:dyDescent="0.25">
      <c r="A29" s="9"/>
      <c r="B29" s="1" t="s">
        <v>13</v>
      </c>
      <c r="C29" s="1"/>
      <c r="D29" s="1"/>
      <c r="E29" s="1"/>
      <c r="F29" s="1"/>
      <c r="G29" s="1">
        <v>1</v>
      </c>
      <c r="H29" s="1">
        <v>3</v>
      </c>
      <c r="I29" s="1">
        <v>2</v>
      </c>
      <c r="J29" s="1">
        <v>1</v>
      </c>
      <c r="K29" s="1">
        <v>7</v>
      </c>
      <c r="L29" s="1">
        <v>3</v>
      </c>
      <c r="M29" s="1">
        <v>1</v>
      </c>
      <c r="N29" s="1"/>
      <c r="O29" s="1"/>
      <c r="P29" s="1"/>
      <c r="Q29" s="1"/>
      <c r="R29" s="1">
        <v>2</v>
      </c>
      <c r="S29" s="1">
        <v>2</v>
      </c>
      <c r="T29" s="1">
        <v>1</v>
      </c>
      <c r="U29" s="1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24</v>
      </c>
    </row>
    <row r="30" spans="1:31" ht="15.75" customHeight="1" x14ac:dyDescent="0.25">
      <c r="A30" s="9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1</v>
      </c>
    </row>
    <row r="31" spans="1:31" ht="15.75" customHeight="1" x14ac:dyDescent="0.25">
      <c r="A31" s="9"/>
      <c r="B31" s="1" t="s">
        <v>15</v>
      </c>
      <c r="C31" s="1"/>
      <c r="D31" s="1"/>
      <c r="E31" s="1"/>
      <c r="F31" s="1"/>
      <c r="G31" s="1">
        <v>2</v>
      </c>
      <c r="H31" s="1">
        <v>4</v>
      </c>
      <c r="I31" s="1">
        <v>2</v>
      </c>
      <c r="J31" s="1"/>
      <c r="K31" s="1">
        <v>2</v>
      </c>
      <c r="L31" s="1">
        <v>2</v>
      </c>
      <c r="M31" s="1"/>
      <c r="N31" s="1"/>
      <c r="O31" s="1"/>
      <c r="P31" s="1"/>
      <c r="Q31" s="1"/>
      <c r="R31" s="1">
        <v>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13</v>
      </c>
    </row>
    <row r="32" spans="1:31" ht="15.75" customHeight="1" x14ac:dyDescent="0.25">
      <c r="A32" s="9"/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4"/>
        <v>0</v>
      </c>
    </row>
    <row r="33" spans="1:31" ht="15.75" customHeight="1" x14ac:dyDescent="0.25">
      <c r="A33" s="9"/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4"/>
        <v>0</v>
      </c>
    </row>
    <row r="34" spans="1:31" ht="15.75" customHeight="1" x14ac:dyDescent="0.25">
      <c r="A34" s="9"/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4"/>
        <v>0</v>
      </c>
    </row>
    <row r="35" spans="1:31" ht="15.75" customHeight="1" x14ac:dyDescent="0.25">
      <c r="A35" s="9"/>
      <c r="B35" s="1" t="s">
        <v>3</v>
      </c>
      <c r="C35" s="1">
        <f t="shared" ref="C35:AE35" si="5">SUM(C26:C34)</f>
        <v>0</v>
      </c>
      <c r="D35" s="1">
        <f t="shared" si="5"/>
        <v>0</v>
      </c>
      <c r="E35" s="1">
        <f t="shared" si="5"/>
        <v>0</v>
      </c>
      <c r="F35" s="1">
        <f t="shared" si="5"/>
        <v>0</v>
      </c>
      <c r="G35" s="1">
        <f t="shared" si="5"/>
        <v>5</v>
      </c>
      <c r="H35" s="1">
        <f t="shared" si="5"/>
        <v>15</v>
      </c>
      <c r="I35" s="1">
        <f t="shared" si="5"/>
        <v>7</v>
      </c>
      <c r="J35" s="1">
        <f t="shared" si="5"/>
        <v>1</v>
      </c>
      <c r="K35" s="1">
        <f t="shared" si="5"/>
        <v>21</v>
      </c>
      <c r="L35" s="1">
        <f t="shared" si="5"/>
        <v>9</v>
      </c>
      <c r="M35" s="1">
        <f t="shared" si="5"/>
        <v>1</v>
      </c>
      <c r="N35" s="1">
        <f t="shared" si="5"/>
        <v>0</v>
      </c>
      <c r="O35" s="1">
        <f t="shared" si="5"/>
        <v>0</v>
      </c>
      <c r="P35" s="1">
        <f t="shared" si="5"/>
        <v>0</v>
      </c>
      <c r="Q35" s="1">
        <f t="shared" si="5"/>
        <v>0</v>
      </c>
      <c r="R35" s="1">
        <f t="shared" si="5"/>
        <v>4</v>
      </c>
      <c r="S35" s="1">
        <f t="shared" si="5"/>
        <v>3</v>
      </c>
      <c r="T35" s="1">
        <f t="shared" si="5"/>
        <v>2</v>
      </c>
      <c r="U35" s="1">
        <f t="shared" si="5"/>
        <v>1</v>
      </c>
      <c r="V35" s="1">
        <f t="shared" si="5"/>
        <v>0</v>
      </c>
      <c r="W35" s="1">
        <f t="shared" si="5"/>
        <v>0</v>
      </c>
      <c r="X35" s="1">
        <f t="shared" si="5"/>
        <v>0</v>
      </c>
      <c r="Y35" s="1">
        <f t="shared" si="5"/>
        <v>0</v>
      </c>
      <c r="Z35" s="1">
        <f t="shared" si="5"/>
        <v>0</v>
      </c>
      <c r="AA35" s="1">
        <f t="shared" si="5"/>
        <v>0</v>
      </c>
      <c r="AB35" s="1">
        <f t="shared" si="5"/>
        <v>0</v>
      </c>
      <c r="AC35" s="1">
        <f t="shared" si="5"/>
        <v>0</v>
      </c>
      <c r="AD35" s="1">
        <f t="shared" si="5"/>
        <v>0</v>
      </c>
      <c r="AE35" s="1">
        <f t="shared" si="5"/>
        <v>69</v>
      </c>
    </row>
    <row r="36" spans="1:31" ht="15.75" customHeight="1" x14ac:dyDescent="0.25">
      <c r="A36" s="8">
        <v>19</v>
      </c>
      <c r="B36" s="1" t="s">
        <v>10</v>
      </c>
      <c r="C36" s="1"/>
      <c r="D36" s="1"/>
      <c r="E36" s="1"/>
      <c r="F36" s="1">
        <v>1</v>
      </c>
      <c r="G36" s="1"/>
      <c r="H36" s="1"/>
      <c r="I36" s="1"/>
      <c r="J36" s="1"/>
      <c r="K36" s="1">
        <v>2</v>
      </c>
      <c r="L36" s="1">
        <v>1</v>
      </c>
      <c r="M36" s="1">
        <v>1</v>
      </c>
      <c r="N36" s="1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ref="AE36:AE45" si="6">SUM(C36:AD36)</f>
        <v>6</v>
      </c>
    </row>
    <row r="37" spans="1:31" ht="15.75" customHeight="1" x14ac:dyDescent="0.25">
      <c r="A37" s="9"/>
      <c r="B37" s="1" t="s">
        <v>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0</v>
      </c>
    </row>
    <row r="38" spans="1:31" ht="15.75" customHeight="1" x14ac:dyDescent="0.25">
      <c r="A38" s="9"/>
      <c r="B38" s="1" t="s">
        <v>19</v>
      </c>
      <c r="C38" s="1"/>
      <c r="D38" s="1"/>
      <c r="E38" s="1"/>
      <c r="F38" s="1"/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1</v>
      </c>
    </row>
    <row r="39" spans="1:31" ht="15.75" customHeight="1" x14ac:dyDescent="0.25">
      <c r="A39" s="9"/>
      <c r="B39" s="1" t="s">
        <v>12</v>
      </c>
      <c r="C39" s="1"/>
      <c r="D39" s="1"/>
      <c r="E39" s="1"/>
      <c r="F39" s="1"/>
      <c r="G39" s="1"/>
      <c r="H39" s="1">
        <v>2</v>
      </c>
      <c r="I39" s="1"/>
      <c r="J39" s="1"/>
      <c r="K39" s="1"/>
      <c r="L39" s="1">
        <v>3</v>
      </c>
      <c r="M39" s="1">
        <v>1</v>
      </c>
      <c r="N39" s="1">
        <v>1</v>
      </c>
      <c r="O39" s="1"/>
      <c r="P39" s="1"/>
      <c r="Q39" s="1"/>
      <c r="R39" s="1">
        <v>1</v>
      </c>
      <c r="S39" s="1">
        <v>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9</v>
      </c>
    </row>
    <row r="40" spans="1:31" ht="15.75" customHeight="1" x14ac:dyDescent="0.25">
      <c r="A40" s="9"/>
      <c r="B40" s="1" t="s">
        <v>13</v>
      </c>
      <c r="C40" s="1"/>
      <c r="D40" s="1">
        <v>2</v>
      </c>
      <c r="E40" s="1">
        <v>1</v>
      </c>
      <c r="F40" s="1"/>
      <c r="G40" s="1">
        <v>2</v>
      </c>
      <c r="H40" s="1">
        <v>5</v>
      </c>
      <c r="I40" s="1">
        <v>4</v>
      </c>
      <c r="J40" s="1">
        <v>3</v>
      </c>
      <c r="K40" s="1">
        <v>13</v>
      </c>
      <c r="L40" s="1">
        <v>44</v>
      </c>
      <c r="M40" s="1">
        <v>22</v>
      </c>
      <c r="N40" s="1">
        <v>10</v>
      </c>
      <c r="O40" s="1">
        <v>2</v>
      </c>
      <c r="P40" s="1">
        <v>1</v>
      </c>
      <c r="Q40" s="1"/>
      <c r="R40" s="1">
        <v>7</v>
      </c>
      <c r="S40" s="1">
        <v>1</v>
      </c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118</v>
      </c>
    </row>
    <row r="41" spans="1:31" ht="15.75" customHeight="1" x14ac:dyDescent="0.25">
      <c r="A41" s="9"/>
      <c r="B41" s="1" t="s">
        <v>14</v>
      </c>
      <c r="C41" s="1"/>
      <c r="D41" s="1"/>
      <c r="E41" s="1"/>
      <c r="F41" s="1"/>
      <c r="G41" s="1">
        <v>4</v>
      </c>
      <c r="H41" s="1">
        <v>5</v>
      </c>
      <c r="I41" s="1">
        <v>2</v>
      </c>
      <c r="J41" s="1"/>
      <c r="K41" s="1">
        <v>5</v>
      </c>
      <c r="L41" s="1">
        <v>19</v>
      </c>
      <c r="M41" s="1">
        <v>2</v>
      </c>
      <c r="N41" s="1">
        <v>3</v>
      </c>
      <c r="O41" s="1">
        <v>1</v>
      </c>
      <c r="P41" s="1">
        <v>1</v>
      </c>
      <c r="Q41" s="1">
        <v>1</v>
      </c>
      <c r="R41" s="1">
        <v>5</v>
      </c>
      <c r="S41" s="1">
        <v>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50</v>
      </c>
    </row>
    <row r="42" spans="1:31" ht="15.75" customHeight="1" x14ac:dyDescent="0.25">
      <c r="A42" s="9"/>
      <c r="B42" s="1" t="s">
        <v>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0</v>
      </c>
    </row>
    <row r="43" spans="1:31" ht="15.75" customHeight="1" x14ac:dyDescent="0.25">
      <c r="A43" s="9"/>
      <c r="B43" s="1" t="s">
        <v>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0</v>
      </c>
    </row>
    <row r="44" spans="1:31" ht="15.75" customHeight="1" x14ac:dyDescent="0.25">
      <c r="A44" s="9"/>
      <c r="B44" s="1" t="s">
        <v>17</v>
      </c>
      <c r="C44" s="1"/>
      <c r="D44" s="1"/>
      <c r="E44" s="1"/>
      <c r="F44" s="1"/>
      <c r="G44" s="1">
        <v>5</v>
      </c>
      <c r="H44" s="1">
        <v>2</v>
      </c>
      <c r="I44" s="1">
        <v>1</v>
      </c>
      <c r="J44" s="1"/>
      <c r="K44" s="1">
        <v>6</v>
      </c>
      <c r="L44" s="1">
        <v>52</v>
      </c>
      <c r="M44" s="1">
        <v>15</v>
      </c>
      <c r="N44" s="1">
        <v>10</v>
      </c>
      <c r="O44" s="1">
        <v>7</v>
      </c>
      <c r="P44" s="1">
        <v>2</v>
      </c>
      <c r="Q44" s="1">
        <v>1</v>
      </c>
      <c r="R44" s="1">
        <v>7</v>
      </c>
      <c r="S44" s="1">
        <v>1</v>
      </c>
      <c r="T44" s="1">
        <v>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f t="shared" si="6"/>
        <v>110</v>
      </c>
    </row>
    <row r="45" spans="1:31" ht="15.75" customHeight="1" x14ac:dyDescent="0.25">
      <c r="A45" s="9"/>
      <c r="B45" s="1" t="s">
        <v>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f t="shared" si="6"/>
        <v>0</v>
      </c>
    </row>
    <row r="46" spans="1:31" ht="15.75" customHeight="1" x14ac:dyDescent="0.25">
      <c r="A46" s="9"/>
      <c r="B46" s="1" t="s">
        <v>3</v>
      </c>
      <c r="C46" s="1">
        <f t="shared" ref="C46:AE46" si="7">SUM(C36:C45)</f>
        <v>0</v>
      </c>
      <c r="D46" s="1">
        <f t="shared" si="7"/>
        <v>2</v>
      </c>
      <c r="E46" s="1">
        <f t="shared" si="7"/>
        <v>1</v>
      </c>
      <c r="F46" s="1">
        <f t="shared" si="7"/>
        <v>1</v>
      </c>
      <c r="G46" s="1">
        <f t="shared" si="7"/>
        <v>12</v>
      </c>
      <c r="H46" s="1">
        <f t="shared" si="7"/>
        <v>14</v>
      </c>
      <c r="I46" s="1">
        <f t="shared" si="7"/>
        <v>7</v>
      </c>
      <c r="J46" s="1">
        <f t="shared" si="7"/>
        <v>3</v>
      </c>
      <c r="K46" s="1">
        <f t="shared" si="7"/>
        <v>26</v>
      </c>
      <c r="L46" s="1">
        <f t="shared" si="7"/>
        <v>119</v>
      </c>
      <c r="M46" s="1">
        <f t="shared" si="7"/>
        <v>41</v>
      </c>
      <c r="N46" s="1">
        <f t="shared" si="7"/>
        <v>25</v>
      </c>
      <c r="O46" s="1">
        <f t="shared" si="7"/>
        <v>10</v>
      </c>
      <c r="P46" s="1">
        <f t="shared" si="7"/>
        <v>4</v>
      </c>
      <c r="Q46" s="1">
        <f t="shared" si="7"/>
        <v>2</v>
      </c>
      <c r="R46" s="1">
        <f t="shared" si="7"/>
        <v>20</v>
      </c>
      <c r="S46" s="1">
        <f t="shared" si="7"/>
        <v>5</v>
      </c>
      <c r="T46" s="1">
        <f t="shared" si="7"/>
        <v>2</v>
      </c>
      <c r="U46" s="1">
        <f t="shared" si="7"/>
        <v>0</v>
      </c>
      <c r="V46" s="1">
        <f t="shared" si="7"/>
        <v>0</v>
      </c>
      <c r="W46" s="1">
        <f t="shared" si="7"/>
        <v>0</v>
      </c>
      <c r="X46" s="1">
        <f t="shared" si="7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 t="shared" si="7"/>
        <v>0</v>
      </c>
      <c r="AC46" s="1">
        <f t="shared" si="7"/>
        <v>0</v>
      </c>
      <c r="AD46" s="1">
        <f t="shared" si="7"/>
        <v>0</v>
      </c>
      <c r="AE46" s="1">
        <f t="shared" si="7"/>
        <v>294</v>
      </c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5"/>
    <mergeCell ref="A16:A25"/>
    <mergeCell ref="A26:A35"/>
    <mergeCell ref="A36:A4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/>
  </sheetViews>
  <sheetFormatPr defaultColWidth="11.25" defaultRowHeight="15" customHeight="1" x14ac:dyDescent="0.25"/>
  <cols>
    <col min="1" max="1" width="4.5" customWidth="1"/>
    <col min="2" max="2" width="17.75" customWidth="1"/>
    <col min="3" max="31" width="4.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f t="shared" ref="AE2:AE14" si="0">SUM(C2:AD2)</f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f t="shared" si="0"/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f t="shared" si="0"/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f t="shared" si="0"/>
        <v>0</v>
      </c>
    </row>
    <row r="6" spans="1:31" ht="15.75" customHeight="1" x14ac:dyDescent="0.25">
      <c r="A6" s="8">
        <v>23</v>
      </c>
      <c r="B6" s="1" t="s">
        <v>10</v>
      </c>
      <c r="C6" s="1"/>
      <c r="D6" s="1">
        <v>2</v>
      </c>
      <c r="E6" s="1"/>
      <c r="F6" s="1">
        <v>1</v>
      </c>
      <c r="G6" s="1">
        <v>37</v>
      </c>
      <c r="H6" s="1">
        <v>92</v>
      </c>
      <c r="I6" s="1">
        <v>40</v>
      </c>
      <c r="J6" s="1">
        <v>1</v>
      </c>
      <c r="K6" s="1">
        <v>78</v>
      </c>
      <c r="L6" s="1">
        <v>40</v>
      </c>
      <c r="M6" s="1">
        <v>6</v>
      </c>
      <c r="N6" s="1">
        <v>7</v>
      </c>
      <c r="O6" s="1">
        <v>5</v>
      </c>
      <c r="P6" s="1"/>
      <c r="Q6" s="1">
        <v>5</v>
      </c>
      <c r="R6" s="1">
        <v>16</v>
      </c>
      <c r="S6" s="1">
        <v>21</v>
      </c>
      <c r="T6" s="1">
        <v>16</v>
      </c>
      <c r="U6" s="1">
        <v>2</v>
      </c>
      <c r="V6" s="1"/>
      <c r="W6" s="1"/>
      <c r="X6" s="1"/>
      <c r="Y6" s="1"/>
      <c r="Z6" s="1"/>
      <c r="AA6" s="1"/>
      <c r="AB6" s="1"/>
      <c r="AC6" s="1"/>
      <c r="AD6" s="1"/>
      <c r="AE6" s="1">
        <f t="shared" si="0"/>
        <v>369</v>
      </c>
    </row>
    <row r="7" spans="1:31" ht="15.75" customHeight="1" x14ac:dyDescent="0.25">
      <c r="A7" s="9"/>
      <c r="B7" s="1" t="s">
        <v>11</v>
      </c>
      <c r="C7" s="1"/>
      <c r="D7" s="1">
        <v>2</v>
      </c>
      <c r="E7" s="1"/>
      <c r="F7" s="1">
        <v>1</v>
      </c>
      <c r="G7" s="1">
        <v>33</v>
      </c>
      <c r="H7" s="1">
        <v>89</v>
      </c>
      <c r="I7" s="1">
        <v>48</v>
      </c>
      <c r="J7" s="1">
        <v>1</v>
      </c>
      <c r="K7" s="1">
        <v>69</v>
      </c>
      <c r="L7" s="1">
        <v>58</v>
      </c>
      <c r="M7" s="1">
        <v>5</v>
      </c>
      <c r="N7" s="1">
        <v>4</v>
      </c>
      <c r="O7" s="1">
        <v>6</v>
      </c>
      <c r="P7" s="1">
        <v>2</v>
      </c>
      <c r="Q7" s="1">
        <v>5</v>
      </c>
      <c r="R7" s="1">
        <v>10</v>
      </c>
      <c r="S7" s="1">
        <v>20</v>
      </c>
      <c r="T7" s="1">
        <v>12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366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>
        <v>1</v>
      </c>
      <c r="G8" s="1">
        <v>1</v>
      </c>
      <c r="H8" s="1">
        <v>2</v>
      </c>
      <c r="I8" s="1"/>
      <c r="J8" s="1"/>
      <c r="K8" s="1">
        <v>1</v>
      </c>
      <c r="L8" s="1">
        <v>2</v>
      </c>
      <c r="M8" s="1">
        <v>1</v>
      </c>
      <c r="N8" s="1"/>
      <c r="O8" s="1"/>
      <c r="P8" s="1"/>
      <c r="Q8" s="1"/>
      <c r="R8" s="1"/>
      <c r="S8" s="1">
        <v>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10</v>
      </c>
    </row>
    <row r="9" spans="1:31" ht="15.75" customHeight="1" x14ac:dyDescent="0.25">
      <c r="A9" s="9"/>
      <c r="B9" s="1" t="s">
        <v>13</v>
      </c>
      <c r="C9" s="1"/>
      <c r="D9" s="1">
        <v>1</v>
      </c>
      <c r="E9" s="1"/>
      <c r="F9" s="1"/>
      <c r="G9" s="1">
        <v>4</v>
      </c>
      <c r="H9" s="1">
        <v>6</v>
      </c>
      <c r="I9" s="1">
        <v>3</v>
      </c>
      <c r="J9" s="1"/>
      <c r="K9" s="1">
        <v>8</v>
      </c>
      <c r="L9" s="1">
        <v>3</v>
      </c>
      <c r="M9" s="1">
        <v>1</v>
      </c>
      <c r="N9" s="1">
        <v>2</v>
      </c>
      <c r="O9" s="1">
        <v>1</v>
      </c>
      <c r="P9" s="1"/>
      <c r="Q9" s="1">
        <v>1</v>
      </c>
      <c r="R9" s="1">
        <v>3</v>
      </c>
      <c r="S9" s="1">
        <v>3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37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1</v>
      </c>
    </row>
    <row r="11" spans="1:31" ht="15.75" customHeight="1" x14ac:dyDescent="0.25">
      <c r="A11" s="9"/>
      <c r="B11" s="1" t="s">
        <v>15</v>
      </c>
      <c r="C11" s="1"/>
      <c r="D11" s="1"/>
      <c r="E11" s="1"/>
      <c r="F11" s="1"/>
      <c r="G11" s="1"/>
      <c r="H11" s="1">
        <v>1</v>
      </c>
      <c r="I11" s="1"/>
      <c r="J11" s="1"/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2</v>
      </c>
    </row>
    <row r="12" spans="1:31" ht="15.75" customHeight="1" x14ac:dyDescent="0.25">
      <c r="A12" s="9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0</v>
      </c>
    </row>
    <row r="13" spans="1:31" ht="15.75" customHeight="1" x14ac:dyDescent="0.25">
      <c r="A13" s="9"/>
      <c r="B13" s="1" t="s">
        <v>17</v>
      </c>
      <c r="C13" s="1"/>
      <c r="D13" s="1"/>
      <c r="E13" s="1"/>
      <c r="F13" s="1">
        <v>1</v>
      </c>
      <c r="G13" s="1">
        <v>2</v>
      </c>
      <c r="H13" s="1">
        <v>9</v>
      </c>
      <c r="I13" s="1">
        <v>1</v>
      </c>
      <c r="J13" s="1"/>
      <c r="K13" s="1">
        <v>5</v>
      </c>
      <c r="L13" s="1"/>
      <c r="M13" s="1"/>
      <c r="N13" s="1">
        <v>1</v>
      </c>
      <c r="O13" s="1">
        <v>1</v>
      </c>
      <c r="P13" s="1"/>
      <c r="Q13" s="1">
        <v>1</v>
      </c>
      <c r="R13" s="1">
        <v>2</v>
      </c>
      <c r="S13" s="1">
        <v>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24</v>
      </c>
    </row>
    <row r="14" spans="1:31" ht="15.75" customHeight="1" x14ac:dyDescent="0.25">
      <c r="A14" s="9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0"/>
        <v>0</v>
      </c>
    </row>
    <row r="15" spans="1:31" ht="15.75" customHeight="1" x14ac:dyDescent="0.25">
      <c r="A15" s="9"/>
      <c r="B15" s="1" t="s">
        <v>3</v>
      </c>
      <c r="C15" s="1">
        <f t="shared" ref="C15:AE15" si="1">SUM(C6:C14)</f>
        <v>0</v>
      </c>
      <c r="D15" s="1">
        <f t="shared" si="1"/>
        <v>5</v>
      </c>
      <c r="E15" s="1">
        <f t="shared" si="1"/>
        <v>0</v>
      </c>
      <c r="F15" s="1">
        <f t="shared" si="1"/>
        <v>4</v>
      </c>
      <c r="G15" s="1">
        <f t="shared" si="1"/>
        <v>77</v>
      </c>
      <c r="H15" s="1">
        <f t="shared" si="1"/>
        <v>199</v>
      </c>
      <c r="I15" s="1">
        <f t="shared" si="1"/>
        <v>92</v>
      </c>
      <c r="J15" s="1">
        <f t="shared" si="1"/>
        <v>2</v>
      </c>
      <c r="K15" s="1">
        <f t="shared" si="1"/>
        <v>163</v>
      </c>
      <c r="L15" s="1">
        <f t="shared" si="1"/>
        <v>103</v>
      </c>
      <c r="M15" s="1">
        <f t="shared" si="1"/>
        <v>13</v>
      </c>
      <c r="N15" s="1">
        <f t="shared" si="1"/>
        <v>14</v>
      </c>
      <c r="O15" s="1">
        <f t="shared" si="1"/>
        <v>13</v>
      </c>
      <c r="P15" s="1">
        <f t="shared" si="1"/>
        <v>2</v>
      </c>
      <c r="Q15" s="1">
        <f t="shared" si="1"/>
        <v>12</v>
      </c>
      <c r="R15" s="1">
        <f t="shared" si="1"/>
        <v>31</v>
      </c>
      <c r="S15" s="1">
        <f t="shared" si="1"/>
        <v>47</v>
      </c>
      <c r="T15" s="1">
        <f t="shared" si="1"/>
        <v>29</v>
      </c>
      <c r="U15" s="1">
        <f t="shared" si="1"/>
        <v>3</v>
      </c>
      <c r="V15" s="1">
        <f t="shared" si="1"/>
        <v>0</v>
      </c>
      <c r="W15" s="1">
        <f t="shared" si="1"/>
        <v>0</v>
      </c>
      <c r="X15" s="1">
        <f t="shared" si="1"/>
        <v>0</v>
      </c>
      <c r="Y15" s="1">
        <f t="shared" si="1"/>
        <v>0</v>
      </c>
      <c r="Z15" s="1">
        <f t="shared" si="1"/>
        <v>0</v>
      </c>
      <c r="AA15" s="1">
        <f t="shared" si="1"/>
        <v>0</v>
      </c>
      <c r="AB15" s="1">
        <f t="shared" si="1"/>
        <v>0</v>
      </c>
      <c r="AC15" s="1">
        <f t="shared" si="1"/>
        <v>0</v>
      </c>
      <c r="AD15" s="1">
        <f t="shared" si="1"/>
        <v>0</v>
      </c>
      <c r="AE15" s="1">
        <f t="shared" si="1"/>
        <v>809</v>
      </c>
    </row>
    <row r="16" spans="1:31" ht="15.75" customHeight="1" x14ac:dyDescent="0.25">
      <c r="A16" s="8">
        <v>22</v>
      </c>
      <c r="B16" s="1" t="s">
        <v>10</v>
      </c>
      <c r="C16" s="1"/>
      <c r="D16" s="1"/>
      <c r="E16" s="1"/>
      <c r="F16" s="1"/>
      <c r="G16" s="1"/>
      <c r="H16" s="1">
        <v>1</v>
      </c>
      <c r="I16" s="1"/>
      <c r="J16" s="1"/>
      <c r="K16" s="1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ref="AE16:AE24" si="2">SUM(C16:AD16)</f>
        <v>3</v>
      </c>
    </row>
    <row r="17" spans="1:31" ht="15.75" customHeight="1" x14ac:dyDescent="0.25">
      <c r="A17" s="9"/>
      <c r="B17" s="1" t="s">
        <v>11</v>
      </c>
      <c r="C17" s="1"/>
      <c r="D17" s="1"/>
      <c r="E17" s="1"/>
      <c r="F17" s="1">
        <v>1</v>
      </c>
      <c r="G17" s="1">
        <v>15</v>
      </c>
      <c r="H17" s="1">
        <v>41</v>
      </c>
      <c r="I17" s="1">
        <v>23</v>
      </c>
      <c r="J17" s="1">
        <v>1</v>
      </c>
      <c r="K17" s="1">
        <v>39</v>
      </c>
      <c r="L17" s="1">
        <v>20</v>
      </c>
      <c r="M17" s="1">
        <v>1</v>
      </c>
      <c r="N17" s="1">
        <v>5</v>
      </c>
      <c r="O17" s="1"/>
      <c r="P17" s="1">
        <v>1</v>
      </c>
      <c r="Q17" s="1">
        <v>3</v>
      </c>
      <c r="R17" s="1">
        <v>9</v>
      </c>
      <c r="S17" s="1">
        <v>7</v>
      </c>
      <c r="T17" s="1">
        <v>8</v>
      </c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175</v>
      </c>
    </row>
    <row r="18" spans="1:31" ht="15.75" customHeight="1" x14ac:dyDescent="0.25">
      <c r="A18" s="9"/>
      <c r="B18" s="1" t="s">
        <v>12</v>
      </c>
      <c r="C18" s="1"/>
      <c r="D18" s="1"/>
      <c r="E18" s="1"/>
      <c r="F18" s="1"/>
      <c r="G18" s="1">
        <v>1</v>
      </c>
      <c r="H18" s="1">
        <v>1</v>
      </c>
      <c r="I18" s="1">
        <v>1</v>
      </c>
      <c r="J18" s="1"/>
      <c r="K18" s="1">
        <v>1</v>
      </c>
      <c r="L18" s="1">
        <v>1</v>
      </c>
      <c r="M18" s="1"/>
      <c r="N18" s="1"/>
      <c r="O18" s="1"/>
      <c r="P18" s="1"/>
      <c r="Q18" s="1">
        <v>1</v>
      </c>
      <c r="R18" s="1"/>
      <c r="S18" s="1">
        <v>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7</v>
      </c>
    </row>
    <row r="19" spans="1:31" ht="15.75" customHeight="1" x14ac:dyDescent="0.25">
      <c r="A19" s="9"/>
      <c r="B19" s="1" t="s">
        <v>13</v>
      </c>
      <c r="C19" s="1"/>
      <c r="D19" s="1"/>
      <c r="E19" s="1"/>
      <c r="F19" s="1">
        <v>1</v>
      </c>
      <c r="G19" s="1">
        <v>2</v>
      </c>
      <c r="H19" s="1">
        <v>7</v>
      </c>
      <c r="I19" s="1">
        <v>6</v>
      </c>
      <c r="J19" s="1"/>
      <c r="K19" s="1">
        <v>7</v>
      </c>
      <c r="L19" s="1">
        <v>5</v>
      </c>
      <c r="M19" s="1">
        <v>1</v>
      </c>
      <c r="N19" s="1">
        <v>1</v>
      </c>
      <c r="O19" s="1"/>
      <c r="P19" s="1"/>
      <c r="Q19" s="1"/>
      <c r="R19" s="1">
        <v>1</v>
      </c>
      <c r="S19" s="1">
        <v>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36</v>
      </c>
    </row>
    <row r="20" spans="1:31" ht="15.75" customHeight="1" x14ac:dyDescent="0.25">
      <c r="A20" s="9"/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0</v>
      </c>
    </row>
    <row r="21" spans="1:31" ht="15.75" customHeight="1" x14ac:dyDescent="0.25">
      <c r="A21" s="9"/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1</v>
      </c>
    </row>
    <row r="22" spans="1:31" ht="15.75" customHeight="1" x14ac:dyDescent="0.25">
      <c r="A22" s="9"/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17</v>
      </c>
      <c r="C23" s="1"/>
      <c r="D23" s="1">
        <v>1</v>
      </c>
      <c r="E23" s="1"/>
      <c r="F23" s="1"/>
      <c r="G23" s="1">
        <v>2</v>
      </c>
      <c r="H23" s="1">
        <v>6</v>
      </c>
      <c r="I23" s="1">
        <v>2</v>
      </c>
      <c r="J23" s="1">
        <v>1</v>
      </c>
      <c r="K23" s="1">
        <v>5</v>
      </c>
      <c r="L23" s="1">
        <v>2</v>
      </c>
      <c r="M23" s="1">
        <v>1</v>
      </c>
      <c r="N23" s="1"/>
      <c r="O23" s="1">
        <v>1</v>
      </c>
      <c r="P23" s="1"/>
      <c r="Q23" s="1"/>
      <c r="R23" s="1"/>
      <c r="S23" s="1"/>
      <c r="T23" s="1">
        <v>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2"/>
        <v>23</v>
      </c>
    </row>
    <row r="24" spans="1:31" ht="15.75" customHeight="1" x14ac:dyDescent="0.25">
      <c r="A24" s="9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2"/>
        <v>0</v>
      </c>
    </row>
    <row r="25" spans="1:31" ht="15.75" customHeight="1" x14ac:dyDescent="0.25">
      <c r="A25" s="9"/>
      <c r="B25" s="1" t="s">
        <v>3</v>
      </c>
      <c r="C25" s="1">
        <f t="shared" ref="C25:AE25" si="3">SUM(C16:C24)</f>
        <v>0</v>
      </c>
      <c r="D25" s="1">
        <f t="shared" si="3"/>
        <v>1</v>
      </c>
      <c r="E25" s="1">
        <f t="shared" si="3"/>
        <v>0</v>
      </c>
      <c r="F25" s="1">
        <f t="shared" si="3"/>
        <v>2</v>
      </c>
      <c r="G25" s="1">
        <f t="shared" si="3"/>
        <v>20</v>
      </c>
      <c r="H25" s="1">
        <f t="shared" si="3"/>
        <v>56</v>
      </c>
      <c r="I25" s="1">
        <f t="shared" si="3"/>
        <v>32</v>
      </c>
      <c r="J25" s="1">
        <f t="shared" si="3"/>
        <v>2</v>
      </c>
      <c r="K25" s="1">
        <f t="shared" si="3"/>
        <v>54</v>
      </c>
      <c r="L25" s="1">
        <f t="shared" si="3"/>
        <v>29</v>
      </c>
      <c r="M25" s="1">
        <f t="shared" si="3"/>
        <v>3</v>
      </c>
      <c r="N25" s="1">
        <f t="shared" si="3"/>
        <v>6</v>
      </c>
      <c r="O25" s="1">
        <f t="shared" si="3"/>
        <v>1</v>
      </c>
      <c r="P25" s="1">
        <f t="shared" si="3"/>
        <v>1</v>
      </c>
      <c r="Q25" s="1">
        <f t="shared" si="3"/>
        <v>4</v>
      </c>
      <c r="R25" s="1">
        <f t="shared" si="3"/>
        <v>10</v>
      </c>
      <c r="S25" s="1">
        <f t="shared" si="3"/>
        <v>13</v>
      </c>
      <c r="T25" s="1">
        <f t="shared" si="3"/>
        <v>10</v>
      </c>
      <c r="U25" s="1">
        <f t="shared" si="3"/>
        <v>1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3"/>
        <v>0</v>
      </c>
      <c r="Z25" s="1">
        <f t="shared" si="3"/>
        <v>0</v>
      </c>
      <c r="AA25" s="1">
        <f t="shared" si="3"/>
        <v>0</v>
      </c>
      <c r="AB25" s="1">
        <f t="shared" si="3"/>
        <v>0</v>
      </c>
      <c r="AC25" s="1">
        <f t="shared" si="3"/>
        <v>0</v>
      </c>
      <c r="AD25" s="1">
        <f t="shared" si="3"/>
        <v>0</v>
      </c>
      <c r="AE25" s="1">
        <f t="shared" si="3"/>
        <v>245</v>
      </c>
    </row>
    <row r="26" spans="1:31" ht="15.75" customHeight="1" x14ac:dyDescent="0.25">
      <c r="A26" s="8">
        <v>21</v>
      </c>
      <c r="B26" s="1" t="s">
        <v>10</v>
      </c>
      <c r="C26" s="1"/>
      <c r="D26" s="1"/>
      <c r="E26" s="1"/>
      <c r="F26" s="1"/>
      <c r="G26" s="1"/>
      <c r="H26" s="1">
        <v>2</v>
      </c>
      <c r="I26" s="1">
        <v>1</v>
      </c>
      <c r="J26" s="1"/>
      <c r="K26" s="1">
        <v>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ref="AE26:AE34" si="4">SUM(C26:AD26)</f>
        <v>5</v>
      </c>
    </row>
    <row r="27" spans="1:31" ht="15.75" customHeight="1" x14ac:dyDescent="0.25">
      <c r="A27" s="9"/>
      <c r="B27" s="1" t="s">
        <v>11</v>
      </c>
      <c r="C27" s="1"/>
      <c r="D27" s="1">
        <v>3</v>
      </c>
      <c r="E27" s="1"/>
      <c r="F27" s="1">
        <v>1</v>
      </c>
      <c r="G27" s="1">
        <v>30</v>
      </c>
      <c r="H27" s="1">
        <v>72</v>
      </c>
      <c r="I27" s="1">
        <v>35</v>
      </c>
      <c r="J27" s="1">
        <v>2</v>
      </c>
      <c r="K27" s="1">
        <v>65</v>
      </c>
      <c r="L27" s="1">
        <v>33</v>
      </c>
      <c r="M27" s="1">
        <v>7</v>
      </c>
      <c r="N27" s="1">
        <v>3</v>
      </c>
      <c r="O27" s="1">
        <v>4</v>
      </c>
      <c r="P27" s="1">
        <v>1</v>
      </c>
      <c r="Q27" s="1">
        <v>4</v>
      </c>
      <c r="R27" s="1">
        <v>13</v>
      </c>
      <c r="S27" s="1">
        <v>19</v>
      </c>
      <c r="T27" s="1">
        <v>10</v>
      </c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303</v>
      </c>
    </row>
    <row r="28" spans="1:31" ht="15.75" customHeight="1" x14ac:dyDescent="0.25">
      <c r="A28" s="9"/>
      <c r="B28" s="1" t="s">
        <v>12</v>
      </c>
      <c r="C28" s="1"/>
      <c r="D28" s="1"/>
      <c r="E28" s="1"/>
      <c r="F28" s="1">
        <v>1</v>
      </c>
      <c r="G28" s="1">
        <v>2</v>
      </c>
      <c r="H28" s="1"/>
      <c r="I28" s="1">
        <v>2</v>
      </c>
      <c r="J28" s="1"/>
      <c r="K28" s="1">
        <v>3</v>
      </c>
      <c r="L28" s="1">
        <v>3</v>
      </c>
      <c r="M28" s="1"/>
      <c r="N28" s="1"/>
      <c r="O28" s="1"/>
      <c r="P28" s="1"/>
      <c r="Q28" s="1"/>
      <c r="R28" s="1"/>
      <c r="S28" s="1">
        <v>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12</v>
      </c>
    </row>
    <row r="29" spans="1:31" ht="15.75" customHeight="1" x14ac:dyDescent="0.25">
      <c r="A29" s="9"/>
      <c r="B29" s="1" t="s">
        <v>13</v>
      </c>
      <c r="C29" s="1"/>
      <c r="D29" s="1"/>
      <c r="E29" s="1"/>
      <c r="F29" s="1"/>
      <c r="G29" s="1">
        <v>3</v>
      </c>
      <c r="H29" s="1">
        <v>16</v>
      </c>
      <c r="I29" s="1">
        <v>3</v>
      </c>
      <c r="J29" s="1"/>
      <c r="K29" s="1">
        <v>10</v>
      </c>
      <c r="L29" s="1">
        <v>10</v>
      </c>
      <c r="M29" s="1">
        <v>1</v>
      </c>
      <c r="N29" s="1">
        <v>3</v>
      </c>
      <c r="O29" s="1"/>
      <c r="P29" s="1"/>
      <c r="Q29" s="1"/>
      <c r="R29" s="1">
        <v>2</v>
      </c>
      <c r="S29" s="1">
        <v>5</v>
      </c>
      <c r="T29" s="1">
        <v>3</v>
      </c>
      <c r="U29" s="1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57</v>
      </c>
    </row>
    <row r="30" spans="1:31" ht="15.75" customHeight="1" x14ac:dyDescent="0.25">
      <c r="A30" s="9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0</v>
      </c>
    </row>
    <row r="31" spans="1:31" ht="15.75" customHeight="1" x14ac:dyDescent="0.25">
      <c r="A31" s="9"/>
      <c r="B31" s="1" t="s">
        <v>15</v>
      </c>
      <c r="C31" s="1"/>
      <c r="D31" s="1"/>
      <c r="E31" s="1"/>
      <c r="F31" s="1"/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1</v>
      </c>
    </row>
    <row r="32" spans="1:31" ht="15.75" customHeight="1" x14ac:dyDescent="0.25">
      <c r="A32" s="9"/>
      <c r="B32" s="1" t="s">
        <v>16</v>
      </c>
      <c r="C32" s="1"/>
      <c r="D32" s="1"/>
      <c r="E32" s="1"/>
      <c r="F32" s="1"/>
      <c r="G32" s="1">
        <v>2</v>
      </c>
      <c r="H32" s="1">
        <v>11</v>
      </c>
      <c r="I32" s="1">
        <v>6</v>
      </c>
      <c r="J32" s="1"/>
      <c r="K32" s="1">
        <v>10</v>
      </c>
      <c r="L32" s="1">
        <v>9</v>
      </c>
      <c r="M32" s="1"/>
      <c r="N32" s="1">
        <v>2</v>
      </c>
      <c r="O32" s="1"/>
      <c r="P32" s="1"/>
      <c r="Q32" s="1">
        <v>1</v>
      </c>
      <c r="R32" s="1"/>
      <c r="S32" s="1">
        <v>4</v>
      </c>
      <c r="T32" s="1">
        <v>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4"/>
        <v>47</v>
      </c>
    </row>
    <row r="33" spans="1:31" ht="15.75" customHeight="1" x14ac:dyDescent="0.25">
      <c r="A33" s="9"/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4"/>
        <v>0</v>
      </c>
    </row>
    <row r="34" spans="1:31" ht="15.75" customHeight="1" x14ac:dyDescent="0.25">
      <c r="A34" s="9"/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4"/>
        <v>0</v>
      </c>
    </row>
    <row r="35" spans="1:31" ht="15.75" customHeight="1" x14ac:dyDescent="0.25">
      <c r="A35" s="9"/>
      <c r="B35" s="1" t="s">
        <v>3</v>
      </c>
      <c r="C35" s="1">
        <f t="shared" ref="C35:AE35" si="5">SUM(C26:C34)</f>
        <v>0</v>
      </c>
      <c r="D35" s="1">
        <f t="shared" si="5"/>
        <v>3</v>
      </c>
      <c r="E35" s="1">
        <f t="shared" si="5"/>
        <v>0</v>
      </c>
      <c r="F35" s="1">
        <f t="shared" si="5"/>
        <v>2</v>
      </c>
      <c r="G35" s="1">
        <f t="shared" si="5"/>
        <v>38</v>
      </c>
      <c r="H35" s="1">
        <f t="shared" si="5"/>
        <v>101</v>
      </c>
      <c r="I35" s="1">
        <f t="shared" si="5"/>
        <v>47</v>
      </c>
      <c r="J35" s="1">
        <f t="shared" si="5"/>
        <v>2</v>
      </c>
      <c r="K35" s="1">
        <f t="shared" si="5"/>
        <v>90</v>
      </c>
      <c r="L35" s="1">
        <f t="shared" si="5"/>
        <v>55</v>
      </c>
      <c r="M35" s="1">
        <f t="shared" si="5"/>
        <v>8</v>
      </c>
      <c r="N35" s="1">
        <f t="shared" si="5"/>
        <v>8</v>
      </c>
      <c r="O35" s="1">
        <f t="shared" si="5"/>
        <v>4</v>
      </c>
      <c r="P35" s="1">
        <f t="shared" si="5"/>
        <v>1</v>
      </c>
      <c r="Q35" s="1">
        <f t="shared" si="5"/>
        <v>5</v>
      </c>
      <c r="R35" s="1">
        <f t="shared" si="5"/>
        <v>15</v>
      </c>
      <c r="S35" s="1">
        <f t="shared" si="5"/>
        <v>29</v>
      </c>
      <c r="T35" s="1">
        <f t="shared" si="5"/>
        <v>15</v>
      </c>
      <c r="U35" s="1">
        <f t="shared" si="5"/>
        <v>2</v>
      </c>
      <c r="V35" s="1">
        <f t="shared" si="5"/>
        <v>0</v>
      </c>
      <c r="W35" s="1">
        <f t="shared" si="5"/>
        <v>0</v>
      </c>
      <c r="X35" s="1">
        <f t="shared" si="5"/>
        <v>0</v>
      </c>
      <c r="Y35" s="1">
        <f t="shared" si="5"/>
        <v>0</v>
      </c>
      <c r="Z35" s="1">
        <f t="shared" si="5"/>
        <v>0</v>
      </c>
      <c r="AA35" s="1">
        <f t="shared" si="5"/>
        <v>0</v>
      </c>
      <c r="AB35" s="1">
        <f t="shared" si="5"/>
        <v>0</v>
      </c>
      <c r="AC35" s="1">
        <f t="shared" si="5"/>
        <v>0</v>
      </c>
      <c r="AD35" s="1">
        <f t="shared" si="5"/>
        <v>0</v>
      </c>
      <c r="AE35" s="1">
        <f t="shared" si="5"/>
        <v>425</v>
      </c>
    </row>
    <row r="36" spans="1:31" ht="15.75" customHeight="1" x14ac:dyDescent="0.25">
      <c r="A36" s="8">
        <v>19</v>
      </c>
      <c r="B36" s="1" t="s">
        <v>10</v>
      </c>
      <c r="C36" s="1"/>
      <c r="D36" s="1"/>
      <c r="E36" s="1"/>
      <c r="F36" s="1"/>
      <c r="G36" s="1"/>
      <c r="H36" s="1"/>
      <c r="I36" s="1"/>
      <c r="J36" s="1"/>
      <c r="K36" s="1">
        <v>3</v>
      </c>
      <c r="L36" s="1">
        <v>18</v>
      </c>
      <c r="M36" s="1">
        <v>6</v>
      </c>
      <c r="N36" s="1">
        <v>2</v>
      </c>
      <c r="O36" s="1"/>
      <c r="P36" s="1">
        <v>1</v>
      </c>
      <c r="Q36" s="1"/>
      <c r="R36" s="1">
        <v>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ref="AE36:AE45" si="6">SUM(C36:AD36)</f>
        <v>33</v>
      </c>
    </row>
    <row r="37" spans="1:31" ht="15.75" customHeight="1" x14ac:dyDescent="0.25">
      <c r="A37" s="9"/>
      <c r="B37" s="1" t="s">
        <v>11</v>
      </c>
      <c r="C37" s="1"/>
      <c r="D37" s="1">
        <v>3</v>
      </c>
      <c r="E37" s="1">
        <v>1</v>
      </c>
      <c r="F37" s="1"/>
      <c r="G37" s="1">
        <v>10</v>
      </c>
      <c r="H37" s="1">
        <v>17</v>
      </c>
      <c r="I37" s="1">
        <v>7</v>
      </c>
      <c r="J37" s="1">
        <v>3</v>
      </c>
      <c r="K37" s="1">
        <v>34</v>
      </c>
      <c r="L37" s="1">
        <v>141</v>
      </c>
      <c r="M37" s="1">
        <v>54</v>
      </c>
      <c r="N37" s="1">
        <v>51</v>
      </c>
      <c r="O37" s="1">
        <v>16</v>
      </c>
      <c r="P37" s="1">
        <v>3</v>
      </c>
      <c r="Q37" s="1">
        <v>1</v>
      </c>
      <c r="R37" s="1">
        <v>26</v>
      </c>
      <c r="S37" s="1">
        <v>4</v>
      </c>
      <c r="T37" s="1">
        <v>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372</v>
      </c>
    </row>
    <row r="38" spans="1:31" ht="15.75" customHeight="1" x14ac:dyDescent="0.25">
      <c r="A38" s="9"/>
      <c r="B38" s="1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1</v>
      </c>
    </row>
    <row r="39" spans="1:31" ht="15.75" customHeight="1" x14ac:dyDescent="0.25">
      <c r="A39" s="9"/>
      <c r="B39" s="1" t="s">
        <v>12</v>
      </c>
      <c r="C39" s="1"/>
      <c r="D39" s="1"/>
      <c r="E39" s="1"/>
      <c r="F39" s="1"/>
      <c r="G39" s="1">
        <v>3</v>
      </c>
      <c r="H39" s="1">
        <v>1</v>
      </c>
      <c r="I39" s="1"/>
      <c r="J39" s="1"/>
      <c r="K39" s="1"/>
      <c r="L39" s="1">
        <v>8</v>
      </c>
      <c r="M39" s="1">
        <v>1</v>
      </c>
      <c r="N39" s="1">
        <v>1</v>
      </c>
      <c r="O39" s="1">
        <v>1</v>
      </c>
      <c r="P39" s="1"/>
      <c r="Q39" s="1"/>
      <c r="R39" s="1">
        <v>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17</v>
      </c>
    </row>
    <row r="40" spans="1:31" ht="15.75" customHeight="1" x14ac:dyDescent="0.25">
      <c r="A40" s="9"/>
      <c r="B40" s="1" t="s">
        <v>13</v>
      </c>
      <c r="C40" s="1"/>
      <c r="D40" s="1"/>
      <c r="E40" s="1">
        <v>1</v>
      </c>
      <c r="F40" s="1"/>
      <c r="G40" s="1">
        <v>3</v>
      </c>
      <c r="H40" s="1">
        <v>5</v>
      </c>
      <c r="I40" s="1">
        <v>1</v>
      </c>
      <c r="J40" s="1"/>
      <c r="K40" s="1">
        <v>10</v>
      </c>
      <c r="L40" s="1">
        <v>39</v>
      </c>
      <c r="M40" s="1">
        <v>10</v>
      </c>
      <c r="N40" s="1">
        <v>2</v>
      </c>
      <c r="O40" s="1">
        <v>3</v>
      </c>
      <c r="P40" s="1">
        <v>1</v>
      </c>
      <c r="Q40" s="1"/>
      <c r="R40" s="1">
        <v>5</v>
      </c>
      <c r="S40" s="1">
        <v>3</v>
      </c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84</v>
      </c>
    </row>
    <row r="41" spans="1:31" ht="15.75" customHeight="1" x14ac:dyDescent="0.25">
      <c r="A41" s="9"/>
      <c r="B41" s="1" t="s">
        <v>14</v>
      </c>
      <c r="C41" s="1"/>
      <c r="D41" s="1">
        <v>2</v>
      </c>
      <c r="E41" s="1"/>
      <c r="F41" s="1"/>
      <c r="G41" s="1">
        <v>2</v>
      </c>
      <c r="H41" s="1">
        <v>3</v>
      </c>
      <c r="I41" s="1">
        <v>5</v>
      </c>
      <c r="J41" s="1"/>
      <c r="K41" s="1">
        <v>12</v>
      </c>
      <c r="L41" s="1">
        <v>36</v>
      </c>
      <c r="M41" s="1">
        <v>11</v>
      </c>
      <c r="N41" s="1">
        <v>9</v>
      </c>
      <c r="O41" s="1">
        <v>1</v>
      </c>
      <c r="P41" s="1">
        <v>2</v>
      </c>
      <c r="Q41" s="1">
        <v>1</v>
      </c>
      <c r="R41" s="1">
        <v>13</v>
      </c>
      <c r="S41" s="1">
        <v>2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99</v>
      </c>
    </row>
    <row r="42" spans="1:31" ht="15.75" customHeight="1" x14ac:dyDescent="0.25">
      <c r="A42" s="9"/>
      <c r="B42" s="1" t="s">
        <v>15</v>
      </c>
      <c r="C42" s="1"/>
      <c r="D42" s="1"/>
      <c r="E42" s="1"/>
      <c r="F42" s="1"/>
      <c r="G42" s="1"/>
      <c r="H42" s="1"/>
      <c r="I42" s="1"/>
      <c r="J42" s="1"/>
      <c r="K42" s="1"/>
      <c r="L42" s="1">
        <v>1</v>
      </c>
      <c r="M42" s="1">
        <v>1</v>
      </c>
      <c r="N42" s="1"/>
      <c r="O42" s="1">
        <v>1</v>
      </c>
      <c r="P42" s="1"/>
      <c r="Q42" s="1"/>
      <c r="R42" s="1">
        <v>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5</v>
      </c>
    </row>
    <row r="43" spans="1:31" ht="15.75" customHeight="1" x14ac:dyDescent="0.25">
      <c r="A43" s="9"/>
      <c r="B43" s="1" t="s">
        <v>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0</v>
      </c>
    </row>
    <row r="44" spans="1:31" ht="15.75" customHeight="1" x14ac:dyDescent="0.25">
      <c r="A44" s="9"/>
      <c r="B44" s="1" t="s">
        <v>17</v>
      </c>
      <c r="C44" s="1"/>
      <c r="D44" s="1">
        <v>1</v>
      </c>
      <c r="E44" s="1"/>
      <c r="F44" s="1">
        <v>1</v>
      </c>
      <c r="G44" s="1">
        <v>3</v>
      </c>
      <c r="H44" s="1">
        <v>1</v>
      </c>
      <c r="I44" s="1"/>
      <c r="J44" s="1">
        <v>1</v>
      </c>
      <c r="K44" s="1">
        <v>7</v>
      </c>
      <c r="L44" s="1">
        <v>27</v>
      </c>
      <c r="M44" s="1">
        <v>4</v>
      </c>
      <c r="N44" s="1">
        <v>3</v>
      </c>
      <c r="O44" s="1">
        <v>3</v>
      </c>
      <c r="P44" s="1"/>
      <c r="Q44" s="1"/>
      <c r="R44" s="1">
        <v>2</v>
      </c>
      <c r="S44" s="1">
        <v>1</v>
      </c>
      <c r="T44" s="1">
        <v>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f t="shared" si="6"/>
        <v>55</v>
      </c>
    </row>
    <row r="45" spans="1:31" ht="15.75" customHeight="1" x14ac:dyDescent="0.25">
      <c r="A45" s="9"/>
      <c r="B45" s="1" t="s">
        <v>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f t="shared" si="6"/>
        <v>0</v>
      </c>
    </row>
    <row r="46" spans="1:31" ht="15.75" customHeight="1" x14ac:dyDescent="0.25">
      <c r="A46" s="9"/>
      <c r="B46" s="1" t="s">
        <v>3</v>
      </c>
      <c r="C46" s="1">
        <f t="shared" ref="C46:AE46" si="7">SUM(C36:C45)</f>
        <v>0</v>
      </c>
      <c r="D46" s="1">
        <f t="shared" si="7"/>
        <v>6</v>
      </c>
      <c r="E46" s="1">
        <f t="shared" si="7"/>
        <v>2</v>
      </c>
      <c r="F46" s="1">
        <f t="shared" si="7"/>
        <v>1</v>
      </c>
      <c r="G46" s="1">
        <f t="shared" si="7"/>
        <v>21</v>
      </c>
      <c r="H46" s="1">
        <f t="shared" si="7"/>
        <v>27</v>
      </c>
      <c r="I46" s="1">
        <f t="shared" si="7"/>
        <v>13</v>
      </c>
      <c r="J46" s="1">
        <f t="shared" si="7"/>
        <v>4</v>
      </c>
      <c r="K46" s="1">
        <f t="shared" si="7"/>
        <v>66</v>
      </c>
      <c r="L46" s="1">
        <f t="shared" si="7"/>
        <v>270</v>
      </c>
      <c r="M46" s="1">
        <f t="shared" si="7"/>
        <v>87</v>
      </c>
      <c r="N46" s="1">
        <f t="shared" si="7"/>
        <v>69</v>
      </c>
      <c r="O46" s="1">
        <f t="shared" si="7"/>
        <v>25</v>
      </c>
      <c r="P46" s="1">
        <f t="shared" si="7"/>
        <v>7</v>
      </c>
      <c r="Q46" s="1">
        <f t="shared" si="7"/>
        <v>2</v>
      </c>
      <c r="R46" s="1">
        <f t="shared" si="7"/>
        <v>53</v>
      </c>
      <c r="S46" s="1">
        <f t="shared" si="7"/>
        <v>10</v>
      </c>
      <c r="T46" s="1">
        <f t="shared" si="7"/>
        <v>3</v>
      </c>
      <c r="U46" s="1">
        <f t="shared" si="7"/>
        <v>0</v>
      </c>
      <c r="V46" s="1">
        <f t="shared" si="7"/>
        <v>0</v>
      </c>
      <c r="W46" s="1">
        <f t="shared" si="7"/>
        <v>0</v>
      </c>
      <c r="X46" s="1">
        <f t="shared" si="7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 t="shared" si="7"/>
        <v>0</v>
      </c>
      <c r="AC46" s="1">
        <f t="shared" si="7"/>
        <v>0</v>
      </c>
      <c r="AD46" s="1">
        <f t="shared" si="7"/>
        <v>0</v>
      </c>
      <c r="AE46" s="1">
        <f t="shared" si="7"/>
        <v>666</v>
      </c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5"/>
    <mergeCell ref="A16:A25"/>
    <mergeCell ref="A26:A35"/>
    <mergeCell ref="A36:A4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workbookViewId="0"/>
  </sheetViews>
  <sheetFormatPr defaultColWidth="11.25" defaultRowHeight="15" customHeight="1" x14ac:dyDescent="0.25"/>
  <cols>
    <col min="1" max="1" width="4.125" customWidth="1"/>
    <col min="2" max="2" width="18.125" customWidth="1"/>
    <col min="3" max="7" width="4.125" customWidth="1"/>
    <col min="8" max="8" width="4.5" customWidth="1"/>
    <col min="9" max="11" width="4.125" customWidth="1"/>
    <col min="12" max="12" width="4.5" customWidth="1"/>
    <col min="13" max="31" width="4.12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f t="shared" ref="AE2:AE14" si="0">SUM(C2:AD2)</f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f t="shared" si="0"/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f t="shared" si="0"/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f t="shared" si="0"/>
        <v>0</v>
      </c>
    </row>
    <row r="6" spans="1:31" ht="15.75" customHeight="1" x14ac:dyDescent="0.25">
      <c r="A6" s="8">
        <v>23</v>
      </c>
      <c r="B6" s="1" t="s">
        <v>10</v>
      </c>
      <c r="C6" s="1"/>
      <c r="D6" s="1">
        <v>4</v>
      </c>
      <c r="E6" s="1"/>
      <c r="F6" s="1">
        <v>3</v>
      </c>
      <c r="G6" s="1">
        <v>35</v>
      </c>
      <c r="H6" s="1">
        <v>103</v>
      </c>
      <c r="I6" s="1">
        <v>40</v>
      </c>
      <c r="J6" s="1"/>
      <c r="K6" s="1">
        <v>83</v>
      </c>
      <c r="L6" s="1">
        <v>56</v>
      </c>
      <c r="M6" s="1">
        <v>6</v>
      </c>
      <c r="N6" s="1">
        <v>8</v>
      </c>
      <c r="O6" s="1">
        <v>6</v>
      </c>
      <c r="P6" s="1"/>
      <c r="Q6" s="1">
        <v>7</v>
      </c>
      <c r="R6" s="1">
        <v>17</v>
      </c>
      <c r="S6" s="1">
        <v>17</v>
      </c>
      <c r="T6" s="1">
        <v>15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>
        <f t="shared" si="0"/>
        <v>401</v>
      </c>
    </row>
    <row r="7" spans="1:31" ht="15.75" customHeight="1" x14ac:dyDescent="0.25">
      <c r="A7" s="9"/>
      <c r="B7" s="1" t="s">
        <v>11</v>
      </c>
      <c r="C7" s="1"/>
      <c r="D7" s="1"/>
      <c r="E7" s="1"/>
      <c r="F7" s="1">
        <v>1</v>
      </c>
      <c r="G7" s="1">
        <v>32</v>
      </c>
      <c r="H7" s="1">
        <v>82</v>
      </c>
      <c r="I7" s="1">
        <v>41</v>
      </c>
      <c r="J7" s="1">
        <v>2</v>
      </c>
      <c r="K7" s="1">
        <v>60</v>
      </c>
      <c r="L7" s="1">
        <v>33</v>
      </c>
      <c r="M7" s="1">
        <v>6</v>
      </c>
      <c r="N7" s="1">
        <v>4</v>
      </c>
      <c r="O7" s="1">
        <v>7</v>
      </c>
      <c r="P7" s="1">
        <v>2</v>
      </c>
      <c r="Q7" s="1">
        <v>3</v>
      </c>
      <c r="R7" s="1">
        <v>12</v>
      </c>
      <c r="S7" s="1">
        <v>23</v>
      </c>
      <c r="T7" s="1">
        <v>12</v>
      </c>
      <c r="U7" s="1">
        <v>2</v>
      </c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322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/>
      <c r="G8" s="1">
        <v>1</v>
      </c>
      <c r="H8" s="1">
        <v>3</v>
      </c>
      <c r="I8" s="1">
        <v>3</v>
      </c>
      <c r="J8" s="1"/>
      <c r="K8" s="1">
        <v>1</v>
      </c>
      <c r="L8" s="1">
        <v>1</v>
      </c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10</v>
      </c>
    </row>
    <row r="9" spans="1:31" ht="15.75" customHeight="1" x14ac:dyDescent="0.25">
      <c r="A9" s="9"/>
      <c r="B9" s="1" t="s">
        <v>13</v>
      </c>
      <c r="C9" s="1"/>
      <c r="D9" s="1"/>
      <c r="E9" s="1"/>
      <c r="F9" s="1"/>
      <c r="G9" s="1">
        <v>3</v>
      </c>
      <c r="H9" s="1">
        <v>6</v>
      </c>
      <c r="I9" s="1">
        <v>6</v>
      </c>
      <c r="J9" s="1"/>
      <c r="K9" s="1">
        <v>13</v>
      </c>
      <c r="L9" s="1">
        <v>8</v>
      </c>
      <c r="M9" s="1">
        <v>1</v>
      </c>
      <c r="N9" s="1">
        <v>2</v>
      </c>
      <c r="O9" s="1"/>
      <c r="P9" s="1"/>
      <c r="Q9" s="1">
        <v>1</v>
      </c>
      <c r="R9" s="1">
        <v>1</v>
      </c>
      <c r="S9" s="1">
        <v>3</v>
      </c>
      <c r="T9" s="1">
        <v>2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46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3</v>
      </c>
    </row>
    <row r="11" spans="1:31" ht="15.75" customHeight="1" x14ac:dyDescent="0.25">
      <c r="A11" s="9"/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0</v>
      </c>
    </row>
    <row r="12" spans="1:31" ht="15.75" customHeight="1" x14ac:dyDescent="0.25">
      <c r="A12" s="9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0</v>
      </c>
    </row>
    <row r="13" spans="1:31" ht="15.75" customHeight="1" x14ac:dyDescent="0.25">
      <c r="A13" s="9"/>
      <c r="B13" s="1" t="s">
        <v>17</v>
      </c>
      <c r="C13" s="1"/>
      <c r="D13" s="1">
        <v>1</v>
      </c>
      <c r="E13" s="1"/>
      <c r="F13" s="1"/>
      <c r="G13" s="1">
        <v>4</v>
      </c>
      <c r="H13" s="1">
        <v>4</v>
      </c>
      <c r="I13" s="1">
        <v>1</v>
      </c>
      <c r="J13" s="1"/>
      <c r="K13" s="1">
        <v>4</v>
      </c>
      <c r="L13" s="1">
        <v>5</v>
      </c>
      <c r="M13" s="1"/>
      <c r="N13" s="1"/>
      <c r="O13" s="1"/>
      <c r="P13" s="1"/>
      <c r="Q13" s="1">
        <v>1</v>
      </c>
      <c r="R13" s="1"/>
      <c r="S13" s="1">
        <v>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22</v>
      </c>
    </row>
    <row r="14" spans="1:31" ht="15.75" customHeight="1" x14ac:dyDescent="0.25">
      <c r="A14" s="9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0"/>
        <v>0</v>
      </c>
    </row>
    <row r="15" spans="1:31" ht="15.75" customHeight="1" x14ac:dyDescent="0.25">
      <c r="A15" s="9"/>
      <c r="B15" s="1" t="s">
        <v>3</v>
      </c>
      <c r="C15" s="1">
        <f t="shared" ref="C15:AE15" si="1">SUM(C6:C14)</f>
        <v>0</v>
      </c>
      <c r="D15" s="1">
        <f t="shared" si="1"/>
        <v>5</v>
      </c>
      <c r="E15" s="1">
        <f t="shared" si="1"/>
        <v>0</v>
      </c>
      <c r="F15" s="1">
        <f t="shared" si="1"/>
        <v>4</v>
      </c>
      <c r="G15" s="1">
        <f t="shared" si="1"/>
        <v>77</v>
      </c>
      <c r="H15" s="1">
        <f t="shared" si="1"/>
        <v>198</v>
      </c>
      <c r="I15" s="1">
        <f t="shared" si="1"/>
        <v>91</v>
      </c>
      <c r="J15" s="1">
        <f t="shared" si="1"/>
        <v>2</v>
      </c>
      <c r="K15" s="1">
        <f t="shared" si="1"/>
        <v>161</v>
      </c>
      <c r="L15" s="1">
        <f t="shared" si="1"/>
        <v>103</v>
      </c>
      <c r="M15" s="1">
        <f t="shared" si="1"/>
        <v>13</v>
      </c>
      <c r="N15" s="1">
        <f t="shared" si="1"/>
        <v>14</v>
      </c>
      <c r="O15" s="1">
        <f t="shared" si="1"/>
        <v>13</v>
      </c>
      <c r="P15" s="1">
        <f t="shared" si="1"/>
        <v>2</v>
      </c>
      <c r="Q15" s="1">
        <f t="shared" si="1"/>
        <v>12</v>
      </c>
      <c r="R15" s="1">
        <f t="shared" si="1"/>
        <v>31</v>
      </c>
      <c r="S15" s="1">
        <f t="shared" si="1"/>
        <v>46</v>
      </c>
      <c r="T15" s="1">
        <f t="shared" si="1"/>
        <v>29</v>
      </c>
      <c r="U15" s="1">
        <f t="shared" si="1"/>
        <v>3</v>
      </c>
      <c r="V15" s="1">
        <f t="shared" si="1"/>
        <v>0</v>
      </c>
      <c r="W15" s="1">
        <f t="shared" si="1"/>
        <v>0</v>
      </c>
      <c r="X15" s="1">
        <f t="shared" si="1"/>
        <v>0</v>
      </c>
      <c r="Y15" s="1">
        <f t="shared" si="1"/>
        <v>0</v>
      </c>
      <c r="Z15" s="1">
        <f t="shared" si="1"/>
        <v>0</v>
      </c>
      <c r="AA15" s="1">
        <f t="shared" si="1"/>
        <v>0</v>
      </c>
      <c r="AB15" s="1">
        <f t="shared" si="1"/>
        <v>0</v>
      </c>
      <c r="AC15" s="1">
        <f t="shared" si="1"/>
        <v>0</v>
      </c>
      <c r="AD15" s="1">
        <f t="shared" si="1"/>
        <v>0</v>
      </c>
      <c r="AE15" s="1">
        <f t="shared" si="1"/>
        <v>804</v>
      </c>
    </row>
    <row r="16" spans="1:31" ht="15.75" customHeight="1" x14ac:dyDescent="0.25">
      <c r="A16" s="8">
        <v>22</v>
      </c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ref="AE16:AE24" si="2">SUM(C16:AD16)</f>
        <v>1</v>
      </c>
    </row>
    <row r="17" spans="1:31" ht="15.75" customHeight="1" x14ac:dyDescent="0.25">
      <c r="A17" s="9"/>
      <c r="B17" s="1" t="s">
        <v>11</v>
      </c>
      <c r="C17" s="1"/>
      <c r="D17" s="1">
        <v>1</v>
      </c>
      <c r="E17" s="1"/>
      <c r="F17" s="1">
        <v>1</v>
      </c>
      <c r="G17" s="1">
        <v>12</v>
      </c>
      <c r="H17" s="1">
        <v>31</v>
      </c>
      <c r="I17" s="1">
        <v>18</v>
      </c>
      <c r="J17" s="1"/>
      <c r="K17" s="1">
        <v>28</v>
      </c>
      <c r="L17" s="1">
        <v>17</v>
      </c>
      <c r="M17" s="1">
        <v>2</v>
      </c>
      <c r="N17" s="1">
        <v>4</v>
      </c>
      <c r="O17" s="1"/>
      <c r="P17" s="1">
        <v>1</v>
      </c>
      <c r="Q17" s="1"/>
      <c r="R17" s="1">
        <v>7</v>
      </c>
      <c r="S17" s="1">
        <v>9</v>
      </c>
      <c r="T17" s="1">
        <v>6</v>
      </c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138</v>
      </c>
    </row>
    <row r="18" spans="1:31" ht="15.75" customHeight="1" x14ac:dyDescent="0.25">
      <c r="A18" s="9"/>
      <c r="B18" s="1" t="s">
        <v>12</v>
      </c>
      <c r="C18" s="1"/>
      <c r="D18" s="1"/>
      <c r="E18" s="1"/>
      <c r="F18" s="1"/>
      <c r="G18" s="1"/>
      <c r="H18" s="1">
        <v>1</v>
      </c>
      <c r="I18" s="1">
        <v>1</v>
      </c>
      <c r="J18" s="1"/>
      <c r="K18" s="1"/>
      <c r="L18" s="1">
        <v>2</v>
      </c>
      <c r="M18" s="1"/>
      <c r="N18" s="1"/>
      <c r="O18" s="1"/>
      <c r="P18" s="1"/>
      <c r="Q18" s="1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5</v>
      </c>
    </row>
    <row r="19" spans="1:31" ht="15.75" customHeight="1" x14ac:dyDescent="0.25">
      <c r="A19" s="9"/>
      <c r="B19" s="1" t="s">
        <v>13</v>
      </c>
      <c r="C19" s="1"/>
      <c r="D19" s="1"/>
      <c r="E19" s="1"/>
      <c r="F19" s="1"/>
      <c r="G19" s="1">
        <v>6</v>
      </c>
      <c r="H19" s="1">
        <v>10</v>
      </c>
      <c r="I19" s="1">
        <v>5</v>
      </c>
      <c r="J19" s="1">
        <v>1</v>
      </c>
      <c r="K19" s="1">
        <v>5</v>
      </c>
      <c r="L19" s="1">
        <v>3</v>
      </c>
      <c r="M19" s="1"/>
      <c r="N19" s="1">
        <v>2</v>
      </c>
      <c r="O19" s="1">
        <v>1</v>
      </c>
      <c r="P19" s="1"/>
      <c r="Q19" s="1">
        <v>1</v>
      </c>
      <c r="R19" s="1">
        <v>1</v>
      </c>
      <c r="S19" s="1">
        <v>2</v>
      </c>
      <c r="T19" s="1"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39</v>
      </c>
    </row>
    <row r="20" spans="1:31" ht="15.75" customHeight="1" x14ac:dyDescent="0.25">
      <c r="A20" s="9"/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1</v>
      </c>
    </row>
    <row r="21" spans="1:31" ht="15.75" customHeight="1" x14ac:dyDescent="0.25">
      <c r="A21" s="9"/>
      <c r="B21" s="1" t="s">
        <v>15</v>
      </c>
      <c r="C21" s="1"/>
      <c r="D21" s="1"/>
      <c r="E21" s="1"/>
      <c r="F21" s="1"/>
      <c r="G21" s="1"/>
      <c r="H21" s="1">
        <v>4</v>
      </c>
      <c r="I21" s="1">
        <v>3</v>
      </c>
      <c r="J21" s="1"/>
      <c r="K21" s="1">
        <v>1</v>
      </c>
      <c r="L21" s="1">
        <v>1</v>
      </c>
      <c r="M21" s="1"/>
      <c r="N21" s="1"/>
      <c r="O21" s="1"/>
      <c r="P21" s="1"/>
      <c r="Q21" s="1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10</v>
      </c>
    </row>
    <row r="22" spans="1:31" ht="15.75" customHeight="1" x14ac:dyDescent="0.25">
      <c r="A22" s="9"/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17</v>
      </c>
      <c r="C23" s="1"/>
      <c r="D23" s="1"/>
      <c r="E23" s="1"/>
      <c r="F23" s="1">
        <v>1</v>
      </c>
      <c r="G23" s="1">
        <v>1</v>
      </c>
      <c r="H23" s="1">
        <v>3</v>
      </c>
      <c r="I23" s="1"/>
      <c r="J23" s="1"/>
      <c r="K23" s="1">
        <v>12</v>
      </c>
      <c r="L23" s="1">
        <v>2</v>
      </c>
      <c r="M23" s="1"/>
      <c r="N23" s="1"/>
      <c r="O23" s="1"/>
      <c r="P23" s="1"/>
      <c r="Q23" s="1">
        <v>1</v>
      </c>
      <c r="R23" s="1">
        <v>1</v>
      </c>
      <c r="S23" s="1">
        <v>2</v>
      </c>
      <c r="T23" s="1">
        <v>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2"/>
        <v>25</v>
      </c>
    </row>
    <row r="24" spans="1:31" ht="15.75" customHeight="1" x14ac:dyDescent="0.25">
      <c r="A24" s="9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2"/>
        <v>0</v>
      </c>
    </row>
    <row r="25" spans="1:31" ht="15.75" customHeight="1" x14ac:dyDescent="0.25">
      <c r="A25" s="9"/>
      <c r="B25" s="1" t="s">
        <v>3</v>
      </c>
      <c r="C25" s="1">
        <f t="shared" ref="C25:AE25" si="3">SUM(C16:C24)</f>
        <v>0</v>
      </c>
      <c r="D25" s="1">
        <f t="shared" si="3"/>
        <v>1</v>
      </c>
      <c r="E25" s="1">
        <f t="shared" si="3"/>
        <v>0</v>
      </c>
      <c r="F25" s="1">
        <f t="shared" si="3"/>
        <v>2</v>
      </c>
      <c r="G25" s="1">
        <f t="shared" si="3"/>
        <v>19</v>
      </c>
      <c r="H25" s="1">
        <f t="shared" si="3"/>
        <v>49</v>
      </c>
      <c r="I25" s="1">
        <f t="shared" si="3"/>
        <v>27</v>
      </c>
      <c r="J25" s="1">
        <f t="shared" si="3"/>
        <v>1</v>
      </c>
      <c r="K25" s="1">
        <f t="shared" si="3"/>
        <v>48</v>
      </c>
      <c r="L25" s="1">
        <f t="shared" si="3"/>
        <v>25</v>
      </c>
      <c r="M25" s="1">
        <f t="shared" si="3"/>
        <v>2</v>
      </c>
      <c r="N25" s="1">
        <f t="shared" si="3"/>
        <v>6</v>
      </c>
      <c r="O25" s="1">
        <f t="shared" si="3"/>
        <v>1</v>
      </c>
      <c r="P25" s="1">
        <f t="shared" si="3"/>
        <v>1</v>
      </c>
      <c r="Q25" s="1">
        <f t="shared" si="3"/>
        <v>4</v>
      </c>
      <c r="R25" s="1">
        <f t="shared" si="3"/>
        <v>9</v>
      </c>
      <c r="S25" s="1">
        <f t="shared" si="3"/>
        <v>13</v>
      </c>
      <c r="T25" s="1">
        <f t="shared" si="3"/>
        <v>10</v>
      </c>
      <c r="U25" s="1">
        <f t="shared" si="3"/>
        <v>1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3"/>
        <v>0</v>
      </c>
      <c r="Z25" s="1">
        <f t="shared" si="3"/>
        <v>0</v>
      </c>
      <c r="AA25" s="1">
        <f t="shared" si="3"/>
        <v>0</v>
      </c>
      <c r="AB25" s="1">
        <f t="shared" si="3"/>
        <v>0</v>
      </c>
      <c r="AC25" s="1">
        <f t="shared" si="3"/>
        <v>0</v>
      </c>
      <c r="AD25" s="1">
        <f t="shared" si="3"/>
        <v>0</v>
      </c>
      <c r="AE25" s="1">
        <f t="shared" si="3"/>
        <v>219</v>
      </c>
    </row>
    <row r="26" spans="1:31" ht="15.75" customHeight="1" x14ac:dyDescent="0.25">
      <c r="A26" s="8">
        <v>21</v>
      </c>
      <c r="B26" s="1" t="s">
        <v>10</v>
      </c>
      <c r="C26" s="1"/>
      <c r="D26" s="1"/>
      <c r="E26" s="1"/>
      <c r="F26" s="1"/>
      <c r="G26" s="1">
        <v>1</v>
      </c>
      <c r="H26" s="1"/>
      <c r="I26" s="1">
        <v>1</v>
      </c>
      <c r="J26" s="1"/>
      <c r="K26" s="1"/>
      <c r="L26" s="1"/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ref="AE26:AE34" si="4">SUM(C26:AD26)</f>
        <v>3</v>
      </c>
    </row>
    <row r="27" spans="1:31" ht="15.75" customHeight="1" x14ac:dyDescent="0.25">
      <c r="A27" s="9"/>
      <c r="B27" s="1" t="s">
        <v>11</v>
      </c>
      <c r="C27" s="1"/>
      <c r="D27" s="1">
        <v>1</v>
      </c>
      <c r="E27" s="1"/>
      <c r="F27" s="1"/>
      <c r="G27" s="1">
        <v>9</v>
      </c>
      <c r="H27" s="1">
        <v>21</v>
      </c>
      <c r="I27" s="1">
        <v>12</v>
      </c>
      <c r="J27" s="1"/>
      <c r="K27" s="1">
        <v>20</v>
      </c>
      <c r="L27" s="1">
        <v>12</v>
      </c>
      <c r="M27" s="1">
        <v>1</v>
      </c>
      <c r="N27" s="1">
        <v>1</v>
      </c>
      <c r="O27" s="1"/>
      <c r="P27" s="1">
        <v>1</v>
      </c>
      <c r="Q27" s="1">
        <v>2</v>
      </c>
      <c r="R27" s="1">
        <v>4</v>
      </c>
      <c r="S27" s="1">
        <v>5</v>
      </c>
      <c r="T27" s="1">
        <v>4</v>
      </c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94</v>
      </c>
    </row>
    <row r="28" spans="1:31" ht="15.75" customHeight="1" x14ac:dyDescent="0.25">
      <c r="A28" s="9"/>
      <c r="B28" s="1" t="s">
        <v>12</v>
      </c>
      <c r="C28" s="1"/>
      <c r="D28" s="1"/>
      <c r="E28" s="1"/>
      <c r="F28" s="1"/>
      <c r="G28" s="1"/>
      <c r="H28" s="1"/>
      <c r="I28" s="1"/>
      <c r="J28" s="1"/>
      <c r="K28" s="1">
        <v>1</v>
      </c>
      <c r="L28" s="1"/>
      <c r="M28" s="1"/>
      <c r="N28" s="1"/>
      <c r="O28" s="1"/>
      <c r="P28" s="1"/>
      <c r="Q28" s="1">
        <v>1</v>
      </c>
      <c r="R28" s="1"/>
      <c r="S28" s="1">
        <v>1</v>
      </c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4</v>
      </c>
    </row>
    <row r="29" spans="1:31" ht="15.75" customHeight="1" x14ac:dyDescent="0.25">
      <c r="A29" s="9"/>
      <c r="B29" s="1" t="s">
        <v>13</v>
      </c>
      <c r="C29" s="1"/>
      <c r="D29" s="1"/>
      <c r="E29" s="1"/>
      <c r="F29" s="1"/>
      <c r="G29" s="1">
        <v>3</v>
      </c>
      <c r="H29" s="1">
        <v>5</v>
      </c>
      <c r="I29" s="1">
        <v>4</v>
      </c>
      <c r="J29" s="1"/>
      <c r="K29" s="1">
        <v>5</v>
      </c>
      <c r="L29" s="1">
        <v>1</v>
      </c>
      <c r="M29" s="1"/>
      <c r="N29" s="1"/>
      <c r="O29" s="1">
        <v>1</v>
      </c>
      <c r="P29" s="1"/>
      <c r="Q29" s="1"/>
      <c r="R29" s="1">
        <v>3</v>
      </c>
      <c r="S29" s="1">
        <v>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27</v>
      </c>
    </row>
    <row r="30" spans="1:31" ht="15.75" customHeight="1" x14ac:dyDescent="0.25">
      <c r="A30" s="9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0</v>
      </c>
    </row>
    <row r="31" spans="1:31" ht="15.75" customHeight="1" x14ac:dyDescent="0.25">
      <c r="A31" s="9"/>
      <c r="B31" s="1" t="s">
        <v>15</v>
      </c>
      <c r="C31" s="1"/>
      <c r="D31" s="1"/>
      <c r="E31" s="1"/>
      <c r="F31" s="1"/>
      <c r="G31" s="1"/>
      <c r="H31" s="1">
        <v>3</v>
      </c>
      <c r="I31" s="1"/>
      <c r="J31" s="1">
        <v>1</v>
      </c>
      <c r="K31" s="1">
        <v>3</v>
      </c>
      <c r="L31" s="1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8</v>
      </c>
    </row>
    <row r="32" spans="1:31" ht="15.75" customHeight="1" x14ac:dyDescent="0.25">
      <c r="A32" s="9"/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4"/>
        <v>0</v>
      </c>
    </row>
    <row r="33" spans="1:31" ht="15.75" customHeight="1" x14ac:dyDescent="0.25">
      <c r="A33" s="9"/>
      <c r="B33" s="1" t="s">
        <v>17</v>
      </c>
      <c r="C33" s="1"/>
      <c r="D33" s="1"/>
      <c r="E33" s="1"/>
      <c r="F33" s="1"/>
      <c r="G33" s="1">
        <v>2</v>
      </c>
      <c r="H33" s="1">
        <v>6</v>
      </c>
      <c r="I33" s="1">
        <v>2</v>
      </c>
      <c r="J33" s="1"/>
      <c r="K33" s="1">
        <v>7</v>
      </c>
      <c r="L33" s="1">
        <v>4</v>
      </c>
      <c r="M33" s="1"/>
      <c r="N33" s="1"/>
      <c r="O33" s="1"/>
      <c r="P33" s="1"/>
      <c r="Q33" s="1"/>
      <c r="R33" s="1"/>
      <c r="S33" s="1">
        <v>1</v>
      </c>
      <c r="T33" s="1">
        <v>2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4"/>
        <v>24</v>
      </c>
    </row>
    <row r="34" spans="1:31" ht="15.75" customHeight="1" x14ac:dyDescent="0.25">
      <c r="A34" s="9"/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4"/>
        <v>0</v>
      </c>
    </row>
    <row r="35" spans="1:31" ht="15.75" customHeight="1" x14ac:dyDescent="0.25">
      <c r="A35" s="9"/>
      <c r="B35" s="1" t="s">
        <v>3</v>
      </c>
      <c r="C35" s="1">
        <f t="shared" ref="C35:AE35" si="5">SUM(C26:C34)</f>
        <v>0</v>
      </c>
      <c r="D35" s="1">
        <f t="shared" si="5"/>
        <v>1</v>
      </c>
      <c r="E35" s="1">
        <f t="shared" si="5"/>
        <v>0</v>
      </c>
      <c r="F35" s="1">
        <f t="shared" si="5"/>
        <v>0</v>
      </c>
      <c r="G35" s="1">
        <f t="shared" si="5"/>
        <v>15</v>
      </c>
      <c r="H35" s="1">
        <f t="shared" si="5"/>
        <v>35</v>
      </c>
      <c r="I35" s="1">
        <f t="shared" si="5"/>
        <v>19</v>
      </c>
      <c r="J35" s="1">
        <f t="shared" si="5"/>
        <v>1</v>
      </c>
      <c r="K35" s="1">
        <f t="shared" si="5"/>
        <v>36</v>
      </c>
      <c r="L35" s="1">
        <f t="shared" si="5"/>
        <v>18</v>
      </c>
      <c r="M35" s="1">
        <f t="shared" si="5"/>
        <v>2</v>
      </c>
      <c r="N35" s="1">
        <f t="shared" si="5"/>
        <v>1</v>
      </c>
      <c r="O35" s="1">
        <f t="shared" si="5"/>
        <v>1</v>
      </c>
      <c r="P35" s="1">
        <f t="shared" si="5"/>
        <v>1</v>
      </c>
      <c r="Q35" s="1">
        <f t="shared" si="5"/>
        <v>3</v>
      </c>
      <c r="R35" s="1">
        <f t="shared" si="5"/>
        <v>7</v>
      </c>
      <c r="S35" s="1">
        <f t="shared" si="5"/>
        <v>12</v>
      </c>
      <c r="T35" s="1">
        <f t="shared" si="5"/>
        <v>7</v>
      </c>
      <c r="U35" s="1">
        <f t="shared" si="5"/>
        <v>1</v>
      </c>
      <c r="V35" s="1">
        <f t="shared" si="5"/>
        <v>0</v>
      </c>
      <c r="W35" s="1">
        <f t="shared" si="5"/>
        <v>0</v>
      </c>
      <c r="X35" s="1">
        <f t="shared" si="5"/>
        <v>0</v>
      </c>
      <c r="Y35" s="1">
        <f t="shared" si="5"/>
        <v>0</v>
      </c>
      <c r="Z35" s="1">
        <f t="shared" si="5"/>
        <v>0</v>
      </c>
      <c r="AA35" s="1">
        <f t="shared" si="5"/>
        <v>0</v>
      </c>
      <c r="AB35" s="1">
        <f t="shared" si="5"/>
        <v>0</v>
      </c>
      <c r="AC35" s="1">
        <f t="shared" si="5"/>
        <v>0</v>
      </c>
      <c r="AD35" s="1">
        <f t="shared" si="5"/>
        <v>0</v>
      </c>
      <c r="AE35" s="1">
        <f t="shared" si="5"/>
        <v>160</v>
      </c>
    </row>
    <row r="36" spans="1:31" ht="15.75" customHeight="1" x14ac:dyDescent="0.25">
      <c r="A36" s="8">
        <v>19</v>
      </c>
      <c r="B36" s="1" t="s">
        <v>10</v>
      </c>
      <c r="C36" s="1"/>
      <c r="D36" s="1"/>
      <c r="E36" s="1"/>
      <c r="F36" s="1"/>
      <c r="G36" s="1">
        <v>2</v>
      </c>
      <c r="H36" s="1">
        <v>2</v>
      </c>
      <c r="I36" s="1"/>
      <c r="J36" s="1">
        <v>1</v>
      </c>
      <c r="K36" s="1">
        <v>3</v>
      </c>
      <c r="L36" s="1">
        <v>25</v>
      </c>
      <c r="M36" s="1">
        <v>13</v>
      </c>
      <c r="N36" s="1">
        <v>7</v>
      </c>
      <c r="O36" s="1">
        <v>2</v>
      </c>
      <c r="P36" s="1">
        <v>1</v>
      </c>
      <c r="Q36" s="1"/>
      <c r="R36" s="1">
        <v>4</v>
      </c>
      <c r="S36" s="1">
        <v>1</v>
      </c>
      <c r="T36" s="1">
        <v>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ref="AE36:AE45" si="6">SUM(C36:AD36)</f>
        <v>63</v>
      </c>
    </row>
    <row r="37" spans="1:31" ht="15.75" customHeight="1" x14ac:dyDescent="0.25">
      <c r="A37" s="9"/>
      <c r="B37" s="1" t="s">
        <v>11</v>
      </c>
      <c r="C37" s="1"/>
      <c r="D37" s="1">
        <v>4</v>
      </c>
      <c r="E37" s="1">
        <v>2</v>
      </c>
      <c r="F37" s="1">
        <v>1</v>
      </c>
      <c r="G37" s="1">
        <v>12</v>
      </c>
      <c r="H37" s="1">
        <v>21</v>
      </c>
      <c r="I37" s="1">
        <v>6</v>
      </c>
      <c r="J37" s="1">
        <v>1</v>
      </c>
      <c r="K37" s="1">
        <v>31</v>
      </c>
      <c r="L37" s="1">
        <v>146</v>
      </c>
      <c r="M37" s="1">
        <v>55</v>
      </c>
      <c r="N37" s="1">
        <v>44</v>
      </c>
      <c r="O37" s="1">
        <v>13</v>
      </c>
      <c r="P37" s="1">
        <v>3</v>
      </c>
      <c r="Q37" s="1">
        <v>2</v>
      </c>
      <c r="R37" s="1">
        <v>36</v>
      </c>
      <c r="S37" s="1">
        <v>8</v>
      </c>
      <c r="T37" s="1">
        <v>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386</v>
      </c>
    </row>
    <row r="38" spans="1:31" ht="15.75" customHeight="1" x14ac:dyDescent="0.25">
      <c r="A38" s="9"/>
      <c r="B38" s="1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>
        <v>1</v>
      </c>
      <c r="M38" s="1"/>
      <c r="N38" s="1"/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2</v>
      </c>
    </row>
    <row r="39" spans="1:31" ht="15.75" customHeight="1" x14ac:dyDescent="0.25">
      <c r="A39" s="9"/>
      <c r="B39" s="1" t="s">
        <v>12</v>
      </c>
      <c r="C39" s="1"/>
      <c r="D39" s="1"/>
      <c r="E39" s="1"/>
      <c r="F39" s="1"/>
      <c r="G39" s="1"/>
      <c r="H39" s="1">
        <v>1</v>
      </c>
      <c r="I39" s="1"/>
      <c r="J39" s="1"/>
      <c r="K39" s="1">
        <v>1</v>
      </c>
      <c r="L39" s="1">
        <v>3</v>
      </c>
      <c r="M39" s="1">
        <v>2</v>
      </c>
      <c r="N39" s="1">
        <v>2</v>
      </c>
      <c r="O39" s="1">
        <v>1</v>
      </c>
      <c r="P39" s="1">
        <v>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12</v>
      </c>
    </row>
    <row r="40" spans="1:31" ht="15.75" customHeight="1" x14ac:dyDescent="0.25">
      <c r="A40" s="9"/>
      <c r="B40" s="1" t="s">
        <v>13</v>
      </c>
      <c r="C40" s="1"/>
      <c r="D40" s="1">
        <v>1</v>
      </c>
      <c r="E40" s="1"/>
      <c r="F40" s="1"/>
      <c r="G40" s="1">
        <v>6</v>
      </c>
      <c r="H40" s="1"/>
      <c r="I40" s="1">
        <v>1</v>
      </c>
      <c r="J40" s="1"/>
      <c r="K40" s="1">
        <v>16</v>
      </c>
      <c r="L40" s="1">
        <v>55</v>
      </c>
      <c r="M40" s="1">
        <v>8</v>
      </c>
      <c r="N40" s="1">
        <v>8</v>
      </c>
      <c r="O40" s="1">
        <v>2</v>
      </c>
      <c r="P40" s="1">
        <v>2</v>
      </c>
      <c r="Q40" s="1"/>
      <c r="R40" s="1">
        <v>9</v>
      </c>
      <c r="S40" s="1">
        <v>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109</v>
      </c>
    </row>
    <row r="41" spans="1:31" ht="15.75" customHeight="1" x14ac:dyDescent="0.25">
      <c r="A41" s="9"/>
      <c r="B41" s="1" t="s">
        <v>14</v>
      </c>
      <c r="C41" s="1"/>
      <c r="D41" s="1">
        <v>2</v>
      </c>
      <c r="E41" s="1"/>
      <c r="F41" s="1"/>
      <c r="G41" s="1">
        <v>3</v>
      </c>
      <c r="H41" s="1">
        <v>3</v>
      </c>
      <c r="I41" s="1">
        <v>5</v>
      </c>
      <c r="J41" s="1">
        <v>1</v>
      </c>
      <c r="K41" s="1">
        <v>18</v>
      </c>
      <c r="L41" s="1">
        <v>53</v>
      </c>
      <c r="M41" s="1">
        <v>19</v>
      </c>
      <c r="N41" s="1">
        <v>16</v>
      </c>
      <c r="O41" s="1">
        <v>4</v>
      </c>
      <c r="P41" s="1">
        <v>3</v>
      </c>
      <c r="Q41" s="1"/>
      <c r="R41" s="1">
        <v>13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140</v>
      </c>
    </row>
    <row r="42" spans="1:31" ht="15.75" customHeight="1" x14ac:dyDescent="0.25">
      <c r="A42" s="9"/>
      <c r="B42" s="1" t="s">
        <v>15</v>
      </c>
      <c r="C42" s="1"/>
      <c r="D42" s="1"/>
      <c r="E42" s="1"/>
      <c r="F42" s="1"/>
      <c r="G42" s="1">
        <v>1</v>
      </c>
      <c r="H42" s="1">
        <v>1</v>
      </c>
      <c r="I42" s="1"/>
      <c r="J42" s="1"/>
      <c r="K42" s="1"/>
      <c r="L42" s="1">
        <v>4</v>
      </c>
      <c r="M42" s="1">
        <v>2</v>
      </c>
      <c r="N42" s="1">
        <v>1</v>
      </c>
      <c r="O42" s="1"/>
      <c r="P42" s="1"/>
      <c r="Q42" s="1"/>
      <c r="R42" s="1">
        <v>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11</v>
      </c>
    </row>
    <row r="43" spans="1:31" ht="15.75" customHeight="1" x14ac:dyDescent="0.25">
      <c r="A43" s="9"/>
      <c r="B43" s="1" t="s">
        <v>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0</v>
      </c>
    </row>
    <row r="44" spans="1:31" ht="15.75" customHeight="1" x14ac:dyDescent="0.25">
      <c r="A44" s="9"/>
      <c r="B44" s="1" t="s">
        <v>17</v>
      </c>
      <c r="C44" s="1"/>
      <c r="D44" s="1"/>
      <c r="E44" s="1"/>
      <c r="F44" s="1"/>
      <c r="G44" s="1">
        <v>1</v>
      </c>
      <c r="H44" s="1">
        <v>1</v>
      </c>
      <c r="I44" s="1">
        <v>1</v>
      </c>
      <c r="J44" s="1">
        <v>1</v>
      </c>
      <c r="K44" s="1">
        <v>3</v>
      </c>
      <c r="L44" s="1">
        <v>16</v>
      </c>
      <c r="M44" s="1">
        <v>8</v>
      </c>
      <c r="N44" s="1">
        <v>5</v>
      </c>
      <c r="O44" s="1">
        <v>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f t="shared" si="6"/>
        <v>38</v>
      </c>
    </row>
    <row r="45" spans="1:31" ht="15.75" customHeight="1" x14ac:dyDescent="0.25">
      <c r="A45" s="9"/>
      <c r="B45" s="1" t="s">
        <v>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f t="shared" si="6"/>
        <v>0</v>
      </c>
    </row>
    <row r="46" spans="1:31" ht="15.75" customHeight="1" x14ac:dyDescent="0.25">
      <c r="A46" s="9"/>
      <c r="B46" s="1" t="s">
        <v>3</v>
      </c>
      <c r="C46" s="1">
        <f t="shared" ref="C46:AE46" si="7">SUM(C36:C45)</f>
        <v>0</v>
      </c>
      <c r="D46" s="1">
        <f t="shared" si="7"/>
        <v>7</v>
      </c>
      <c r="E46" s="1">
        <f t="shared" si="7"/>
        <v>2</v>
      </c>
      <c r="F46" s="1">
        <f t="shared" si="7"/>
        <v>1</v>
      </c>
      <c r="G46" s="1">
        <f t="shared" si="7"/>
        <v>25</v>
      </c>
      <c r="H46" s="1">
        <f t="shared" si="7"/>
        <v>29</v>
      </c>
      <c r="I46" s="1">
        <f t="shared" si="7"/>
        <v>13</v>
      </c>
      <c r="J46" s="1">
        <f t="shared" si="7"/>
        <v>4</v>
      </c>
      <c r="K46" s="1">
        <f t="shared" si="7"/>
        <v>72</v>
      </c>
      <c r="L46" s="1">
        <f t="shared" si="7"/>
        <v>303</v>
      </c>
      <c r="M46" s="1">
        <f t="shared" si="7"/>
        <v>107</v>
      </c>
      <c r="N46" s="1">
        <f t="shared" si="7"/>
        <v>83</v>
      </c>
      <c r="O46" s="1">
        <f t="shared" si="7"/>
        <v>25</v>
      </c>
      <c r="P46" s="1">
        <f t="shared" si="7"/>
        <v>11</v>
      </c>
      <c r="Q46" s="1">
        <f t="shared" si="7"/>
        <v>2</v>
      </c>
      <c r="R46" s="1">
        <f t="shared" si="7"/>
        <v>64</v>
      </c>
      <c r="S46" s="1">
        <f t="shared" si="7"/>
        <v>10</v>
      </c>
      <c r="T46" s="1">
        <f t="shared" si="7"/>
        <v>3</v>
      </c>
      <c r="U46" s="1">
        <f t="shared" si="7"/>
        <v>0</v>
      </c>
      <c r="V46" s="1">
        <f t="shared" si="7"/>
        <v>0</v>
      </c>
      <c r="W46" s="1">
        <f t="shared" si="7"/>
        <v>0</v>
      </c>
      <c r="X46" s="1">
        <f t="shared" si="7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 t="shared" si="7"/>
        <v>0</v>
      </c>
      <c r="AC46" s="1">
        <f t="shared" si="7"/>
        <v>0</v>
      </c>
      <c r="AD46" s="1">
        <f t="shared" si="7"/>
        <v>0</v>
      </c>
      <c r="AE46" s="1">
        <f t="shared" si="7"/>
        <v>761</v>
      </c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5"/>
    <mergeCell ref="A16:A25"/>
    <mergeCell ref="A26:A35"/>
    <mergeCell ref="A36:A4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workbookViewId="0"/>
  </sheetViews>
  <sheetFormatPr defaultColWidth="11.25" defaultRowHeight="15" customHeight="1" x14ac:dyDescent="0.25"/>
  <cols>
    <col min="1" max="1" width="4.375" customWidth="1"/>
    <col min="2" max="2" width="13.5" customWidth="1"/>
    <col min="3" max="7" width="4.375" customWidth="1"/>
    <col min="8" max="8" width="4.5" customWidth="1"/>
    <col min="9" max="31" width="4.37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</v>
      </c>
    </row>
    <row r="6" spans="1:31" ht="15.75" customHeight="1" x14ac:dyDescent="0.25">
      <c r="A6" s="8">
        <v>23</v>
      </c>
      <c r="B6" s="1" t="s">
        <v>10</v>
      </c>
      <c r="C6" s="1"/>
      <c r="D6" s="1">
        <v>3</v>
      </c>
      <c r="E6" s="1"/>
      <c r="F6" s="1">
        <v>4</v>
      </c>
      <c r="G6" s="1">
        <v>46</v>
      </c>
      <c r="H6" s="1">
        <v>135</v>
      </c>
      <c r="I6" s="1">
        <v>59</v>
      </c>
      <c r="J6" s="1">
        <v>1</v>
      </c>
      <c r="K6" s="1">
        <v>91</v>
      </c>
      <c r="L6" s="1">
        <v>66</v>
      </c>
      <c r="M6" s="1">
        <v>5</v>
      </c>
      <c r="N6" s="1">
        <v>5</v>
      </c>
      <c r="O6" s="1">
        <v>9</v>
      </c>
      <c r="P6" s="1">
        <v>2</v>
      </c>
      <c r="Q6" s="1">
        <v>8</v>
      </c>
      <c r="R6" s="1">
        <v>24</v>
      </c>
      <c r="S6" s="1">
        <v>25</v>
      </c>
      <c r="T6" s="1">
        <v>20</v>
      </c>
      <c r="U6" s="1">
        <v>2</v>
      </c>
      <c r="V6" s="1"/>
      <c r="W6" s="1"/>
      <c r="X6" s="1"/>
      <c r="Y6" s="1"/>
      <c r="Z6" s="1"/>
      <c r="AA6" s="1"/>
      <c r="AB6" s="1"/>
      <c r="AC6" s="1"/>
      <c r="AD6" s="1"/>
      <c r="AE6" s="1">
        <f t="shared" ref="AE6:AE14" si="0">SUM(C6:AD6)</f>
        <v>505</v>
      </c>
    </row>
    <row r="7" spans="1:31" ht="15.75" customHeight="1" x14ac:dyDescent="0.25">
      <c r="A7" s="9"/>
      <c r="B7" s="1" t="s">
        <v>11</v>
      </c>
      <c r="C7" s="1"/>
      <c r="D7" s="1">
        <v>1</v>
      </c>
      <c r="E7" s="1"/>
      <c r="F7" s="1"/>
      <c r="G7" s="1">
        <v>25</v>
      </c>
      <c r="H7" s="1">
        <v>42</v>
      </c>
      <c r="I7" s="1">
        <v>25</v>
      </c>
      <c r="J7" s="1">
        <v>1</v>
      </c>
      <c r="K7" s="1">
        <v>53</v>
      </c>
      <c r="L7" s="1">
        <v>28</v>
      </c>
      <c r="M7" s="1">
        <v>7</v>
      </c>
      <c r="N7" s="1">
        <v>5</v>
      </c>
      <c r="O7" s="1">
        <v>2</v>
      </c>
      <c r="P7" s="1"/>
      <c r="Q7" s="1">
        <v>4</v>
      </c>
      <c r="R7" s="1">
        <v>7</v>
      </c>
      <c r="S7" s="1">
        <v>17</v>
      </c>
      <c r="T7" s="1">
        <v>8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226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0</v>
      </c>
    </row>
    <row r="9" spans="1:31" ht="15.75" customHeight="1" x14ac:dyDescent="0.25">
      <c r="A9" s="9"/>
      <c r="B9" s="1" t="s">
        <v>13</v>
      </c>
      <c r="C9" s="1"/>
      <c r="D9" s="1"/>
      <c r="E9" s="1"/>
      <c r="F9" s="1"/>
      <c r="G9" s="1">
        <v>2</v>
      </c>
      <c r="H9" s="1">
        <v>9</v>
      </c>
      <c r="I9" s="1">
        <v>4</v>
      </c>
      <c r="J9" s="1"/>
      <c r="K9" s="1">
        <v>10</v>
      </c>
      <c r="L9" s="1">
        <v>4</v>
      </c>
      <c r="M9" s="1"/>
      <c r="N9" s="1">
        <v>2</v>
      </c>
      <c r="O9" s="1"/>
      <c r="P9" s="1"/>
      <c r="Q9" s="1"/>
      <c r="R9" s="1"/>
      <c r="S9" s="1">
        <v>1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33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2</v>
      </c>
    </row>
    <row r="11" spans="1:31" ht="15.75" customHeight="1" x14ac:dyDescent="0.25">
      <c r="A11" s="9"/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2</v>
      </c>
    </row>
    <row r="12" spans="1:31" ht="15.75" customHeight="1" x14ac:dyDescent="0.25">
      <c r="A12" s="9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0</v>
      </c>
    </row>
    <row r="13" spans="1:31" ht="15.75" customHeight="1" x14ac:dyDescent="0.25">
      <c r="A13" s="9"/>
      <c r="B13" s="1" t="s">
        <v>17</v>
      </c>
      <c r="C13" s="1"/>
      <c r="D13" s="1"/>
      <c r="E13" s="1"/>
      <c r="F13" s="1"/>
      <c r="G13" s="1">
        <v>4</v>
      </c>
      <c r="H13" s="1">
        <v>5</v>
      </c>
      <c r="I13" s="1"/>
      <c r="J13" s="1"/>
      <c r="K13" s="1">
        <v>5</v>
      </c>
      <c r="L13" s="1">
        <v>2</v>
      </c>
      <c r="M13" s="1">
        <v>1</v>
      </c>
      <c r="N13" s="1"/>
      <c r="O13" s="1">
        <v>2</v>
      </c>
      <c r="P13" s="1"/>
      <c r="Q13" s="1"/>
      <c r="R13" s="1"/>
      <c r="S13" s="1">
        <v>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22</v>
      </c>
    </row>
    <row r="14" spans="1:31" ht="15.75" customHeight="1" x14ac:dyDescent="0.25">
      <c r="A14" s="9"/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0"/>
        <v>0</v>
      </c>
    </row>
    <row r="15" spans="1:31" ht="15.75" customHeight="1" x14ac:dyDescent="0.25">
      <c r="A15" s="9"/>
      <c r="B15" s="1" t="s">
        <v>3</v>
      </c>
      <c r="C15" s="1">
        <f t="shared" ref="C15:AE15" si="1">SUM(C6:C14)</f>
        <v>0</v>
      </c>
      <c r="D15" s="1">
        <f t="shared" si="1"/>
        <v>4</v>
      </c>
      <c r="E15" s="1">
        <f t="shared" si="1"/>
        <v>0</v>
      </c>
      <c r="F15" s="1">
        <f t="shared" si="1"/>
        <v>4</v>
      </c>
      <c r="G15" s="1">
        <f t="shared" si="1"/>
        <v>77</v>
      </c>
      <c r="H15" s="1">
        <f t="shared" si="1"/>
        <v>193</v>
      </c>
      <c r="I15" s="1">
        <f t="shared" si="1"/>
        <v>88</v>
      </c>
      <c r="J15" s="1">
        <f t="shared" si="1"/>
        <v>2</v>
      </c>
      <c r="K15" s="1">
        <f t="shared" si="1"/>
        <v>160</v>
      </c>
      <c r="L15" s="1">
        <f t="shared" si="1"/>
        <v>101</v>
      </c>
      <c r="M15" s="1">
        <f t="shared" si="1"/>
        <v>13</v>
      </c>
      <c r="N15" s="1">
        <f t="shared" si="1"/>
        <v>12</v>
      </c>
      <c r="O15" s="1">
        <f t="shared" si="1"/>
        <v>13</v>
      </c>
      <c r="P15" s="1">
        <f t="shared" si="1"/>
        <v>2</v>
      </c>
      <c r="Q15" s="1">
        <f t="shared" si="1"/>
        <v>12</v>
      </c>
      <c r="R15" s="1">
        <f t="shared" si="1"/>
        <v>31</v>
      </c>
      <c r="S15" s="1">
        <f t="shared" si="1"/>
        <v>46</v>
      </c>
      <c r="T15" s="1">
        <f t="shared" si="1"/>
        <v>29</v>
      </c>
      <c r="U15" s="1">
        <f t="shared" si="1"/>
        <v>3</v>
      </c>
      <c r="V15" s="1">
        <f t="shared" si="1"/>
        <v>0</v>
      </c>
      <c r="W15" s="1">
        <f t="shared" si="1"/>
        <v>0</v>
      </c>
      <c r="X15" s="1">
        <f t="shared" si="1"/>
        <v>0</v>
      </c>
      <c r="Y15" s="1">
        <f t="shared" si="1"/>
        <v>0</v>
      </c>
      <c r="Z15" s="1">
        <f t="shared" si="1"/>
        <v>0</v>
      </c>
      <c r="AA15" s="1">
        <f t="shared" si="1"/>
        <v>0</v>
      </c>
      <c r="AB15" s="1">
        <f t="shared" si="1"/>
        <v>0</v>
      </c>
      <c r="AC15" s="1">
        <f t="shared" si="1"/>
        <v>0</v>
      </c>
      <c r="AD15" s="1">
        <f t="shared" si="1"/>
        <v>0</v>
      </c>
      <c r="AE15" s="1">
        <f t="shared" si="1"/>
        <v>790</v>
      </c>
    </row>
    <row r="16" spans="1:31" ht="15.75" customHeight="1" x14ac:dyDescent="0.25">
      <c r="A16" s="8">
        <v>22</v>
      </c>
      <c r="B16" s="1" t="s">
        <v>10</v>
      </c>
      <c r="C16" s="1"/>
      <c r="D16" s="1"/>
      <c r="E16" s="1"/>
      <c r="F16" s="1"/>
      <c r="G16" s="1">
        <v>1</v>
      </c>
      <c r="H16" s="1">
        <v>3</v>
      </c>
      <c r="I16" s="1">
        <v>1</v>
      </c>
      <c r="J16" s="1"/>
      <c r="K16" s="1"/>
      <c r="L16" s="1">
        <v>1</v>
      </c>
      <c r="M16" s="1"/>
      <c r="N16" s="1">
        <v>1</v>
      </c>
      <c r="O16" s="1"/>
      <c r="P16" s="1"/>
      <c r="Q16" s="1"/>
      <c r="R16" s="1">
        <v>1</v>
      </c>
      <c r="S16" s="1">
        <v>1</v>
      </c>
      <c r="T16" s="1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ref="AE16:AE24" si="2">SUM(C16:AD16)</f>
        <v>10</v>
      </c>
    </row>
    <row r="17" spans="1:31" ht="15.75" customHeight="1" x14ac:dyDescent="0.25">
      <c r="A17" s="9"/>
      <c r="B17" s="1" t="s">
        <v>11</v>
      </c>
      <c r="C17" s="1"/>
      <c r="D17" s="1">
        <v>1</v>
      </c>
      <c r="E17" s="1"/>
      <c r="F17" s="1">
        <v>1</v>
      </c>
      <c r="G17" s="1">
        <v>10</v>
      </c>
      <c r="H17" s="1">
        <v>20</v>
      </c>
      <c r="I17" s="1">
        <v>17</v>
      </c>
      <c r="J17" s="1">
        <v>1</v>
      </c>
      <c r="K17" s="1">
        <v>27</v>
      </c>
      <c r="L17" s="1">
        <v>11</v>
      </c>
      <c r="M17" s="1"/>
      <c r="N17" s="1">
        <v>1</v>
      </c>
      <c r="O17" s="1"/>
      <c r="P17" s="1"/>
      <c r="Q17" s="1">
        <v>3</v>
      </c>
      <c r="R17" s="1">
        <v>5</v>
      </c>
      <c r="S17" s="1">
        <v>8</v>
      </c>
      <c r="T17" s="1">
        <v>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111</v>
      </c>
    </row>
    <row r="18" spans="1:31" ht="15.75" customHeight="1" x14ac:dyDescent="0.25">
      <c r="A18" s="9"/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0</v>
      </c>
    </row>
    <row r="19" spans="1:31" ht="15.75" customHeight="1" x14ac:dyDescent="0.25">
      <c r="A19" s="9"/>
      <c r="B19" s="1" t="s">
        <v>13</v>
      </c>
      <c r="C19" s="1"/>
      <c r="D19" s="1"/>
      <c r="E19" s="1"/>
      <c r="F19" s="1"/>
      <c r="G19" s="1">
        <v>4</v>
      </c>
      <c r="H19" s="1">
        <v>5</v>
      </c>
      <c r="I19" s="1">
        <v>5</v>
      </c>
      <c r="J19" s="1"/>
      <c r="K19" s="1">
        <v>5</v>
      </c>
      <c r="L19" s="1">
        <v>4</v>
      </c>
      <c r="M19" s="1"/>
      <c r="N19" s="1">
        <v>2</v>
      </c>
      <c r="O19" s="1">
        <v>1</v>
      </c>
      <c r="P19" s="1">
        <v>1</v>
      </c>
      <c r="Q19" s="1"/>
      <c r="R19" s="1">
        <v>3</v>
      </c>
      <c r="S19" s="1"/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31</v>
      </c>
    </row>
    <row r="20" spans="1:31" ht="15.75" customHeight="1" x14ac:dyDescent="0.25">
      <c r="A20" s="9"/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0</v>
      </c>
    </row>
    <row r="21" spans="1:31" ht="15.75" customHeight="1" x14ac:dyDescent="0.25">
      <c r="A21" s="9"/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1</v>
      </c>
    </row>
    <row r="22" spans="1:31" ht="15.75" customHeight="1" x14ac:dyDescent="0.25">
      <c r="A22" s="9"/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17</v>
      </c>
      <c r="C23" s="1"/>
      <c r="D23" s="1"/>
      <c r="E23" s="1"/>
      <c r="F23" s="1">
        <v>1</v>
      </c>
      <c r="G23" s="1">
        <v>3</v>
      </c>
      <c r="H23" s="1">
        <v>19</v>
      </c>
      <c r="I23" s="1">
        <v>3</v>
      </c>
      <c r="J23" s="1"/>
      <c r="K23" s="1">
        <v>14</v>
      </c>
      <c r="L23" s="1">
        <v>8</v>
      </c>
      <c r="M23" s="1">
        <v>2</v>
      </c>
      <c r="N23" s="1">
        <v>1</v>
      </c>
      <c r="O23" s="1"/>
      <c r="P23" s="1"/>
      <c r="Q23" s="1">
        <v>1</v>
      </c>
      <c r="R23" s="1"/>
      <c r="S23" s="1">
        <v>3</v>
      </c>
      <c r="T23" s="1">
        <v>1</v>
      </c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2"/>
        <v>57</v>
      </c>
    </row>
    <row r="24" spans="1:31" ht="15.75" customHeight="1" x14ac:dyDescent="0.25">
      <c r="A24" s="9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2"/>
        <v>0</v>
      </c>
    </row>
    <row r="25" spans="1:31" ht="15.75" customHeight="1" x14ac:dyDescent="0.25">
      <c r="A25" s="9"/>
      <c r="B25" s="1" t="s">
        <v>3</v>
      </c>
      <c r="C25" s="1">
        <f t="shared" ref="C25:AE25" si="3">SUM(C16:C24)</f>
        <v>0</v>
      </c>
      <c r="D25" s="1">
        <f t="shared" si="3"/>
        <v>1</v>
      </c>
      <c r="E25" s="1">
        <f t="shared" si="3"/>
        <v>0</v>
      </c>
      <c r="F25" s="1">
        <f t="shared" si="3"/>
        <v>2</v>
      </c>
      <c r="G25" s="1">
        <f t="shared" si="3"/>
        <v>18</v>
      </c>
      <c r="H25" s="1">
        <f t="shared" si="3"/>
        <v>47</v>
      </c>
      <c r="I25" s="1">
        <f t="shared" si="3"/>
        <v>26</v>
      </c>
      <c r="J25" s="1">
        <f t="shared" si="3"/>
        <v>1</v>
      </c>
      <c r="K25" s="1">
        <f t="shared" si="3"/>
        <v>46</v>
      </c>
      <c r="L25" s="1">
        <f t="shared" si="3"/>
        <v>24</v>
      </c>
      <c r="M25" s="1">
        <f t="shared" si="3"/>
        <v>2</v>
      </c>
      <c r="N25" s="1">
        <f t="shared" si="3"/>
        <v>5</v>
      </c>
      <c r="O25" s="1">
        <f t="shared" si="3"/>
        <v>1</v>
      </c>
      <c r="P25" s="1">
        <f t="shared" si="3"/>
        <v>1</v>
      </c>
      <c r="Q25" s="1">
        <f t="shared" si="3"/>
        <v>4</v>
      </c>
      <c r="R25" s="1">
        <f t="shared" si="3"/>
        <v>9</v>
      </c>
      <c r="S25" s="1">
        <f t="shared" si="3"/>
        <v>13</v>
      </c>
      <c r="T25" s="1">
        <f t="shared" si="3"/>
        <v>9</v>
      </c>
      <c r="U25" s="1">
        <f t="shared" si="3"/>
        <v>1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3"/>
        <v>0</v>
      </c>
      <c r="Z25" s="1">
        <f t="shared" si="3"/>
        <v>0</v>
      </c>
      <c r="AA25" s="1">
        <f t="shared" si="3"/>
        <v>0</v>
      </c>
      <c r="AB25" s="1">
        <f t="shared" si="3"/>
        <v>0</v>
      </c>
      <c r="AC25" s="1">
        <f t="shared" si="3"/>
        <v>0</v>
      </c>
      <c r="AD25" s="1">
        <f t="shared" si="3"/>
        <v>0</v>
      </c>
      <c r="AE25" s="1">
        <f t="shared" si="3"/>
        <v>210</v>
      </c>
    </row>
    <row r="26" spans="1:31" ht="15.75" customHeight="1" x14ac:dyDescent="0.25">
      <c r="A26" s="8">
        <v>21</v>
      </c>
      <c r="B26" s="1" t="s">
        <v>10</v>
      </c>
      <c r="C26" s="1"/>
      <c r="D26" s="1">
        <v>1</v>
      </c>
      <c r="E26" s="1"/>
      <c r="F26" s="1"/>
      <c r="G26" s="1"/>
      <c r="H26" s="1">
        <v>1</v>
      </c>
      <c r="I26" s="1"/>
      <c r="J26" s="1"/>
      <c r="K26" s="1">
        <v>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ref="AE26:AE34" si="4">SUM(C26:AD26)</f>
        <v>6</v>
      </c>
    </row>
    <row r="27" spans="1:31" ht="15.75" customHeight="1" x14ac:dyDescent="0.25">
      <c r="A27" s="9"/>
      <c r="B27" s="1" t="s">
        <v>11</v>
      </c>
      <c r="C27" s="1"/>
      <c r="D27" s="1"/>
      <c r="E27" s="1"/>
      <c r="F27" s="1"/>
      <c r="G27" s="1">
        <v>1</v>
      </c>
      <c r="H27" s="1">
        <v>11</v>
      </c>
      <c r="I27" s="1">
        <v>5</v>
      </c>
      <c r="J27" s="1">
        <v>1</v>
      </c>
      <c r="K27" s="1">
        <v>9</v>
      </c>
      <c r="L27" s="1">
        <v>6</v>
      </c>
      <c r="M27" s="1">
        <v>1</v>
      </c>
      <c r="N27" s="1"/>
      <c r="O27" s="1"/>
      <c r="P27" s="1"/>
      <c r="Q27" s="1">
        <v>1</v>
      </c>
      <c r="R27" s="1">
        <v>2</v>
      </c>
      <c r="S27" s="1">
        <v>3</v>
      </c>
      <c r="T27" s="1">
        <v>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42</v>
      </c>
    </row>
    <row r="28" spans="1:31" ht="15.75" customHeight="1" x14ac:dyDescent="0.25">
      <c r="A28" s="9"/>
      <c r="B28" s="1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0</v>
      </c>
    </row>
    <row r="29" spans="1:31" ht="15.75" customHeight="1" x14ac:dyDescent="0.25">
      <c r="A29" s="9"/>
      <c r="B29" s="1" t="s">
        <v>13</v>
      </c>
      <c r="C29" s="1"/>
      <c r="D29" s="1"/>
      <c r="E29" s="1"/>
      <c r="F29" s="1"/>
      <c r="G29" s="1">
        <v>2</v>
      </c>
      <c r="H29" s="1">
        <v>6</v>
      </c>
      <c r="I29" s="1">
        <v>1</v>
      </c>
      <c r="J29" s="1"/>
      <c r="K29" s="1">
        <v>4</v>
      </c>
      <c r="L29" s="1"/>
      <c r="M29" s="1"/>
      <c r="N29" s="1"/>
      <c r="O29" s="1"/>
      <c r="P29" s="1"/>
      <c r="Q29" s="1"/>
      <c r="R29" s="1"/>
      <c r="S29" s="1">
        <v>2</v>
      </c>
      <c r="T29" s="1">
        <v>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16</v>
      </c>
    </row>
    <row r="30" spans="1:31" ht="15.75" customHeight="1" x14ac:dyDescent="0.25">
      <c r="A30" s="9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0</v>
      </c>
    </row>
    <row r="31" spans="1:31" ht="15.75" customHeight="1" x14ac:dyDescent="0.25">
      <c r="A31" s="9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1</v>
      </c>
    </row>
    <row r="32" spans="1:31" ht="15.75" customHeight="1" x14ac:dyDescent="0.25">
      <c r="A32" s="9"/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4"/>
        <v>0</v>
      </c>
    </row>
    <row r="33" spans="1:31" ht="15.75" customHeight="1" x14ac:dyDescent="0.25">
      <c r="A33" s="9"/>
      <c r="B33" s="1" t="s">
        <v>17</v>
      </c>
      <c r="C33" s="1"/>
      <c r="D33" s="1"/>
      <c r="E33" s="1"/>
      <c r="F33" s="1"/>
      <c r="G33" s="1">
        <v>4</v>
      </c>
      <c r="H33" s="1">
        <v>3</v>
      </c>
      <c r="I33" s="1">
        <v>3</v>
      </c>
      <c r="J33" s="1"/>
      <c r="K33" s="1">
        <v>6</v>
      </c>
      <c r="L33" s="1">
        <v>3</v>
      </c>
      <c r="M33" s="1"/>
      <c r="N33" s="1"/>
      <c r="O33" s="1">
        <v>1</v>
      </c>
      <c r="P33" s="1"/>
      <c r="Q33" s="1"/>
      <c r="R33" s="1">
        <v>2</v>
      </c>
      <c r="S33" s="1"/>
      <c r="T33" s="1">
        <v>2</v>
      </c>
      <c r="U33" s="1">
        <v>1</v>
      </c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4"/>
        <v>25</v>
      </c>
    </row>
    <row r="34" spans="1:31" ht="15.75" customHeight="1" x14ac:dyDescent="0.25">
      <c r="A34" s="9"/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4"/>
        <v>0</v>
      </c>
    </row>
    <row r="35" spans="1:31" ht="15.75" customHeight="1" x14ac:dyDescent="0.25">
      <c r="A35" s="9"/>
      <c r="B35" s="1" t="s">
        <v>3</v>
      </c>
      <c r="C35" s="1">
        <f t="shared" ref="C35:AE35" si="5">SUM(C26:C34)</f>
        <v>0</v>
      </c>
      <c r="D35" s="1">
        <f t="shared" si="5"/>
        <v>1</v>
      </c>
      <c r="E35" s="1">
        <f t="shared" si="5"/>
        <v>0</v>
      </c>
      <c r="F35" s="1">
        <f t="shared" si="5"/>
        <v>0</v>
      </c>
      <c r="G35" s="1">
        <f t="shared" si="5"/>
        <v>7</v>
      </c>
      <c r="H35" s="1">
        <f t="shared" si="5"/>
        <v>21</v>
      </c>
      <c r="I35" s="1">
        <f t="shared" si="5"/>
        <v>9</v>
      </c>
      <c r="J35" s="1">
        <f t="shared" si="5"/>
        <v>1</v>
      </c>
      <c r="K35" s="1">
        <f t="shared" si="5"/>
        <v>24</v>
      </c>
      <c r="L35" s="1">
        <f t="shared" si="5"/>
        <v>9</v>
      </c>
      <c r="M35" s="1">
        <f t="shared" si="5"/>
        <v>1</v>
      </c>
      <c r="N35" s="1">
        <f t="shared" si="5"/>
        <v>0</v>
      </c>
      <c r="O35" s="1">
        <f t="shared" si="5"/>
        <v>1</v>
      </c>
      <c r="P35" s="1">
        <f t="shared" si="5"/>
        <v>0</v>
      </c>
      <c r="Q35" s="1">
        <f t="shared" si="5"/>
        <v>1</v>
      </c>
      <c r="R35" s="1">
        <f t="shared" si="5"/>
        <v>4</v>
      </c>
      <c r="S35" s="1">
        <f t="shared" si="5"/>
        <v>5</v>
      </c>
      <c r="T35" s="1">
        <f t="shared" si="5"/>
        <v>5</v>
      </c>
      <c r="U35" s="1">
        <f t="shared" si="5"/>
        <v>1</v>
      </c>
      <c r="V35" s="1">
        <f t="shared" si="5"/>
        <v>0</v>
      </c>
      <c r="W35" s="1">
        <f t="shared" si="5"/>
        <v>0</v>
      </c>
      <c r="X35" s="1">
        <f t="shared" si="5"/>
        <v>0</v>
      </c>
      <c r="Y35" s="1">
        <f t="shared" si="5"/>
        <v>0</v>
      </c>
      <c r="Z35" s="1">
        <f t="shared" si="5"/>
        <v>0</v>
      </c>
      <c r="AA35" s="1">
        <f t="shared" si="5"/>
        <v>0</v>
      </c>
      <c r="AB35" s="1">
        <f t="shared" si="5"/>
        <v>0</v>
      </c>
      <c r="AC35" s="1">
        <f t="shared" si="5"/>
        <v>0</v>
      </c>
      <c r="AD35" s="1">
        <f t="shared" si="5"/>
        <v>0</v>
      </c>
      <c r="AE35" s="1">
        <f t="shared" si="5"/>
        <v>90</v>
      </c>
    </row>
    <row r="36" spans="1:31" ht="15.75" customHeight="1" x14ac:dyDescent="0.25">
      <c r="A36" s="8">
        <v>19</v>
      </c>
      <c r="B36" s="1" t="s">
        <v>10</v>
      </c>
      <c r="C36" s="1"/>
      <c r="D36" s="1"/>
      <c r="E36" s="1"/>
      <c r="F36" s="1"/>
      <c r="G36" s="1">
        <v>1</v>
      </c>
      <c r="H36" s="1"/>
      <c r="I36" s="1"/>
      <c r="J36" s="1"/>
      <c r="K36" s="1">
        <v>7</v>
      </c>
      <c r="L36" s="1">
        <v>19</v>
      </c>
      <c r="M36" s="1">
        <v>4</v>
      </c>
      <c r="N36" s="1">
        <v>12</v>
      </c>
      <c r="O36" s="1">
        <v>2</v>
      </c>
      <c r="P36" s="1">
        <v>1</v>
      </c>
      <c r="Q36" s="1"/>
      <c r="R36" s="1">
        <v>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ref="AE36:AE45" si="6">SUM(C36:AD36)</f>
        <v>52</v>
      </c>
    </row>
    <row r="37" spans="1:31" ht="15.75" customHeight="1" x14ac:dyDescent="0.25">
      <c r="A37" s="9"/>
      <c r="B37" s="1" t="s">
        <v>11</v>
      </c>
      <c r="C37" s="1"/>
      <c r="D37" s="1">
        <v>1</v>
      </c>
      <c r="E37" s="1">
        <v>2</v>
      </c>
      <c r="F37" s="1">
        <v>1</v>
      </c>
      <c r="G37" s="1">
        <v>12</v>
      </c>
      <c r="H37" s="1">
        <v>15</v>
      </c>
      <c r="I37" s="1">
        <v>8</v>
      </c>
      <c r="J37" s="1"/>
      <c r="K37" s="1">
        <v>28</v>
      </c>
      <c r="L37" s="1">
        <v>99</v>
      </c>
      <c r="M37" s="1">
        <v>40</v>
      </c>
      <c r="N37" s="1">
        <v>22</v>
      </c>
      <c r="O37" s="1">
        <v>9</v>
      </c>
      <c r="P37" s="1">
        <v>2</v>
      </c>
      <c r="Q37" s="1"/>
      <c r="R37" s="1">
        <v>19</v>
      </c>
      <c r="S37" s="1">
        <v>5</v>
      </c>
      <c r="T37" s="1">
        <v>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264</v>
      </c>
    </row>
    <row r="38" spans="1:31" ht="15.75" customHeight="1" x14ac:dyDescent="0.25">
      <c r="A38" s="9"/>
      <c r="B38" s="1" t="s">
        <v>19</v>
      </c>
      <c r="C38" s="1"/>
      <c r="D38" s="1"/>
      <c r="E38" s="1"/>
      <c r="F38" s="1"/>
      <c r="G38" s="1"/>
      <c r="H38" s="1"/>
      <c r="I38" s="1"/>
      <c r="J38" s="1"/>
      <c r="K38" s="1"/>
      <c r="L38" s="1">
        <v>1</v>
      </c>
      <c r="M38" s="1"/>
      <c r="N38" s="1"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2</v>
      </c>
    </row>
    <row r="39" spans="1:31" ht="15.75" customHeight="1" x14ac:dyDescent="0.25">
      <c r="A39" s="9"/>
      <c r="B39" s="1" t="s">
        <v>12</v>
      </c>
      <c r="C39" s="1"/>
      <c r="D39" s="1"/>
      <c r="E39" s="1"/>
      <c r="F39" s="1"/>
      <c r="G39" s="1">
        <v>2</v>
      </c>
      <c r="H39" s="1">
        <v>1</v>
      </c>
      <c r="I39" s="1"/>
      <c r="J39" s="1"/>
      <c r="K39" s="1"/>
      <c r="L39" s="1">
        <v>4</v>
      </c>
      <c r="M39" s="1"/>
      <c r="N39" s="1">
        <v>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9</v>
      </c>
    </row>
    <row r="40" spans="1:31" ht="15.75" customHeight="1" x14ac:dyDescent="0.25">
      <c r="A40" s="9"/>
      <c r="B40" s="1" t="s">
        <v>13</v>
      </c>
      <c r="C40" s="1"/>
      <c r="D40" s="1">
        <v>1</v>
      </c>
      <c r="E40" s="1"/>
      <c r="F40" s="1"/>
      <c r="G40" s="1"/>
      <c r="H40" s="1">
        <v>3</v>
      </c>
      <c r="I40" s="1">
        <v>1</v>
      </c>
      <c r="J40" s="1"/>
      <c r="K40" s="1">
        <v>9</v>
      </c>
      <c r="L40" s="1">
        <v>49</v>
      </c>
      <c r="M40" s="1">
        <v>13</v>
      </c>
      <c r="N40" s="1">
        <v>12</v>
      </c>
      <c r="O40" s="1">
        <v>1</v>
      </c>
      <c r="P40" s="1">
        <v>2</v>
      </c>
      <c r="Q40" s="1">
        <v>1</v>
      </c>
      <c r="R40" s="1">
        <v>3</v>
      </c>
      <c r="S40" s="1">
        <v>2</v>
      </c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98</v>
      </c>
    </row>
    <row r="41" spans="1:31" ht="15.75" customHeight="1" x14ac:dyDescent="0.25">
      <c r="A41" s="9"/>
      <c r="B41" s="1" t="s">
        <v>14</v>
      </c>
      <c r="C41" s="1"/>
      <c r="D41" s="1">
        <v>3</v>
      </c>
      <c r="E41" s="1"/>
      <c r="F41" s="1"/>
      <c r="G41" s="1">
        <v>5</v>
      </c>
      <c r="H41" s="1">
        <v>7</v>
      </c>
      <c r="I41" s="1">
        <v>3</v>
      </c>
      <c r="J41" s="1">
        <v>2</v>
      </c>
      <c r="K41" s="1">
        <v>17</v>
      </c>
      <c r="L41" s="1">
        <v>74</v>
      </c>
      <c r="M41" s="1">
        <v>21</v>
      </c>
      <c r="N41" s="1">
        <v>13</v>
      </c>
      <c r="O41" s="1">
        <v>9</v>
      </c>
      <c r="P41" s="1">
        <v>2</v>
      </c>
      <c r="Q41" s="1">
        <v>1</v>
      </c>
      <c r="R41" s="1">
        <v>19</v>
      </c>
      <c r="S41" s="1">
        <v>2</v>
      </c>
      <c r="T41" s="1">
        <v>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179</v>
      </c>
    </row>
    <row r="42" spans="1:31" ht="15.75" customHeight="1" x14ac:dyDescent="0.25">
      <c r="A42" s="9"/>
      <c r="B42" s="1" t="s">
        <v>15</v>
      </c>
      <c r="C42" s="1"/>
      <c r="D42" s="1"/>
      <c r="E42" s="1"/>
      <c r="F42" s="1"/>
      <c r="G42" s="1"/>
      <c r="H42" s="1"/>
      <c r="I42" s="1"/>
      <c r="J42" s="1"/>
      <c r="K42" s="1"/>
      <c r="L42" s="1">
        <v>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2</v>
      </c>
    </row>
    <row r="43" spans="1:31" ht="15.75" customHeight="1" x14ac:dyDescent="0.25">
      <c r="A43" s="9"/>
      <c r="B43" s="1" t="s">
        <v>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0</v>
      </c>
    </row>
    <row r="44" spans="1:31" ht="15.75" customHeight="1" x14ac:dyDescent="0.25">
      <c r="A44" s="9"/>
      <c r="B44" s="1" t="s">
        <v>17</v>
      </c>
      <c r="C44" s="1"/>
      <c r="D44" s="1">
        <v>1</v>
      </c>
      <c r="E44" s="1"/>
      <c r="F44" s="1"/>
      <c r="G44" s="1">
        <v>2</v>
      </c>
      <c r="H44" s="1">
        <v>3</v>
      </c>
      <c r="I44" s="1">
        <v>1</v>
      </c>
      <c r="J44" s="1">
        <v>2</v>
      </c>
      <c r="K44" s="1">
        <v>5</v>
      </c>
      <c r="L44" s="1">
        <v>30</v>
      </c>
      <c r="M44" s="1">
        <v>14</v>
      </c>
      <c r="N44" s="1">
        <v>12</v>
      </c>
      <c r="O44" s="1">
        <v>4</v>
      </c>
      <c r="P44" s="1"/>
      <c r="Q44" s="1"/>
      <c r="R44" s="1">
        <v>8</v>
      </c>
      <c r="S44" s="1">
        <v>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f t="shared" si="6"/>
        <v>83</v>
      </c>
    </row>
    <row r="45" spans="1:31" ht="15.75" customHeight="1" x14ac:dyDescent="0.25">
      <c r="A45" s="9"/>
      <c r="B45" s="1" t="s">
        <v>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f t="shared" si="6"/>
        <v>0</v>
      </c>
    </row>
    <row r="46" spans="1:31" ht="15.75" customHeight="1" x14ac:dyDescent="0.25">
      <c r="A46" s="9"/>
      <c r="B46" s="1" t="s">
        <v>3</v>
      </c>
      <c r="C46" s="1">
        <f t="shared" ref="C46:AE46" si="7">SUM(C36:C45)</f>
        <v>0</v>
      </c>
      <c r="D46" s="1">
        <f t="shared" si="7"/>
        <v>6</v>
      </c>
      <c r="E46" s="1">
        <f t="shared" si="7"/>
        <v>2</v>
      </c>
      <c r="F46" s="1">
        <f t="shared" si="7"/>
        <v>1</v>
      </c>
      <c r="G46" s="1">
        <f t="shared" si="7"/>
        <v>22</v>
      </c>
      <c r="H46" s="1">
        <f t="shared" si="7"/>
        <v>29</v>
      </c>
      <c r="I46" s="1">
        <f t="shared" si="7"/>
        <v>13</v>
      </c>
      <c r="J46" s="1">
        <f t="shared" si="7"/>
        <v>4</v>
      </c>
      <c r="K46" s="1">
        <f t="shared" si="7"/>
        <v>66</v>
      </c>
      <c r="L46" s="1">
        <f t="shared" si="7"/>
        <v>278</v>
      </c>
      <c r="M46" s="1">
        <f t="shared" si="7"/>
        <v>92</v>
      </c>
      <c r="N46" s="1">
        <f t="shared" si="7"/>
        <v>74</v>
      </c>
      <c r="O46" s="1">
        <f t="shared" si="7"/>
        <v>25</v>
      </c>
      <c r="P46" s="1">
        <f t="shared" si="7"/>
        <v>7</v>
      </c>
      <c r="Q46" s="1">
        <f t="shared" si="7"/>
        <v>2</v>
      </c>
      <c r="R46" s="1">
        <f t="shared" si="7"/>
        <v>55</v>
      </c>
      <c r="S46" s="1">
        <f t="shared" si="7"/>
        <v>10</v>
      </c>
      <c r="T46" s="1">
        <f t="shared" si="7"/>
        <v>3</v>
      </c>
      <c r="U46" s="1">
        <f t="shared" si="7"/>
        <v>0</v>
      </c>
      <c r="V46" s="1">
        <f t="shared" si="7"/>
        <v>0</v>
      </c>
      <c r="W46" s="1">
        <f t="shared" si="7"/>
        <v>0</v>
      </c>
      <c r="X46" s="1">
        <f t="shared" si="7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 t="shared" si="7"/>
        <v>0</v>
      </c>
      <c r="AC46" s="1">
        <f t="shared" si="7"/>
        <v>0</v>
      </c>
      <c r="AD46" s="1">
        <f t="shared" si="7"/>
        <v>0</v>
      </c>
      <c r="AE46" s="1">
        <f t="shared" si="7"/>
        <v>689</v>
      </c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5"/>
    <mergeCell ref="A16:A25"/>
    <mergeCell ref="A26:A35"/>
    <mergeCell ref="A36:A4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/>
  </sheetViews>
  <sheetFormatPr defaultColWidth="11.25" defaultRowHeight="15" customHeight="1" x14ac:dyDescent="0.25"/>
  <cols>
    <col min="1" max="1" width="4.5" customWidth="1"/>
    <col min="2" max="2" width="16" customWidth="1"/>
    <col min="3" max="30" width="4.5" customWidth="1"/>
    <col min="31" max="31" width="8.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hidden="1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0</v>
      </c>
    </row>
    <row r="3" spans="1:31" ht="15.75" hidden="1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</row>
    <row r="4" spans="1:31" ht="15.75" hidden="1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</row>
    <row r="5" spans="1:31" ht="15.75" hidden="1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</v>
      </c>
    </row>
    <row r="6" spans="1:31" ht="15.75" hidden="1" customHeight="1" x14ac:dyDescent="0.25">
      <c r="A6" s="8">
        <v>23</v>
      </c>
      <c r="B6" s="1" t="s">
        <v>10</v>
      </c>
      <c r="C6" s="1"/>
      <c r="D6" s="1">
        <v>4</v>
      </c>
      <c r="E6" s="1">
        <v>6</v>
      </c>
      <c r="F6" s="1"/>
      <c r="G6" s="1">
        <v>9</v>
      </c>
      <c r="H6" s="1">
        <v>35</v>
      </c>
      <c r="I6" s="1">
        <v>10</v>
      </c>
      <c r="J6" s="1">
        <v>3</v>
      </c>
      <c r="K6" s="1">
        <v>152</v>
      </c>
      <c r="L6" s="1">
        <v>358</v>
      </c>
      <c r="M6" s="1">
        <v>64</v>
      </c>
      <c r="N6" s="1">
        <v>131</v>
      </c>
      <c r="O6" s="1">
        <v>42</v>
      </c>
      <c r="P6" s="1">
        <v>4</v>
      </c>
      <c r="Q6" s="1">
        <v>7</v>
      </c>
      <c r="R6" s="1">
        <v>51</v>
      </c>
      <c r="S6" s="1">
        <v>13</v>
      </c>
      <c r="T6" s="1">
        <v>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>
        <f t="shared" ref="AE6:AE14" si="0">SUM(C6:AD6)</f>
        <v>892</v>
      </c>
    </row>
    <row r="7" spans="1:31" ht="15.75" hidden="1" customHeight="1" x14ac:dyDescent="0.25">
      <c r="A7" s="9"/>
      <c r="B7" s="1" t="s">
        <v>11</v>
      </c>
      <c r="C7" s="1"/>
      <c r="D7" s="1">
        <v>3</v>
      </c>
      <c r="E7" s="1">
        <v>1</v>
      </c>
      <c r="F7" s="1"/>
      <c r="G7" s="1">
        <v>36</v>
      </c>
      <c r="H7" s="1">
        <v>23</v>
      </c>
      <c r="I7" s="1">
        <v>2</v>
      </c>
      <c r="J7" s="1">
        <v>1</v>
      </c>
      <c r="K7" s="1">
        <v>44</v>
      </c>
      <c r="L7" s="1">
        <v>166</v>
      </c>
      <c r="M7" s="1">
        <v>111</v>
      </c>
      <c r="N7" s="1">
        <v>79</v>
      </c>
      <c r="O7" s="1">
        <v>13</v>
      </c>
      <c r="P7" s="1">
        <v>1</v>
      </c>
      <c r="Q7" s="1">
        <v>2</v>
      </c>
      <c r="R7" s="1">
        <v>50</v>
      </c>
      <c r="S7" s="1">
        <v>10</v>
      </c>
      <c r="T7" s="1">
        <v>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546</v>
      </c>
    </row>
    <row r="8" spans="1:31" ht="15.75" hidden="1" customHeight="1" x14ac:dyDescent="0.25">
      <c r="A8" s="9"/>
      <c r="B8" s="1" t="s">
        <v>12</v>
      </c>
      <c r="C8" s="1"/>
      <c r="D8" s="1"/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1</v>
      </c>
    </row>
    <row r="9" spans="1:31" ht="15.75" hidden="1" customHeight="1" x14ac:dyDescent="0.25">
      <c r="A9" s="9"/>
      <c r="B9" s="1" t="s">
        <v>13</v>
      </c>
      <c r="C9" s="1"/>
      <c r="D9" s="1"/>
      <c r="E9" s="1"/>
      <c r="F9" s="1">
        <v>1</v>
      </c>
      <c r="G9" s="1">
        <v>1</v>
      </c>
      <c r="H9" s="1">
        <v>1</v>
      </c>
      <c r="I9" s="1">
        <v>2</v>
      </c>
      <c r="J9" s="1"/>
      <c r="K9" s="1">
        <v>9</v>
      </c>
      <c r="L9" s="1">
        <v>13</v>
      </c>
      <c r="M9" s="1">
        <v>6</v>
      </c>
      <c r="N9" s="1">
        <v>6</v>
      </c>
      <c r="O9" s="1">
        <v>8</v>
      </c>
      <c r="P9" s="1"/>
      <c r="Q9" s="1"/>
      <c r="R9" s="1">
        <v>6</v>
      </c>
      <c r="S9" s="1">
        <v>1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55</v>
      </c>
    </row>
    <row r="10" spans="1:31" ht="15.75" hidden="1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>
        <v>1</v>
      </c>
      <c r="M10" s="1"/>
      <c r="N10" s="1">
        <v>1</v>
      </c>
      <c r="O10" s="1"/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3</v>
      </c>
    </row>
    <row r="11" spans="1:31" ht="15.75" hidden="1" customHeight="1" x14ac:dyDescent="0.25">
      <c r="A11" s="9"/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1</v>
      </c>
    </row>
    <row r="12" spans="1:31" ht="15.75" hidden="1" customHeight="1" x14ac:dyDescent="0.25">
      <c r="A12" s="9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1</v>
      </c>
    </row>
    <row r="13" spans="1:31" ht="15.75" hidden="1" customHeight="1" x14ac:dyDescent="0.25">
      <c r="A13" s="9"/>
      <c r="B13" s="1" t="s">
        <v>17</v>
      </c>
      <c r="C13" s="1"/>
      <c r="D13" s="1">
        <v>1</v>
      </c>
      <c r="E13" s="1"/>
      <c r="F13" s="1"/>
      <c r="G13" s="1"/>
      <c r="H13" s="1"/>
      <c r="I13" s="1"/>
      <c r="J13" s="1"/>
      <c r="K13" s="1">
        <v>3</v>
      </c>
      <c r="L13" s="1">
        <v>6</v>
      </c>
      <c r="M13" s="1">
        <v>1</v>
      </c>
      <c r="N13" s="1">
        <v>2</v>
      </c>
      <c r="O13" s="1"/>
      <c r="P13" s="1"/>
      <c r="Q13" s="1"/>
      <c r="R13" s="1">
        <v>1</v>
      </c>
      <c r="S13" s="1"/>
      <c r="T13" s="1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15</v>
      </c>
    </row>
    <row r="14" spans="1:31" ht="15.75" hidden="1" customHeight="1" x14ac:dyDescent="0.25">
      <c r="A14" s="9"/>
      <c r="B14" s="1" t="s">
        <v>18</v>
      </c>
      <c r="C14" s="1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0"/>
        <v>2</v>
      </c>
    </row>
    <row r="15" spans="1:31" ht="15.75" hidden="1" customHeight="1" x14ac:dyDescent="0.25">
      <c r="A15" s="9"/>
      <c r="B15" s="1" t="s">
        <v>3</v>
      </c>
      <c r="C15" s="1">
        <f t="shared" ref="C15:AE15" si="1">SUM(C6:C14)</f>
        <v>2</v>
      </c>
      <c r="D15" s="1">
        <f t="shared" si="1"/>
        <v>8</v>
      </c>
      <c r="E15" s="1">
        <f t="shared" si="1"/>
        <v>8</v>
      </c>
      <c r="F15" s="1">
        <f t="shared" si="1"/>
        <v>1</v>
      </c>
      <c r="G15" s="1">
        <f t="shared" si="1"/>
        <v>46</v>
      </c>
      <c r="H15" s="1">
        <f t="shared" si="1"/>
        <v>59</v>
      </c>
      <c r="I15" s="1">
        <f t="shared" si="1"/>
        <v>14</v>
      </c>
      <c r="J15" s="1">
        <f t="shared" si="1"/>
        <v>4</v>
      </c>
      <c r="K15" s="1">
        <f t="shared" si="1"/>
        <v>208</v>
      </c>
      <c r="L15" s="1">
        <f t="shared" si="1"/>
        <v>546</v>
      </c>
      <c r="M15" s="1">
        <f t="shared" si="1"/>
        <v>182</v>
      </c>
      <c r="N15" s="1">
        <f t="shared" si="1"/>
        <v>219</v>
      </c>
      <c r="O15" s="1">
        <f t="shared" si="1"/>
        <v>63</v>
      </c>
      <c r="P15" s="1">
        <f t="shared" si="1"/>
        <v>6</v>
      </c>
      <c r="Q15" s="1">
        <f t="shared" si="1"/>
        <v>9</v>
      </c>
      <c r="R15" s="1">
        <f t="shared" si="1"/>
        <v>108</v>
      </c>
      <c r="S15" s="1">
        <f t="shared" si="1"/>
        <v>24</v>
      </c>
      <c r="T15" s="1">
        <f t="shared" si="1"/>
        <v>9</v>
      </c>
      <c r="U15" s="1">
        <f t="shared" si="1"/>
        <v>0</v>
      </c>
      <c r="V15" s="1">
        <f t="shared" si="1"/>
        <v>0</v>
      </c>
      <c r="W15" s="1">
        <f t="shared" si="1"/>
        <v>0</v>
      </c>
      <c r="X15" s="1">
        <f t="shared" si="1"/>
        <v>0</v>
      </c>
      <c r="Y15" s="1">
        <f t="shared" si="1"/>
        <v>0</v>
      </c>
      <c r="Z15" s="1">
        <f t="shared" si="1"/>
        <v>0</v>
      </c>
      <c r="AA15" s="1">
        <f t="shared" si="1"/>
        <v>0</v>
      </c>
      <c r="AB15" s="1">
        <f t="shared" si="1"/>
        <v>0</v>
      </c>
      <c r="AC15" s="1">
        <f t="shared" si="1"/>
        <v>0</v>
      </c>
      <c r="AD15" s="1">
        <f t="shared" si="1"/>
        <v>0</v>
      </c>
      <c r="AE15" s="1">
        <f t="shared" si="1"/>
        <v>1516</v>
      </c>
    </row>
    <row r="16" spans="1:31" ht="15.75" hidden="1" customHeight="1" x14ac:dyDescent="0.25">
      <c r="A16" s="8">
        <v>22</v>
      </c>
      <c r="B16" s="1" t="s">
        <v>10</v>
      </c>
      <c r="C16" s="1"/>
      <c r="D16" s="1"/>
      <c r="E16" s="1"/>
      <c r="F16" s="1"/>
      <c r="G16" s="1">
        <v>1</v>
      </c>
      <c r="H16" s="1"/>
      <c r="I16" s="1"/>
      <c r="J16" s="1"/>
      <c r="K16" s="1">
        <v>1</v>
      </c>
      <c r="L16" s="1">
        <v>1</v>
      </c>
      <c r="M16" s="1"/>
      <c r="N16" s="1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ref="AE16:AE24" si="2">SUM(C16:AD16)</f>
        <v>4</v>
      </c>
    </row>
    <row r="17" spans="1:31" ht="15.75" hidden="1" customHeight="1" x14ac:dyDescent="0.25">
      <c r="A17" s="9"/>
      <c r="B17" s="1" t="s">
        <v>11</v>
      </c>
      <c r="C17" s="1"/>
      <c r="D17" s="1">
        <v>2</v>
      </c>
      <c r="E17" s="1"/>
      <c r="F17" s="1"/>
      <c r="G17" s="1">
        <v>6</v>
      </c>
      <c r="H17" s="1">
        <v>11</v>
      </c>
      <c r="I17" s="1">
        <v>2</v>
      </c>
      <c r="J17" s="1"/>
      <c r="K17" s="1">
        <v>30</v>
      </c>
      <c r="L17" s="1">
        <v>76</v>
      </c>
      <c r="M17" s="1">
        <v>17</v>
      </c>
      <c r="N17" s="1">
        <v>30</v>
      </c>
      <c r="O17" s="1">
        <v>9</v>
      </c>
      <c r="P17" s="1"/>
      <c r="Q17" s="1">
        <v>2</v>
      </c>
      <c r="R17" s="1">
        <v>16</v>
      </c>
      <c r="S17" s="1">
        <v>3</v>
      </c>
      <c r="T17" s="1">
        <v>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205</v>
      </c>
    </row>
    <row r="18" spans="1:31" ht="15.75" hidden="1" customHeight="1" x14ac:dyDescent="0.25">
      <c r="A18" s="9"/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0</v>
      </c>
    </row>
    <row r="19" spans="1:31" ht="15.75" hidden="1" customHeight="1" x14ac:dyDescent="0.25">
      <c r="A19" s="9"/>
      <c r="B19" s="1" t="s">
        <v>13</v>
      </c>
      <c r="C19" s="1"/>
      <c r="D19" s="1"/>
      <c r="E19" s="1">
        <v>1</v>
      </c>
      <c r="F19" s="1"/>
      <c r="G19" s="1">
        <v>1</v>
      </c>
      <c r="H19" s="1"/>
      <c r="I19" s="1"/>
      <c r="J19" s="1"/>
      <c r="K19" s="1">
        <v>6</v>
      </c>
      <c r="L19" s="1">
        <v>16</v>
      </c>
      <c r="M19" s="1">
        <v>5</v>
      </c>
      <c r="N19" s="1">
        <v>5</v>
      </c>
      <c r="O19" s="1">
        <v>1</v>
      </c>
      <c r="P19" s="1"/>
      <c r="Q19" s="1"/>
      <c r="R19" s="1"/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36</v>
      </c>
    </row>
    <row r="20" spans="1:31" ht="15.75" hidden="1" customHeight="1" x14ac:dyDescent="0.25">
      <c r="A20" s="9"/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1</v>
      </c>
    </row>
    <row r="21" spans="1:31" ht="15.75" hidden="1" customHeight="1" x14ac:dyDescent="0.25">
      <c r="A21" s="9"/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1</v>
      </c>
    </row>
    <row r="22" spans="1:31" ht="15.75" hidden="1" customHeight="1" x14ac:dyDescent="0.25">
      <c r="A22" s="9"/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1</v>
      </c>
    </row>
    <row r="23" spans="1:31" ht="15.75" hidden="1" customHeight="1" x14ac:dyDescent="0.25">
      <c r="A23" s="9"/>
      <c r="B23" s="1" t="s">
        <v>17</v>
      </c>
      <c r="C23" s="1"/>
      <c r="D23" s="1"/>
      <c r="E23" s="1"/>
      <c r="F23" s="1"/>
      <c r="G23" s="1">
        <v>1</v>
      </c>
      <c r="H23" s="1">
        <v>1</v>
      </c>
      <c r="I23" s="1"/>
      <c r="J23" s="1"/>
      <c r="K23" s="1">
        <v>6</v>
      </c>
      <c r="L23" s="1">
        <v>10</v>
      </c>
      <c r="M23" s="1">
        <v>2</v>
      </c>
      <c r="N23" s="1">
        <v>2</v>
      </c>
      <c r="O23" s="1">
        <v>3</v>
      </c>
      <c r="P23" s="1">
        <v>1</v>
      </c>
      <c r="Q23" s="1"/>
      <c r="R23" s="1">
        <v>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2"/>
        <v>30</v>
      </c>
    </row>
    <row r="24" spans="1:31" ht="15.75" hidden="1" customHeight="1" x14ac:dyDescent="0.25">
      <c r="A24" s="9"/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2"/>
        <v>0</v>
      </c>
    </row>
    <row r="25" spans="1:31" ht="15.75" hidden="1" customHeight="1" x14ac:dyDescent="0.25">
      <c r="A25" s="9"/>
      <c r="B25" s="1" t="s">
        <v>3</v>
      </c>
      <c r="C25" s="1">
        <f t="shared" ref="C25:AE25" si="3">SUM(C16:C24)</f>
        <v>0</v>
      </c>
      <c r="D25" s="1">
        <f t="shared" si="3"/>
        <v>2</v>
      </c>
      <c r="E25" s="1">
        <f t="shared" si="3"/>
        <v>1</v>
      </c>
      <c r="F25" s="1">
        <f t="shared" si="3"/>
        <v>0</v>
      </c>
      <c r="G25" s="1">
        <f t="shared" si="3"/>
        <v>9</v>
      </c>
      <c r="H25" s="1">
        <f t="shared" si="3"/>
        <v>12</v>
      </c>
      <c r="I25" s="1">
        <f t="shared" si="3"/>
        <v>2</v>
      </c>
      <c r="J25" s="1">
        <f t="shared" si="3"/>
        <v>0</v>
      </c>
      <c r="K25" s="1">
        <f t="shared" si="3"/>
        <v>43</v>
      </c>
      <c r="L25" s="1">
        <f t="shared" si="3"/>
        <v>104</v>
      </c>
      <c r="M25" s="1">
        <f t="shared" si="3"/>
        <v>26</v>
      </c>
      <c r="N25" s="1">
        <f t="shared" si="3"/>
        <v>38</v>
      </c>
      <c r="O25" s="1">
        <f t="shared" si="3"/>
        <v>13</v>
      </c>
      <c r="P25" s="1">
        <f t="shared" si="3"/>
        <v>1</v>
      </c>
      <c r="Q25" s="1">
        <f t="shared" si="3"/>
        <v>2</v>
      </c>
      <c r="R25" s="1">
        <f t="shared" si="3"/>
        <v>20</v>
      </c>
      <c r="S25" s="1">
        <f t="shared" si="3"/>
        <v>4</v>
      </c>
      <c r="T25" s="1">
        <f t="shared" si="3"/>
        <v>1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3"/>
        <v>0</v>
      </c>
      <c r="Z25" s="1">
        <f t="shared" si="3"/>
        <v>0</v>
      </c>
      <c r="AA25" s="1">
        <f t="shared" si="3"/>
        <v>0</v>
      </c>
      <c r="AB25" s="1">
        <f t="shared" si="3"/>
        <v>0</v>
      </c>
      <c r="AC25" s="1">
        <f t="shared" si="3"/>
        <v>0</v>
      </c>
      <c r="AD25" s="1">
        <f t="shared" si="3"/>
        <v>0</v>
      </c>
      <c r="AE25" s="1">
        <f t="shared" si="3"/>
        <v>278</v>
      </c>
    </row>
    <row r="26" spans="1:31" ht="15.75" hidden="1" customHeight="1" x14ac:dyDescent="0.25">
      <c r="A26" s="8">
        <v>21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>
        <v>1</v>
      </c>
      <c r="L26" s="1">
        <v>2</v>
      </c>
      <c r="M26" s="1"/>
      <c r="N26" s="1">
        <v>1</v>
      </c>
      <c r="O26" s="1">
        <v>1</v>
      </c>
      <c r="P26" s="1"/>
      <c r="Q26" s="1">
        <v>1</v>
      </c>
      <c r="R26" s="1"/>
      <c r="S26" s="1">
        <v>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ref="AE26:AE34" si="4">SUM(C26:AD26)</f>
        <v>7</v>
      </c>
    </row>
    <row r="27" spans="1:31" ht="15.75" hidden="1" customHeight="1" x14ac:dyDescent="0.25">
      <c r="A27" s="9"/>
      <c r="B27" s="1" t="s">
        <v>11</v>
      </c>
      <c r="C27" s="1"/>
      <c r="D27" s="1">
        <v>2</v>
      </c>
      <c r="E27" s="1">
        <v>1</v>
      </c>
      <c r="F27" s="1"/>
      <c r="G27" s="1">
        <v>4</v>
      </c>
      <c r="H27" s="1">
        <v>8</v>
      </c>
      <c r="I27" s="1"/>
      <c r="J27" s="1"/>
      <c r="K27" s="1">
        <v>20</v>
      </c>
      <c r="L27" s="1">
        <v>57</v>
      </c>
      <c r="M27" s="1">
        <v>16</v>
      </c>
      <c r="N27" s="1">
        <v>17</v>
      </c>
      <c r="O27" s="1">
        <v>10</v>
      </c>
      <c r="P27" s="1"/>
      <c r="Q27" s="1"/>
      <c r="R27" s="1">
        <v>12</v>
      </c>
      <c r="S27" s="1">
        <v>2</v>
      </c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150</v>
      </c>
    </row>
    <row r="28" spans="1:31" ht="15.75" hidden="1" customHeight="1" x14ac:dyDescent="0.25">
      <c r="A28" s="9"/>
      <c r="B28" s="1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0</v>
      </c>
    </row>
    <row r="29" spans="1:31" ht="15.75" hidden="1" customHeight="1" x14ac:dyDescent="0.25">
      <c r="A29" s="9"/>
      <c r="B29" s="1" t="s">
        <v>13</v>
      </c>
      <c r="C29" s="1"/>
      <c r="D29" s="1"/>
      <c r="E29" s="1"/>
      <c r="F29" s="1"/>
      <c r="G29" s="1">
        <v>2</v>
      </c>
      <c r="H29" s="1"/>
      <c r="I29" s="1"/>
      <c r="J29" s="1"/>
      <c r="K29" s="1">
        <v>6</v>
      </c>
      <c r="L29" s="1">
        <v>8</v>
      </c>
      <c r="M29" s="1">
        <v>1</v>
      </c>
      <c r="N29" s="1">
        <v>5</v>
      </c>
      <c r="O29" s="1"/>
      <c r="P29" s="1"/>
      <c r="Q29" s="1"/>
      <c r="R29" s="1">
        <v>1</v>
      </c>
      <c r="S29" s="1">
        <v>1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24</v>
      </c>
    </row>
    <row r="30" spans="1:31" ht="15.75" hidden="1" customHeight="1" x14ac:dyDescent="0.25">
      <c r="A30" s="9"/>
      <c r="B30" s="1" t="s">
        <v>14</v>
      </c>
      <c r="C30" s="1"/>
      <c r="D30" s="1"/>
      <c r="E30" s="1"/>
      <c r="F30" s="1"/>
      <c r="G30" s="1"/>
      <c r="H30" s="1"/>
      <c r="I30" s="1"/>
      <c r="J30" s="1"/>
      <c r="K30" s="1"/>
      <c r="L30" s="1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1</v>
      </c>
    </row>
    <row r="31" spans="1:31" ht="15.75" hidden="1" customHeight="1" x14ac:dyDescent="0.25">
      <c r="A31" s="9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1</v>
      </c>
    </row>
    <row r="32" spans="1:31" ht="15.75" hidden="1" customHeight="1" x14ac:dyDescent="0.25">
      <c r="A32" s="9"/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4"/>
        <v>1</v>
      </c>
    </row>
    <row r="33" spans="1:31" ht="15.75" hidden="1" customHeight="1" x14ac:dyDescent="0.25">
      <c r="A33" s="9"/>
      <c r="B33" s="1" t="s">
        <v>17</v>
      </c>
      <c r="C33" s="1"/>
      <c r="D33" s="1"/>
      <c r="E33" s="1"/>
      <c r="F33" s="1"/>
      <c r="G33" s="1">
        <v>1</v>
      </c>
      <c r="H33" s="1"/>
      <c r="I33" s="1"/>
      <c r="J33" s="1"/>
      <c r="K33" s="1">
        <v>3</v>
      </c>
      <c r="L33" s="1">
        <v>8</v>
      </c>
      <c r="M33" s="1">
        <v>3</v>
      </c>
      <c r="N33" s="1">
        <v>4</v>
      </c>
      <c r="O33" s="1"/>
      <c r="P33" s="1"/>
      <c r="Q33" s="1"/>
      <c r="R33" s="1">
        <v>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4"/>
        <v>20</v>
      </c>
    </row>
    <row r="34" spans="1:31" ht="15.75" hidden="1" customHeight="1" x14ac:dyDescent="0.25">
      <c r="A34" s="9"/>
      <c r="B34" s="1" t="s">
        <v>18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4"/>
        <v>0</v>
      </c>
    </row>
    <row r="35" spans="1:31" ht="15.75" hidden="1" customHeight="1" x14ac:dyDescent="0.25">
      <c r="A35" s="9"/>
      <c r="B35" s="1" t="s">
        <v>3</v>
      </c>
      <c r="C35" s="1">
        <f t="shared" ref="C35:AE35" si="5">SUM(C26:C34)</f>
        <v>0</v>
      </c>
      <c r="D35" s="1">
        <f t="shared" si="5"/>
        <v>2</v>
      </c>
      <c r="E35" s="1">
        <f t="shared" si="5"/>
        <v>1</v>
      </c>
      <c r="F35" s="1">
        <f t="shared" si="5"/>
        <v>0</v>
      </c>
      <c r="G35" s="1">
        <f t="shared" si="5"/>
        <v>7</v>
      </c>
      <c r="H35" s="1">
        <f t="shared" si="5"/>
        <v>8</v>
      </c>
      <c r="I35" s="1">
        <f t="shared" si="5"/>
        <v>0</v>
      </c>
      <c r="J35" s="1">
        <f t="shared" si="5"/>
        <v>0</v>
      </c>
      <c r="K35" s="1">
        <f t="shared" si="5"/>
        <v>30</v>
      </c>
      <c r="L35" s="1">
        <f t="shared" si="5"/>
        <v>77</v>
      </c>
      <c r="M35" s="1">
        <f t="shared" si="5"/>
        <v>21</v>
      </c>
      <c r="N35" s="1">
        <f t="shared" si="5"/>
        <v>27</v>
      </c>
      <c r="O35" s="1">
        <f t="shared" si="5"/>
        <v>11</v>
      </c>
      <c r="P35" s="1">
        <f t="shared" si="5"/>
        <v>0</v>
      </c>
      <c r="Q35" s="1">
        <f t="shared" si="5"/>
        <v>1</v>
      </c>
      <c r="R35" s="1">
        <f t="shared" si="5"/>
        <v>14</v>
      </c>
      <c r="S35" s="1">
        <f t="shared" si="5"/>
        <v>4</v>
      </c>
      <c r="T35" s="1">
        <f t="shared" si="5"/>
        <v>1</v>
      </c>
      <c r="U35" s="1">
        <f t="shared" si="5"/>
        <v>0</v>
      </c>
      <c r="V35" s="1">
        <f t="shared" si="5"/>
        <v>0</v>
      </c>
      <c r="W35" s="1">
        <f t="shared" si="5"/>
        <v>0</v>
      </c>
      <c r="X35" s="1">
        <f t="shared" si="5"/>
        <v>0</v>
      </c>
      <c r="Y35" s="1">
        <f t="shared" si="5"/>
        <v>0</v>
      </c>
      <c r="Z35" s="1">
        <f t="shared" si="5"/>
        <v>0</v>
      </c>
      <c r="AA35" s="1">
        <f t="shared" si="5"/>
        <v>0</v>
      </c>
      <c r="AB35" s="1">
        <f t="shared" si="5"/>
        <v>0</v>
      </c>
      <c r="AC35" s="1">
        <f t="shared" si="5"/>
        <v>0</v>
      </c>
      <c r="AD35" s="1">
        <f t="shared" si="5"/>
        <v>0</v>
      </c>
      <c r="AE35" s="1">
        <f t="shared" si="5"/>
        <v>204</v>
      </c>
    </row>
    <row r="36" spans="1:31" ht="15.75" customHeight="1" x14ac:dyDescent="0.25">
      <c r="A36" s="8">
        <v>19</v>
      </c>
      <c r="B36" s="1" t="s">
        <v>10</v>
      </c>
      <c r="C36" s="1"/>
      <c r="D36" s="1"/>
      <c r="E36" s="1"/>
      <c r="F36" s="1"/>
      <c r="G36" s="1"/>
      <c r="H36" s="1">
        <v>2</v>
      </c>
      <c r="I36" s="1">
        <v>2</v>
      </c>
      <c r="J36" s="1"/>
      <c r="K36" s="1">
        <v>2</v>
      </c>
      <c r="L36" s="1">
        <v>79</v>
      </c>
      <c r="M36" s="1">
        <v>6</v>
      </c>
      <c r="N36" s="1">
        <v>5</v>
      </c>
      <c r="O36" s="1">
        <v>3</v>
      </c>
      <c r="P36" s="1">
        <v>1</v>
      </c>
      <c r="Q36" s="1">
        <v>1</v>
      </c>
      <c r="R36" s="1">
        <v>3</v>
      </c>
      <c r="S36" s="1">
        <v>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ref="AE36:AE45" si="6">SUM(C36:AD36)</f>
        <v>105</v>
      </c>
    </row>
    <row r="37" spans="1:31" ht="15.75" customHeight="1" x14ac:dyDescent="0.25">
      <c r="A37" s="9"/>
      <c r="B37" s="1" t="s">
        <v>11</v>
      </c>
      <c r="C37" s="1"/>
      <c r="D37" s="1">
        <v>8</v>
      </c>
      <c r="E37" s="1">
        <v>1</v>
      </c>
      <c r="F37" s="1"/>
      <c r="G37" s="1">
        <v>41</v>
      </c>
      <c r="H37" s="1">
        <v>29</v>
      </c>
      <c r="I37" s="1">
        <v>8</v>
      </c>
      <c r="J37" s="1">
        <v>3</v>
      </c>
      <c r="K37" s="1">
        <v>62</v>
      </c>
      <c r="L37" s="1">
        <v>243</v>
      </c>
      <c r="M37" s="1">
        <v>138</v>
      </c>
      <c r="N37" s="1">
        <v>110</v>
      </c>
      <c r="O37" s="1">
        <v>20</v>
      </c>
      <c r="P37" s="1">
        <v>2</v>
      </c>
      <c r="Q37" s="1">
        <v>3</v>
      </c>
      <c r="R37" s="1">
        <v>71</v>
      </c>
      <c r="S37" s="1">
        <v>15</v>
      </c>
      <c r="T37" s="1">
        <v>3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757</v>
      </c>
    </row>
    <row r="38" spans="1:31" ht="15.75" customHeight="1" x14ac:dyDescent="0.25">
      <c r="A38" s="9"/>
      <c r="B38" s="1" t="s">
        <v>19</v>
      </c>
      <c r="C38" s="1"/>
      <c r="D38" s="1"/>
      <c r="E38" s="1"/>
      <c r="F38" s="1"/>
      <c r="G38" s="1"/>
      <c r="H38" s="1"/>
      <c r="I38" s="1">
        <v>1</v>
      </c>
      <c r="J38" s="1"/>
      <c r="K38" s="1"/>
      <c r="L38" s="1">
        <v>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3</v>
      </c>
    </row>
    <row r="39" spans="1:31" ht="15.75" customHeight="1" x14ac:dyDescent="0.25">
      <c r="A39" s="9"/>
      <c r="B39" s="1" t="s">
        <v>12</v>
      </c>
      <c r="C39" s="1"/>
      <c r="D39" s="1"/>
      <c r="E39" s="1">
        <v>1</v>
      </c>
      <c r="F39" s="1"/>
      <c r="G39" s="1"/>
      <c r="H39" s="1"/>
      <c r="I39" s="1"/>
      <c r="J39" s="1"/>
      <c r="K39" s="1"/>
      <c r="L39" s="1">
        <v>1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3</v>
      </c>
    </row>
    <row r="40" spans="1:31" ht="15.75" customHeight="1" x14ac:dyDescent="0.25">
      <c r="A40" s="9"/>
      <c r="B40" s="1" t="s">
        <v>13</v>
      </c>
      <c r="C40" s="1"/>
      <c r="D40" s="1"/>
      <c r="E40" s="1"/>
      <c r="F40" s="1">
        <v>2</v>
      </c>
      <c r="G40" s="1">
        <v>1</v>
      </c>
      <c r="H40" s="1">
        <v>8</v>
      </c>
      <c r="I40" s="1">
        <v>2</v>
      </c>
      <c r="J40" s="1"/>
      <c r="K40" s="1">
        <v>25</v>
      </c>
      <c r="L40" s="1">
        <v>50</v>
      </c>
      <c r="M40" s="1">
        <v>13</v>
      </c>
      <c r="N40" s="1">
        <v>20</v>
      </c>
      <c r="O40" s="1">
        <v>14</v>
      </c>
      <c r="P40" s="1">
        <v>3</v>
      </c>
      <c r="Q40" s="1">
        <v>1</v>
      </c>
      <c r="R40" s="1">
        <v>26</v>
      </c>
      <c r="S40" s="1">
        <v>4</v>
      </c>
      <c r="T40" s="1">
        <v>3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172</v>
      </c>
    </row>
    <row r="41" spans="1:31" ht="15.75" customHeight="1" x14ac:dyDescent="0.25">
      <c r="A41" s="9"/>
      <c r="B41" s="1" t="s">
        <v>14</v>
      </c>
      <c r="C41" s="1"/>
      <c r="D41" s="1">
        <v>1</v>
      </c>
      <c r="E41" s="1"/>
      <c r="F41" s="1"/>
      <c r="G41" s="1">
        <v>3</v>
      </c>
      <c r="H41" s="1">
        <v>12</v>
      </c>
      <c r="I41" s="1">
        <v>5</v>
      </c>
      <c r="J41" s="1">
        <v>4</v>
      </c>
      <c r="K41" s="1">
        <v>26</v>
      </c>
      <c r="L41" s="1">
        <v>175</v>
      </c>
      <c r="M41" s="1">
        <v>31</v>
      </c>
      <c r="N41" s="1">
        <v>22</v>
      </c>
      <c r="O41" s="1">
        <v>6</v>
      </c>
      <c r="P41" s="1">
        <v>4</v>
      </c>
      <c r="Q41" s="1">
        <v>1</v>
      </c>
      <c r="R41" s="1">
        <v>10</v>
      </c>
      <c r="S41" s="1">
        <v>3</v>
      </c>
      <c r="T41" s="1">
        <v>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304</v>
      </c>
    </row>
    <row r="42" spans="1:31" ht="15.75" customHeight="1" x14ac:dyDescent="0.25">
      <c r="A42" s="9"/>
      <c r="B42" s="1" t="s">
        <v>15</v>
      </c>
      <c r="C42" s="1"/>
      <c r="D42" s="1"/>
      <c r="E42" s="1"/>
      <c r="F42" s="1"/>
      <c r="G42" s="1"/>
      <c r="H42" s="1"/>
      <c r="I42" s="1"/>
      <c r="J42" s="1"/>
      <c r="K42" s="1">
        <v>1</v>
      </c>
      <c r="L42" s="1">
        <v>1</v>
      </c>
      <c r="M42" s="1"/>
      <c r="N42" s="1"/>
      <c r="O42" s="1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3</v>
      </c>
    </row>
    <row r="43" spans="1:31" ht="15.75" customHeight="1" x14ac:dyDescent="0.25">
      <c r="A43" s="9"/>
      <c r="B43" s="1" t="s">
        <v>16</v>
      </c>
      <c r="C43" s="1"/>
      <c r="D43" s="1"/>
      <c r="E43" s="1"/>
      <c r="F43" s="1"/>
      <c r="G43" s="1"/>
      <c r="H43" s="1"/>
      <c r="I43" s="1"/>
      <c r="J43" s="1"/>
      <c r="K43" s="1"/>
      <c r="L43" s="1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1</v>
      </c>
    </row>
    <row r="44" spans="1:31" ht="15.75" customHeight="1" x14ac:dyDescent="0.25">
      <c r="A44" s="9"/>
      <c r="B44" s="1" t="s">
        <v>17</v>
      </c>
      <c r="C44" s="1"/>
      <c r="D44" s="1"/>
      <c r="E44" s="1"/>
      <c r="F44" s="1"/>
      <c r="G44" s="1"/>
      <c r="H44" s="1">
        <v>6</v>
      </c>
      <c r="I44" s="1">
        <v>3</v>
      </c>
      <c r="J44" s="1"/>
      <c r="K44" s="1">
        <v>19</v>
      </c>
      <c r="L44" s="1">
        <v>37</v>
      </c>
      <c r="M44" s="1">
        <v>11</v>
      </c>
      <c r="N44" s="1">
        <v>3</v>
      </c>
      <c r="O44" s="1">
        <v>7</v>
      </c>
      <c r="P44" s="1"/>
      <c r="Q44" s="1"/>
      <c r="R44" s="1">
        <v>5</v>
      </c>
      <c r="S44" s="1">
        <v>1</v>
      </c>
      <c r="T44" s="1">
        <v>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f t="shared" si="6"/>
        <v>93</v>
      </c>
    </row>
    <row r="45" spans="1:31" ht="15.75" customHeight="1" x14ac:dyDescent="0.25">
      <c r="A45" s="9"/>
      <c r="B45" s="1" t="s">
        <v>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f t="shared" si="6"/>
        <v>0</v>
      </c>
    </row>
    <row r="46" spans="1:31" ht="15.75" customHeight="1" x14ac:dyDescent="0.25">
      <c r="A46" s="9"/>
      <c r="B46" s="1" t="s">
        <v>3</v>
      </c>
      <c r="C46" s="1">
        <f t="shared" ref="C46:AE46" si="7">SUM(C36:C45)</f>
        <v>0</v>
      </c>
      <c r="D46" s="1">
        <f t="shared" si="7"/>
        <v>9</v>
      </c>
      <c r="E46" s="1">
        <f t="shared" si="7"/>
        <v>2</v>
      </c>
      <c r="F46" s="1">
        <f t="shared" si="7"/>
        <v>2</v>
      </c>
      <c r="G46" s="1">
        <f t="shared" si="7"/>
        <v>45</v>
      </c>
      <c r="H46" s="1">
        <f t="shared" si="7"/>
        <v>57</v>
      </c>
      <c r="I46" s="1">
        <f t="shared" si="7"/>
        <v>21</v>
      </c>
      <c r="J46" s="1">
        <f t="shared" si="7"/>
        <v>7</v>
      </c>
      <c r="K46" s="1">
        <f t="shared" si="7"/>
        <v>135</v>
      </c>
      <c r="L46" s="1">
        <f t="shared" si="7"/>
        <v>589</v>
      </c>
      <c r="M46" s="1">
        <f t="shared" si="7"/>
        <v>200</v>
      </c>
      <c r="N46" s="1">
        <f t="shared" si="7"/>
        <v>160</v>
      </c>
      <c r="O46" s="1">
        <f t="shared" si="7"/>
        <v>51</v>
      </c>
      <c r="P46" s="1">
        <f t="shared" si="7"/>
        <v>10</v>
      </c>
      <c r="Q46" s="1">
        <f t="shared" si="7"/>
        <v>6</v>
      </c>
      <c r="R46" s="1">
        <f t="shared" si="7"/>
        <v>115</v>
      </c>
      <c r="S46" s="1">
        <f t="shared" si="7"/>
        <v>24</v>
      </c>
      <c r="T46" s="1">
        <f t="shared" si="7"/>
        <v>8</v>
      </c>
      <c r="U46" s="1">
        <f t="shared" si="7"/>
        <v>0</v>
      </c>
      <c r="V46" s="1">
        <f t="shared" si="7"/>
        <v>0</v>
      </c>
      <c r="W46" s="1">
        <f t="shared" si="7"/>
        <v>0</v>
      </c>
      <c r="X46" s="1">
        <f t="shared" si="7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 t="shared" si="7"/>
        <v>0</v>
      </c>
      <c r="AC46" s="1">
        <f t="shared" si="7"/>
        <v>0</v>
      </c>
      <c r="AD46" s="1">
        <f t="shared" si="7"/>
        <v>0</v>
      </c>
      <c r="AE46" s="1">
        <f t="shared" si="7"/>
        <v>1441</v>
      </c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5"/>
    <mergeCell ref="A16:A25"/>
    <mergeCell ref="A26:A35"/>
    <mergeCell ref="A36:A4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00"/>
  <sheetViews>
    <sheetView workbookViewId="0"/>
  </sheetViews>
  <sheetFormatPr defaultColWidth="11.25" defaultRowHeight="15" customHeight="1" x14ac:dyDescent="0.25"/>
  <cols>
    <col min="1" max="1" width="4.375" customWidth="1"/>
    <col min="2" max="2" width="14.375" customWidth="1"/>
    <col min="3" max="3" width="6.5" customWidth="1"/>
    <col min="4" max="11" width="4.375" customWidth="1"/>
    <col min="12" max="12" width="4.5" customWidth="1"/>
    <col min="13" max="13" width="4.375" customWidth="1"/>
    <col min="14" max="14" width="4.5" customWidth="1"/>
    <col min="15" max="30" width="4.375" customWidth="1"/>
    <col min="31" max="31" width="9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</v>
      </c>
    </row>
    <row r="6" spans="1:31" ht="15.75" customHeight="1" x14ac:dyDescent="0.25">
      <c r="A6" s="8">
        <v>23</v>
      </c>
      <c r="B6" s="1" t="s">
        <v>10</v>
      </c>
      <c r="C6" s="1"/>
      <c r="D6" s="1">
        <v>2</v>
      </c>
      <c r="E6" s="1">
        <v>2</v>
      </c>
      <c r="F6" s="1"/>
      <c r="G6" s="1">
        <v>6</v>
      </c>
      <c r="H6" s="1">
        <v>5</v>
      </c>
      <c r="I6" s="1">
        <v>2</v>
      </c>
      <c r="J6" s="1"/>
      <c r="K6" s="1">
        <v>21</v>
      </c>
      <c r="L6" s="1">
        <v>89</v>
      </c>
      <c r="M6" s="1">
        <v>20</v>
      </c>
      <c r="N6" s="1">
        <v>37</v>
      </c>
      <c r="O6" s="1">
        <v>10</v>
      </c>
      <c r="P6" s="1"/>
      <c r="Q6" s="1"/>
      <c r="R6" s="1">
        <v>18</v>
      </c>
      <c r="S6" s="1">
        <v>2</v>
      </c>
      <c r="T6" s="1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>
        <f t="shared" ref="AE6:AE11" si="0">SUM(C6:AD6)</f>
        <v>215</v>
      </c>
    </row>
    <row r="7" spans="1:31" ht="15.75" customHeight="1" x14ac:dyDescent="0.25">
      <c r="A7" s="9"/>
      <c r="B7" s="1" t="s">
        <v>11</v>
      </c>
      <c r="C7" s="1"/>
      <c r="D7" s="1">
        <v>1</v>
      </c>
      <c r="E7" s="1">
        <v>1</v>
      </c>
      <c r="F7" s="1"/>
      <c r="G7" s="1">
        <v>15</v>
      </c>
      <c r="H7" s="1">
        <v>29</v>
      </c>
      <c r="I7" s="1">
        <v>5</v>
      </c>
      <c r="J7" s="1">
        <v>3</v>
      </c>
      <c r="K7" s="1">
        <v>68</v>
      </c>
      <c r="L7" s="1">
        <v>170</v>
      </c>
      <c r="M7" s="1">
        <v>63</v>
      </c>
      <c r="N7" s="1">
        <v>67</v>
      </c>
      <c r="O7" s="1">
        <v>21</v>
      </c>
      <c r="P7" s="1">
        <v>4</v>
      </c>
      <c r="Q7" s="1">
        <v>4</v>
      </c>
      <c r="R7" s="1">
        <v>23</v>
      </c>
      <c r="S7" s="1">
        <v>8</v>
      </c>
      <c r="T7" s="1">
        <v>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484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1</v>
      </c>
    </row>
    <row r="9" spans="1:31" ht="15.75" customHeight="1" x14ac:dyDescent="0.25">
      <c r="A9" s="9"/>
      <c r="B9" s="1" t="s">
        <v>13</v>
      </c>
      <c r="C9" s="1"/>
      <c r="D9" s="1">
        <v>1</v>
      </c>
      <c r="E9" s="1"/>
      <c r="F9" s="1"/>
      <c r="G9" s="1"/>
      <c r="H9" s="1">
        <v>1</v>
      </c>
      <c r="I9" s="1"/>
      <c r="J9" s="1"/>
      <c r="K9" s="1">
        <v>5</v>
      </c>
      <c r="L9" s="1">
        <v>9</v>
      </c>
      <c r="M9" s="1">
        <v>6</v>
      </c>
      <c r="N9" s="1">
        <v>6</v>
      </c>
      <c r="O9" s="1">
        <v>2</v>
      </c>
      <c r="P9" s="1"/>
      <c r="Q9" s="1"/>
      <c r="R9" s="1">
        <v>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33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>
        <v>1</v>
      </c>
      <c r="L10" s="1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3</v>
      </c>
    </row>
    <row r="11" spans="1:31" ht="15.75" customHeight="1" x14ac:dyDescent="0.25">
      <c r="A11" s="9"/>
      <c r="B11" s="1" t="s">
        <v>17</v>
      </c>
      <c r="C11" s="1"/>
      <c r="D11" s="1"/>
      <c r="E11" s="1"/>
      <c r="F11" s="1"/>
      <c r="G11" s="1"/>
      <c r="H11" s="1">
        <v>1</v>
      </c>
      <c r="I11" s="1"/>
      <c r="J11" s="1"/>
      <c r="K11" s="1"/>
      <c r="L11" s="1"/>
      <c r="M11" s="1">
        <v>1</v>
      </c>
      <c r="N11" s="1"/>
      <c r="O11" s="1"/>
      <c r="P11" s="1"/>
      <c r="Q11" s="1"/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3</v>
      </c>
    </row>
    <row r="12" spans="1:31" ht="15.75" customHeight="1" x14ac:dyDescent="0.25">
      <c r="A12" s="9"/>
      <c r="B12" s="1" t="s">
        <v>3</v>
      </c>
      <c r="C12" s="1">
        <f t="shared" ref="C12:AE12" si="1">SUM(C6:C11)</f>
        <v>0</v>
      </c>
      <c r="D12" s="1">
        <f t="shared" si="1"/>
        <v>4</v>
      </c>
      <c r="E12" s="1">
        <f t="shared" si="1"/>
        <v>3</v>
      </c>
      <c r="F12" s="1">
        <f t="shared" si="1"/>
        <v>0</v>
      </c>
      <c r="G12" s="1">
        <f t="shared" si="1"/>
        <v>21</v>
      </c>
      <c r="H12" s="1">
        <f t="shared" si="1"/>
        <v>36</v>
      </c>
      <c r="I12" s="1">
        <f t="shared" si="1"/>
        <v>7</v>
      </c>
      <c r="J12" s="1">
        <f t="shared" si="1"/>
        <v>3</v>
      </c>
      <c r="K12" s="1">
        <f t="shared" si="1"/>
        <v>95</v>
      </c>
      <c r="L12" s="1">
        <f t="shared" si="1"/>
        <v>270</v>
      </c>
      <c r="M12" s="1">
        <f t="shared" si="1"/>
        <v>91</v>
      </c>
      <c r="N12" s="1">
        <f t="shared" si="1"/>
        <v>110</v>
      </c>
      <c r="O12" s="1">
        <f t="shared" si="1"/>
        <v>33</v>
      </c>
      <c r="P12" s="1">
        <f t="shared" si="1"/>
        <v>4</v>
      </c>
      <c r="Q12" s="1">
        <f t="shared" si="1"/>
        <v>4</v>
      </c>
      <c r="R12" s="1">
        <f t="shared" si="1"/>
        <v>45</v>
      </c>
      <c r="S12" s="1">
        <f t="shared" si="1"/>
        <v>10</v>
      </c>
      <c r="T12" s="1">
        <f t="shared" si="1"/>
        <v>3</v>
      </c>
      <c r="U12" s="1">
        <f t="shared" si="1"/>
        <v>0</v>
      </c>
      <c r="V12" s="1">
        <f t="shared" si="1"/>
        <v>0</v>
      </c>
      <c r="W12" s="1">
        <f t="shared" si="1"/>
        <v>0</v>
      </c>
      <c r="X12" s="1">
        <f t="shared" si="1"/>
        <v>0</v>
      </c>
      <c r="Y12" s="1">
        <f t="shared" si="1"/>
        <v>0</v>
      </c>
      <c r="Z12" s="1">
        <f t="shared" si="1"/>
        <v>0</v>
      </c>
      <c r="AA12" s="1">
        <f t="shared" si="1"/>
        <v>0</v>
      </c>
      <c r="AB12" s="1">
        <f t="shared" si="1"/>
        <v>0</v>
      </c>
      <c r="AC12" s="1">
        <f t="shared" si="1"/>
        <v>0</v>
      </c>
      <c r="AD12" s="1">
        <f t="shared" si="1"/>
        <v>0</v>
      </c>
      <c r="AE12" s="1">
        <f t="shared" si="1"/>
        <v>739</v>
      </c>
    </row>
    <row r="13" spans="1:31" ht="15.75" customHeight="1" x14ac:dyDescent="0.25">
      <c r="A13" s="8">
        <v>22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ref="AE13:AE18" si="2">SUM(C13:AD13)</f>
        <v>1</v>
      </c>
    </row>
    <row r="14" spans="1:31" ht="15.75" customHeight="1" x14ac:dyDescent="0.25">
      <c r="A14" s="9"/>
      <c r="B14" s="1" t="s">
        <v>11</v>
      </c>
      <c r="C14" s="1"/>
      <c r="D14" s="1">
        <v>2</v>
      </c>
      <c r="E14" s="1"/>
      <c r="F14" s="1"/>
      <c r="G14" s="1">
        <v>1</v>
      </c>
      <c r="H14" s="1">
        <v>1</v>
      </c>
      <c r="I14" s="1"/>
      <c r="J14" s="1"/>
      <c r="K14" s="1">
        <v>2</v>
      </c>
      <c r="L14" s="1">
        <v>8</v>
      </c>
      <c r="M14" s="1">
        <v>3</v>
      </c>
      <c r="N14" s="1">
        <v>3</v>
      </c>
      <c r="O14" s="1">
        <v>4</v>
      </c>
      <c r="P14" s="1"/>
      <c r="Q14" s="1"/>
      <c r="R14" s="1">
        <v>2</v>
      </c>
      <c r="S14" s="1">
        <v>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f t="shared" si="2"/>
        <v>27</v>
      </c>
    </row>
    <row r="15" spans="1:31" ht="15.75" customHeight="1" x14ac:dyDescent="0.25">
      <c r="A15" s="9"/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f t="shared" si="2"/>
        <v>0</v>
      </c>
    </row>
    <row r="16" spans="1:31" ht="15.75" customHeight="1" x14ac:dyDescent="0.25">
      <c r="A16" s="9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>
        <v>1</v>
      </c>
      <c r="L16" s="1">
        <v>1</v>
      </c>
      <c r="M16" s="1">
        <v>1</v>
      </c>
      <c r="N16" s="1">
        <v>1</v>
      </c>
      <c r="O16" s="1">
        <v>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si="2"/>
        <v>7</v>
      </c>
    </row>
    <row r="17" spans="1:31" ht="15.75" customHeight="1" x14ac:dyDescent="0.25">
      <c r="A17" s="9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2</v>
      </c>
    </row>
    <row r="18" spans="1:31" ht="15.75" customHeight="1" x14ac:dyDescent="0.25">
      <c r="A18" s="9"/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>
        <v>1</v>
      </c>
      <c r="L18" s="1">
        <v>3</v>
      </c>
      <c r="M18" s="1"/>
      <c r="N18" s="1"/>
      <c r="O18" s="1"/>
      <c r="P18" s="1"/>
      <c r="Q18" s="1"/>
      <c r="R18" s="1"/>
      <c r="S18" s="1">
        <v>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5</v>
      </c>
    </row>
    <row r="19" spans="1:31" ht="15.75" customHeight="1" x14ac:dyDescent="0.25">
      <c r="A19" s="9"/>
      <c r="B19" s="1" t="s">
        <v>3</v>
      </c>
      <c r="C19" s="1">
        <f t="shared" ref="C19:AE19" si="3">SUM(C13:C18)</f>
        <v>0</v>
      </c>
      <c r="D19" s="1">
        <f t="shared" si="3"/>
        <v>2</v>
      </c>
      <c r="E19" s="1">
        <f t="shared" si="3"/>
        <v>0</v>
      </c>
      <c r="F19" s="1">
        <f t="shared" si="3"/>
        <v>0</v>
      </c>
      <c r="G19" s="1">
        <f t="shared" si="3"/>
        <v>1</v>
      </c>
      <c r="H19" s="1">
        <f t="shared" si="3"/>
        <v>1</v>
      </c>
      <c r="I19" s="1">
        <f t="shared" si="3"/>
        <v>0</v>
      </c>
      <c r="J19" s="1">
        <f t="shared" si="3"/>
        <v>0</v>
      </c>
      <c r="K19" s="1">
        <f t="shared" si="3"/>
        <v>4</v>
      </c>
      <c r="L19" s="1">
        <f t="shared" si="3"/>
        <v>13</v>
      </c>
      <c r="M19" s="1">
        <f t="shared" si="3"/>
        <v>4</v>
      </c>
      <c r="N19" s="1">
        <f t="shared" si="3"/>
        <v>6</v>
      </c>
      <c r="O19" s="1">
        <f t="shared" si="3"/>
        <v>7</v>
      </c>
      <c r="P19" s="1">
        <f t="shared" si="3"/>
        <v>0</v>
      </c>
      <c r="Q19" s="1">
        <f t="shared" si="3"/>
        <v>0</v>
      </c>
      <c r="R19" s="1">
        <f t="shared" si="3"/>
        <v>2</v>
      </c>
      <c r="S19" s="1">
        <f t="shared" si="3"/>
        <v>2</v>
      </c>
      <c r="T19" s="1">
        <f t="shared" si="3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3"/>
        <v>0</v>
      </c>
      <c r="Z19" s="1">
        <f t="shared" si="3"/>
        <v>0</v>
      </c>
      <c r="AA19" s="1">
        <f t="shared" si="3"/>
        <v>0</v>
      </c>
      <c r="AB19" s="1">
        <f t="shared" si="3"/>
        <v>0</v>
      </c>
      <c r="AC19" s="1">
        <f t="shared" si="3"/>
        <v>0</v>
      </c>
      <c r="AD19" s="1">
        <f t="shared" si="3"/>
        <v>0</v>
      </c>
      <c r="AE19" s="1">
        <f t="shared" si="3"/>
        <v>42</v>
      </c>
    </row>
    <row r="20" spans="1:31" ht="15.75" customHeight="1" x14ac:dyDescent="0.25">
      <c r="A20" s="8">
        <v>21</v>
      </c>
      <c r="B20" s="1" t="s">
        <v>10</v>
      </c>
      <c r="C20" s="1"/>
      <c r="D20" s="1"/>
      <c r="E20" s="1"/>
      <c r="F20" s="1"/>
      <c r="G20" s="1"/>
      <c r="H20" s="1"/>
      <c r="I20" s="1"/>
      <c r="J20" s="1"/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ref="AE20:AE25" si="4">SUM(C20:AD20)</f>
        <v>1</v>
      </c>
    </row>
    <row r="21" spans="1:31" ht="15.75" customHeight="1" x14ac:dyDescent="0.25">
      <c r="A21" s="9"/>
      <c r="B21" s="1" t="s">
        <v>11</v>
      </c>
      <c r="C21" s="1"/>
      <c r="D21" s="1"/>
      <c r="E21" s="1"/>
      <c r="F21" s="1"/>
      <c r="G21" s="1">
        <v>1</v>
      </c>
      <c r="H21" s="1"/>
      <c r="I21" s="1"/>
      <c r="J21" s="1"/>
      <c r="K21" s="1">
        <v>1</v>
      </c>
      <c r="L21" s="1">
        <v>5</v>
      </c>
      <c r="M21" s="1">
        <v>2</v>
      </c>
      <c r="N21" s="1">
        <v>1</v>
      </c>
      <c r="O21" s="1">
        <v>5</v>
      </c>
      <c r="P21" s="1"/>
      <c r="Q21" s="1"/>
      <c r="R21" s="1">
        <v>2</v>
      </c>
      <c r="S21" s="1">
        <v>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4"/>
        <v>18</v>
      </c>
    </row>
    <row r="22" spans="1:31" ht="15.75" customHeight="1" x14ac:dyDescent="0.25">
      <c r="A22" s="9"/>
      <c r="B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4"/>
        <v>0</v>
      </c>
    </row>
    <row r="23" spans="1:31" ht="15.75" customHeight="1" x14ac:dyDescent="0.25">
      <c r="A23" s="9"/>
      <c r="B23" s="1" t="s">
        <v>13</v>
      </c>
      <c r="C23" s="1"/>
      <c r="D23" s="1"/>
      <c r="E23" s="1"/>
      <c r="F23" s="1"/>
      <c r="G23" s="1"/>
      <c r="H23" s="1">
        <v>1</v>
      </c>
      <c r="I23" s="1"/>
      <c r="J23" s="1"/>
      <c r="K23" s="1"/>
      <c r="L23" s="1">
        <v>2</v>
      </c>
      <c r="M23" s="1"/>
      <c r="N23" s="1">
        <v>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f t="shared" si="4"/>
        <v>5</v>
      </c>
    </row>
    <row r="24" spans="1:31" ht="15.75" customHeight="1" x14ac:dyDescent="0.25">
      <c r="A24" s="9"/>
      <c r="B24" s="1" t="s">
        <v>14</v>
      </c>
      <c r="C24" s="1"/>
      <c r="D24" s="1">
        <v>1</v>
      </c>
      <c r="E24" s="1"/>
      <c r="F24" s="1"/>
      <c r="G24" s="1"/>
      <c r="H24" s="1"/>
      <c r="I24" s="1"/>
      <c r="J24" s="1"/>
      <c r="K24" s="1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si="4"/>
        <v>2</v>
      </c>
    </row>
    <row r="25" spans="1:31" ht="15.75" customHeight="1" x14ac:dyDescent="0.25">
      <c r="A25" s="9"/>
      <c r="B25" s="1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>
        <v>1</v>
      </c>
      <c r="M25" s="1"/>
      <c r="N25" s="1">
        <v>1</v>
      </c>
      <c r="O25" s="1"/>
      <c r="P25" s="1"/>
      <c r="Q25" s="1"/>
      <c r="R25" s="1"/>
      <c r="S25" s="1">
        <v>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f t="shared" si="4"/>
        <v>3</v>
      </c>
    </row>
    <row r="26" spans="1:31" ht="15.75" customHeight="1" x14ac:dyDescent="0.25">
      <c r="A26" s="9"/>
      <c r="B26" s="1" t="s">
        <v>3</v>
      </c>
      <c r="C26" s="1">
        <f t="shared" ref="C26:AE26" si="5">SUM(C20:C25)</f>
        <v>0</v>
      </c>
      <c r="D26" s="1">
        <f t="shared" si="5"/>
        <v>1</v>
      </c>
      <c r="E26" s="1">
        <f t="shared" si="5"/>
        <v>0</v>
      </c>
      <c r="F26" s="1">
        <f t="shared" si="5"/>
        <v>0</v>
      </c>
      <c r="G26" s="1">
        <f t="shared" si="5"/>
        <v>1</v>
      </c>
      <c r="H26" s="1">
        <f t="shared" si="5"/>
        <v>1</v>
      </c>
      <c r="I26" s="1">
        <f t="shared" si="5"/>
        <v>0</v>
      </c>
      <c r="J26" s="1">
        <f t="shared" si="5"/>
        <v>0</v>
      </c>
      <c r="K26" s="1">
        <f t="shared" si="5"/>
        <v>3</v>
      </c>
      <c r="L26" s="1">
        <f t="shared" si="5"/>
        <v>8</v>
      </c>
      <c r="M26" s="1">
        <f t="shared" si="5"/>
        <v>2</v>
      </c>
      <c r="N26" s="1">
        <f t="shared" si="5"/>
        <v>4</v>
      </c>
      <c r="O26" s="1">
        <f t="shared" si="5"/>
        <v>5</v>
      </c>
      <c r="P26" s="1">
        <f t="shared" si="5"/>
        <v>0</v>
      </c>
      <c r="Q26" s="1">
        <f t="shared" si="5"/>
        <v>0</v>
      </c>
      <c r="R26" s="1">
        <f t="shared" si="5"/>
        <v>2</v>
      </c>
      <c r="S26" s="1">
        <f t="shared" si="5"/>
        <v>2</v>
      </c>
      <c r="T26" s="1">
        <f t="shared" si="5"/>
        <v>0</v>
      </c>
      <c r="U26" s="1">
        <f t="shared" si="5"/>
        <v>0</v>
      </c>
      <c r="V26" s="1">
        <f t="shared" si="5"/>
        <v>0</v>
      </c>
      <c r="W26" s="1">
        <f t="shared" si="5"/>
        <v>0</v>
      </c>
      <c r="X26" s="1">
        <f t="shared" si="5"/>
        <v>0</v>
      </c>
      <c r="Y26" s="1">
        <f t="shared" si="5"/>
        <v>0</v>
      </c>
      <c r="Z26" s="1">
        <f t="shared" si="5"/>
        <v>0</v>
      </c>
      <c r="AA26" s="1">
        <f t="shared" si="5"/>
        <v>0</v>
      </c>
      <c r="AB26" s="1">
        <f t="shared" si="5"/>
        <v>0</v>
      </c>
      <c r="AC26" s="1">
        <f t="shared" si="5"/>
        <v>0</v>
      </c>
      <c r="AD26" s="1">
        <f t="shared" si="5"/>
        <v>0</v>
      </c>
      <c r="AE26" s="1">
        <f t="shared" si="5"/>
        <v>29</v>
      </c>
    </row>
    <row r="27" spans="1:31" ht="15.75" customHeight="1" x14ac:dyDescent="0.25">
      <c r="A27" s="8">
        <v>19</v>
      </c>
      <c r="B27" s="1" t="s">
        <v>10</v>
      </c>
      <c r="C27" s="1"/>
      <c r="D27" s="1"/>
      <c r="E27" s="1"/>
      <c r="F27" s="1"/>
      <c r="G27" s="1">
        <v>1</v>
      </c>
      <c r="H27" s="1">
        <v>1</v>
      </c>
      <c r="I27" s="1"/>
      <c r="J27" s="1"/>
      <c r="K27" s="1">
        <v>7</v>
      </c>
      <c r="L27" s="1">
        <v>17</v>
      </c>
      <c r="M27" s="1">
        <v>6</v>
      </c>
      <c r="N27" s="1">
        <v>6</v>
      </c>
      <c r="O27" s="1">
        <v>1</v>
      </c>
      <c r="P27" s="1"/>
      <c r="Q27" s="1"/>
      <c r="R27" s="1">
        <v>5</v>
      </c>
      <c r="S27" s="1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ref="AE27:AE33" si="6">SUM(C27:AD27)</f>
        <v>45</v>
      </c>
    </row>
    <row r="28" spans="1:31" ht="15.75" customHeight="1" x14ac:dyDescent="0.25">
      <c r="A28" s="9"/>
      <c r="B28" s="1" t="s">
        <v>11</v>
      </c>
      <c r="C28" s="1"/>
      <c r="D28" s="1">
        <v>4</v>
      </c>
      <c r="E28" s="1">
        <v>3</v>
      </c>
      <c r="F28" s="1"/>
      <c r="G28" s="1">
        <v>15</v>
      </c>
      <c r="H28" s="1">
        <v>28</v>
      </c>
      <c r="I28" s="1">
        <v>5</v>
      </c>
      <c r="J28" s="1">
        <v>1</v>
      </c>
      <c r="K28" s="1">
        <v>71</v>
      </c>
      <c r="L28" s="1">
        <v>198</v>
      </c>
      <c r="M28" s="1">
        <v>67</v>
      </c>
      <c r="N28" s="1">
        <v>886</v>
      </c>
      <c r="O28" s="1">
        <v>27</v>
      </c>
      <c r="P28" s="1">
        <v>4</v>
      </c>
      <c r="Q28" s="1">
        <v>3</v>
      </c>
      <c r="R28" s="1">
        <v>33</v>
      </c>
      <c r="S28" s="1">
        <v>7</v>
      </c>
      <c r="T28" s="1">
        <v>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6"/>
        <v>1355</v>
      </c>
    </row>
    <row r="29" spans="1:31" ht="15.75" customHeight="1" x14ac:dyDescent="0.25">
      <c r="A29" s="9"/>
      <c r="B29" s="1" t="s">
        <v>19</v>
      </c>
      <c r="C29" s="1"/>
      <c r="D29" s="1"/>
      <c r="E29" s="1"/>
      <c r="F29" s="1"/>
      <c r="G29" s="1"/>
      <c r="H29" s="1"/>
      <c r="I29" s="1"/>
      <c r="J29" s="1"/>
      <c r="K29" s="1"/>
      <c r="L29" s="1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6"/>
        <v>1</v>
      </c>
    </row>
    <row r="30" spans="1:31" ht="15.75" customHeight="1" x14ac:dyDescent="0.25">
      <c r="A30" s="9"/>
      <c r="B30" s="1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6"/>
        <v>1</v>
      </c>
    </row>
    <row r="31" spans="1:31" ht="15.75" customHeight="1" x14ac:dyDescent="0.25">
      <c r="A31" s="9"/>
      <c r="B31" s="1" t="s">
        <v>13</v>
      </c>
      <c r="C31" s="1"/>
      <c r="D31" s="1"/>
      <c r="E31" s="1"/>
      <c r="F31" s="1"/>
      <c r="G31" s="1">
        <v>1</v>
      </c>
      <c r="H31" s="1">
        <v>1</v>
      </c>
      <c r="I31" s="1">
        <v>2</v>
      </c>
      <c r="J31" s="1">
        <v>1</v>
      </c>
      <c r="K31" s="1">
        <v>8</v>
      </c>
      <c r="L31" s="1">
        <v>19</v>
      </c>
      <c r="M31" s="1">
        <v>7</v>
      </c>
      <c r="N31" s="1">
        <v>3</v>
      </c>
      <c r="O31" s="1">
        <v>1</v>
      </c>
      <c r="P31" s="1"/>
      <c r="Q31" s="1">
        <v>1</v>
      </c>
      <c r="R31" s="1">
        <v>3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6"/>
        <v>47</v>
      </c>
    </row>
    <row r="32" spans="1:31" ht="15.75" customHeight="1" x14ac:dyDescent="0.25">
      <c r="A32" s="9"/>
      <c r="B32" s="1" t="s">
        <v>14</v>
      </c>
      <c r="C32" s="1"/>
      <c r="D32" s="1"/>
      <c r="E32" s="1"/>
      <c r="F32" s="1"/>
      <c r="G32" s="1">
        <v>4</v>
      </c>
      <c r="H32" s="1">
        <v>5</v>
      </c>
      <c r="I32" s="1"/>
      <c r="J32" s="1">
        <v>1</v>
      </c>
      <c r="K32" s="1">
        <v>7</v>
      </c>
      <c r="L32" s="1">
        <v>24</v>
      </c>
      <c r="M32" s="1">
        <v>9</v>
      </c>
      <c r="N32" s="1">
        <v>12</v>
      </c>
      <c r="O32" s="1">
        <v>4</v>
      </c>
      <c r="P32" s="1"/>
      <c r="Q32" s="1"/>
      <c r="R32" s="1">
        <v>1</v>
      </c>
      <c r="S32" s="1">
        <v>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f t="shared" si="6"/>
        <v>69</v>
      </c>
    </row>
    <row r="33" spans="1:31" ht="15.75" customHeight="1" x14ac:dyDescent="0.25">
      <c r="A33" s="9"/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>
        <v>1</v>
      </c>
      <c r="L33" s="1">
        <v>8</v>
      </c>
      <c r="M33" s="1">
        <v>1</v>
      </c>
      <c r="N33" s="1">
        <v>2</v>
      </c>
      <c r="O33" s="1"/>
      <c r="P33" s="1"/>
      <c r="Q33" s="1"/>
      <c r="R33" s="1">
        <v>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si="6"/>
        <v>15</v>
      </c>
    </row>
    <row r="34" spans="1:31" ht="15.75" customHeight="1" x14ac:dyDescent="0.25">
      <c r="A34" s="9"/>
      <c r="B34" s="1" t="s">
        <v>3</v>
      </c>
      <c r="C34" s="1">
        <f t="shared" ref="C34:AE34" si="7">SUM(C27:C33)</f>
        <v>0</v>
      </c>
      <c r="D34" s="1">
        <f t="shared" si="7"/>
        <v>4</v>
      </c>
      <c r="E34" s="1">
        <f t="shared" si="7"/>
        <v>3</v>
      </c>
      <c r="F34" s="1">
        <f t="shared" si="7"/>
        <v>0</v>
      </c>
      <c r="G34" s="1">
        <f t="shared" si="7"/>
        <v>21</v>
      </c>
      <c r="H34" s="1">
        <f t="shared" si="7"/>
        <v>35</v>
      </c>
      <c r="I34" s="1">
        <f t="shared" si="7"/>
        <v>7</v>
      </c>
      <c r="J34" s="1">
        <f t="shared" si="7"/>
        <v>3</v>
      </c>
      <c r="K34" s="1">
        <f t="shared" si="7"/>
        <v>94</v>
      </c>
      <c r="L34" s="1">
        <f t="shared" si="7"/>
        <v>267</v>
      </c>
      <c r="M34" s="1">
        <f t="shared" si="7"/>
        <v>90</v>
      </c>
      <c r="N34" s="1">
        <f t="shared" si="7"/>
        <v>910</v>
      </c>
      <c r="O34" s="1">
        <f t="shared" si="7"/>
        <v>33</v>
      </c>
      <c r="P34" s="1">
        <f t="shared" si="7"/>
        <v>4</v>
      </c>
      <c r="Q34" s="1">
        <f t="shared" si="7"/>
        <v>4</v>
      </c>
      <c r="R34" s="1">
        <f t="shared" si="7"/>
        <v>45</v>
      </c>
      <c r="S34" s="1">
        <f t="shared" si="7"/>
        <v>10</v>
      </c>
      <c r="T34" s="1">
        <f t="shared" si="7"/>
        <v>3</v>
      </c>
      <c r="U34" s="1">
        <f t="shared" si="7"/>
        <v>0</v>
      </c>
      <c r="V34" s="1">
        <f t="shared" si="7"/>
        <v>0</v>
      </c>
      <c r="W34" s="1">
        <f t="shared" si="7"/>
        <v>0</v>
      </c>
      <c r="X34" s="1">
        <f t="shared" si="7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 t="shared" si="7"/>
        <v>0</v>
      </c>
      <c r="AC34" s="1">
        <f t="shared" si="7"/>
        <v>0</v>
      </c>
      <c r="AD34" s="1">
        <f t="shared" si="7"/>
        <v>0</v>
      </c>
      <c r="AE34" s="1">
        <f t="shared" si="7"/>
        <v>1533</v>
      </c>
    </row>
    <row r="35" spans="1:3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2"/>
    <mergeCell ref="A13:A19"/>
    <mergeCell ref="A20:A26"/>
    <mergeCell ref="A27:A3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workbookViewId="0"/>
  </sheetViews>
  <sheetFormatPr defaultColWidth="11.25" defaultRowHeight="15" customHeight="1" x14ac:dyDescent="0.25"/>
  <cols>
    <col min="1" max="1" width="4.625" customWidth="1"/>
    <col min="2" max="2" width="20.125" customWidth="1"/>
    <col min="3" max="31" width="4.625" customWidth="1"/>
  </cols>
  <sheetData>
    <row r="1" spans="1:31" ht="15.75" customHeight="1" x14ac:dyDescent="0.25">
      <c r="A1" s="1" t="s">
        <v>0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 t="s">
        <v>3</v>
      </c>
    </row>
    <row r="2" spans="1:31" ht="15.75" customHeight="1" x14ac:dyDescent="0.25">
      <c r="A2" s="1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0</v>
      </c>
    </row>
    <row r="3" spans="1:31" ht="15.75" customHeight="1" x14ac:dyDescent="0.25">
      <c r="A3" s="1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0</v>
      </c>
    </row>
    <row r="4" spans="1:31" ht="15.75" customHeight="1" x14ac:dyDescent="0.25">
      <c r="A4" s="1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0</v>
      </c>
    </row>
    <row r="5" spans="1:31" ht="15.75" customHeight="1" x14ac:dyDescent="0.25">
      <c r="A5" s="1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0</v>
      </c>
    </row>
    <row r="6" spans="1:31" ht="15.75" customHeight="1" x14ac:dyDescent="0.25">
      <c r="A6" s="8">
        <v>23</v>
      </c>
      <c r="B6" s="1" t="s">
        <v>10</v>
      </c>
      <c r="C6" s="1"/>
      <c r="D6" s="1"/>
      <c r="E6" s="1"/>
      <c r="F6" s="1"/>
      <c r="G6" s="1">
        <v>2</v>
      </c>
      <c r="H6" s="1">
        <v>6</v>
      </c>
      <c r="I6" s="1">
        <v>1</v>
      </c>
      <c r="J6" s="1"/>
      <c r="K6" s="1">
        <v>10</v>
      </c>
      <c r="L6" s="1">
        <v>18</v>
      </c>
      <c r="M6" s="1">
        <v>14</v>
      </c>
      <c r="N6" s="1">
        <v>9</v>
      </c>
      <c r="O6" s="1">
        <v>4</v>
      </c>
      <c r="P6" s="1">
        <v>1</v>
      </c>
      <c r="Q6" s="1"/>
      <c r="R6" s="1">
        <v>6</v>
      </c>
      <c r="S6" s="1">
        <v>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f t="shared" ref="AE6:AE13" si="0">SUM(C6:AD6)</f>
        <v>72</v>
      </c>
    </row>
    <row r="7" spans="1:31" ht="15.75" customHeight="1" x14ac:dyDescent="0.25">
      <c r="A7" s="9"/>
      <c r="B7" s="1" t="s">
        <v>11</v>
      </c>
      <c r="C7" s="1"/>
      <c r="D7" s="1">
        <v>6</v>
      </c>
      <c r="E7" s="1">
        <v>3</v>
      </c>
      <c r="F7" s="1"/>
      <c r="G7" s="1">
        <v>19</v>
      </c>
      <c r="H7" s="1">
        <v>33</v>
      </c>
      <c r="I7" s="1">
        <v>7</v>
      </c>
      <c r="J7" s="1">
        <v>3</v>
      </c>
      <c r="K7" s="1">
        <v>101</v>
      </c>
      <c r="L7" s="1">
        <v>283</v>
      </c>
      <c r="M7" s="1">
        <v>86</v>
      </c>
      <c r="N7" s="1">
        <v>110</v>
      </c>
      <c r="O7" s="1">
        <v>31</v>
      </c>
      <c r="P7" s="1">
        <v>4</v>
      </c>
      <c r="Q7" s="1">
        <v>4</v>
      </c>
      <c r="R7" s="1">
        <v>44</v>
      </c>
      <c r="S7" s="1">
        <v>10</v>
      </c>
      <c r="T7" s="1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747</v>
      </c>
    </row>
    <row r="8" spans="1:31" ht="15.75" customHeight="1" x14ac:dyDescent="0.25">
      <c r="A8" s="9"/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>
        <v>1</v>
      </c>
      <c r="P8" s="1"/>
      <c r="Q8" s="1"/>
      <c r="R8" s="1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3</v>
      </c>
    </row>
    <row r="9" spans="1:31" ht="15.75" customHeight="1" x14ac:dyDescent="0.25">
      <c r="A9" s="9"/>
      <c r="B9" s="1" t="s">
        <v>13</v>
      </c>
      <c r="C9" s="1"/>
      <c r="D9" s="1"/>
      <c r="E9" s="1"/>
      <c r="F9" s="1"/>
      <c r="G9" s="1">
        <v>3</v>
      </c>
      <c r="H9" s="1">
        <v>2</v>
      </c>
      <c r="I9" s="1"/>
      <c r="J9" s="1"/>
      <c r="K9" s="1">
        <v>2</v>
      </c>
      <c r="L9" s="1">
        <v>13</v>
      </c>
      <c r="M9" s="1">
        <v>3</v>
      </c>
      <c r="N9" s="1">
        <v>3</v>
      </c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27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2</v>
      </c>
    </row>
    <row r="11" spans="1:31" ht="15.75" customHeight="1" x14ac:dyDescent="0.25">
      <c r="A11" s="9"/>
      <c r="B11" s="1" t="s">
        <v>15</v>
      </c>
      <c r="C11" s="1"/>
      <c r="D11" s="1"/>
      <c r="E11" s="1"/>
      <c r="F11" s="1"/>
      <c r="G11" s="1"/>
      <c r="H11" s="1">
        <v>1</v>
      </c>
      <c r="I11" s="1"/>
      <c r="J11" s="1"/>
      <c r="K11" s="1">
        <v>1</v>
      </c>
      <c r="L11" s="1">
        <v>2</v>
      </c>
      <c r="M11" s="1">
        <v>1</v>
      </c>
      <c r="N11" s="1">
        <v>2</v>
      </c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8</v>
      </c>
    </row>
    <row r="12" spans="1:31" ht="15.75" customHeight="1" x14ac:dyDescent="0.25">
      <c r="A12" s="9"/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>
        <v>2</v>
      </c>
      <c r="L12" s="1">
        <v>5</v>
      </c>
      <c r="M12" s="1">
        <v>3</v>
      </c>
      <c r="N12" s="1">
        <v>1</v>
      </c>
      <c r="O12" s="1"/>
      <c r="P12" s="1"/>
      <c r="Q12" s="1"/>
      <c r="R12" s="1">
        <v>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12</v>
      </c>
    </row>
    <row r="13" spans="1:31" ht="15.75" customHeight="1" x14ac:dyDescent="0.25">
      <c r="A13" s="9"/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0</v>
      </c>
    </row>
    <row r="14" spans="1:31" ht="15.75" customHeight="1" x14ac:dyDescent="0.25">
      <c r="A14" s="9"/>
      <c r="B14" s="1" t="s">
        <v>3</v>
      </c>
      <c r="C14" s="1">
        <f t="shared" ref="C14:AE14" si="1">SUM(C6:C13)</f>
        <v>0</v>
      </c>
      <c r="D14" s="1">
        <f t="shared" si="1"/>
        <v>6</v>
      </c>
      <c r="E14" s="1">
        <f t="shared" si="1"/>
        <v>3</v>
      </c>
      <c r="F14" s="1">
        <f t="shared" si="1"/>
        <v>0</v>
      </c>
      <c r="G14" s="1">
        <f t="shared" si="1"/>
        <v>24</v>
      </c>
      <c r="H14" s="1">
        <f t="shared" si="1"/>
        <v>42</v>
      </c>
      <c r="I14" s="1">
        <f t="shared" si="1"/>
        <v>8</v>
      </c>
      <c r="J14" s="1">
        <f t="shared" si="1"/>
        <v>3</v>
      </c>
      <c r="K14" s="1">
        <f t="shared" si="1"/>
        <v>116</v>
      </c>
      <c r="L14" s="1">
        <f t="shared" si="1"/>
        <v>321</v>
      </c>
      <c r="M14" s="1">
        <f t="shared" si="1"/>
        <v>109</v>
      </c>
      <c r="N14" s="1">
        <f t="shared" si="1"/>
        <v>126</v>
      </c>
      <c r="O14" s="1">
        <f t="shared" si="1"/>
        <v>38</v>
      </c>
      <c r="P14" s="1">
        <f t="shared" si="1"/>
        <v>5</v>
      </c>
      <c r="Q14" s="1">
        <f t="shared" si="1"/>
        <v>4</v>
      </c>
      <c r="R14" s="1">
        <f t="shared" si="1"/>
        <v>52</v>
      </c>
      <c r="S14" s="1">
        <f t="shared" si="1"/>
        <v>11</v>
      </c>
      <c r="T14" s="1">
        <f t="shared" si="1"/>
        <v>3</v>
      </c>
      <c r="U14" s="1">
        <f t="shared" si="1"/>
        <v>0</v>
      </c>
      <c r="V14" s="1">
        <f t="shared" si="1"/>
        <v>0</v>
      </c>
      <c r="W14" s="1">
        <f t="shared" si="1"/>
        <v>0</v>
      </c>
      <c r="X14" s="1">
        <f t="shared" si="1"/>
        <v>0</v>
      </c>
      <c r="Y14" s="1">
        <f t="shared" si="1"/>
        <v>0</v>
      </c>
      <c r="Z14" s="1">
        <f t="shared" si="1"/>
        <v>0</v>
      </c>
      <c r="AA14" s="1">
        <f t="shared" si="1"/>
        <v>0</v>
      </c>
      <c r="AB14" s="1">
        <f t="shared" si="1"/>
        <v>0</v>
      </c>
      <c r="AC14" s="1">
        <f t="shared" si="1"/>
        <v>0</v>
      </c>
      <c r="AD14" s="1">
        <f t="shared" si="1"/>
        <v>0</v>
      </c>
      <c r="AE14" s="1">
        <f t="shared" si="1"/>
        <v>871</v>
      </c>
    </row>
    <row r="15" spans="1:31" ht="15.75" customHeight="1" x14ac:dyDescent="0.25">
      <c r="A15" s="8">
        <v>22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f t="shared" ref="AE15:AE22" si="2">SUM(C15:AD15)</f>
        <v>1</v>
      </c>
    </row>
    <row r="16" spans="1:31" ht="15.75" customHeight="1" x14ac:dyDescent="0.25">
      <c r="A16" s="9"/>
      <c r="B16" s="1" t="s">
        <v>11</v>
      </c>
      <c r="C16" s="1"/>
      <c r="D16" s="1">
        <v>2</v>
      </c>
      <c r="E16" s="1"/>
      <c r="F16" s="1"/>
      <c r="G16" s="1">
        <v>1</v>
      </c>
      <c r="H16" s="1">
        <v>1</v>
      </c>
      <c r="I16" s="1"/>
      <c r="J16" s="1"/>
      <c r="K16" s="1">
        <v>7</v>
      </c>
      <c r="L16" s="1">
        <v>12</v>
      </c>
      <c r="M16" s="1">
        <v>5</v>
      </c>
      <c r="N16" s="1">
        <v>10</v>
      </c>
      <c r="O16" s="1">
        <v>5</v>
      </c>
      <c r="P16" s="1"/>
      <c r="Q16" s="1"/>
      <c r="R16" s="1">
        <v>4</v>
      </c>
      <c r="S16" s="1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si="2"/>
        <v>49</v>
      </c>
    </row>
    <row r="17" spans="1:31" ht="15.75" customHeight="1" x14ac:dyDescent="0.25">
      <c r="A17" s="9"/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0</v>
      </c>
    </row>
    <row r="18" spans="1:31" ht="15.75" customHeight="1" x14ac:dyDescent="0.25">
      <c r="A18" s="9"/>
      <c r="B18" s="1" t="s">
        <v>13</v>
      </c>
      <c r="C18" s="1"/>
      <c r="D18" s="1"/>
      <c r="E18" s="1"/>
      <c r="F18" s="1"/>
      <c r="G18" s="1">
        <v>1</v>
      </c>
      <c r="H18" s="1"/>
      <c r="I18" s="1"/>
      <c r="J18" s="1"/>
      <c r="K18" s="1">
        <v>1</v>
      </c>
      <c r="L18" s="1">
        <v>3</v>
      </c>
      <c r="M18" s="1"/>
      <c r="N18" s="1"/>
      <c r="O18" s="1">
        <v>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6</v>
      </c>
    </row>
    <row r="19" spans="1:31" ht="15.75" customHeight="1" x14ac:dyDescent="0.25">
      <c r="A19" s="9"/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0</v>
      </c>
    </row>
    <row r="20" spans="1:31" ht="15.75" customHeight="1" x14ac:dyDescent="0.25">
      <c r="A20" s="9"/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0</v>
      </c>
    </row>
    <row r="21" spans="1:31" ht="15.75" customHeight="1" x14ac:dyDescent="0.25">
      <c r="A21" s="9"/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</v>
      </c>
      <c r="P21" s="1"/>
      <c r="Q21" s="1"/>
      <c r="R21" s="1">
        <v>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3</v>
      </c>
    </row>
    <row r="22" spans="1:31" ht="15.75" customHeight="1" x14ac:dyDescent="0.25">
      <c r="A22" s="9"/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3</v>
      </c>
      <c r="C23" s="1">
        <f t="shared" ref="C23:AE23" si="3">SUM(C15:C22)</f>
        <v>0</v>
      </c>
      <c r="D23" s="1">
        <f t="shared" si="3"/>
        <v>2</v>
      </c>
      <c r="E23" s="1">
        <f t="shared" si="3"/>
        <v>0</v>
      </c>
      <c r="F23" s="1">
        <f t="shared" si="3"/>
        <v>0</v>
      </c>
      <c r="G23" s="1">
        <f t="shared" si="3"/>
        <v>2</v>
      </c>
      <c r="H23" s="1">
        <f t="shared" si="3"/>
        <v>1</v>
      </c>
      <c r="I23" s="1">
        <f t="shared" si="3"/>
        <v>0</v>
      </c>
      <c r="J23" s="1">
        <f t="shared" si="3"/>
        <v>0</v>
      </c>
      <c r="K23" s="1">
        <f t="shared" si="3"/>
        <v>8</v>
      </c>
      <c r="L23" s="1">
        <f t="shared" si="3"/>
        <v>16</v>
      </c>
      <c r="M23" s="1">
        <f t="shared" si="3"/>
        <v>5</v>
      </c>
      <c r="N23" s="1">
        <f t="shared" si="3"/>
        <v>10</v>
      </c>
      <c r="O23" s="1">
        <f t="shared" si="3"/>
        <v>7</v>
      </c>
      <c r="P23" s="1">
        <f t="shared" si="3"/>
        <v>0</v>
      </c>
      <c r="Q23" s="1">
        <f t="shared" si="3"/>
        <v>0</v>
      </c>
      <c r="R23" s="1">
        <f t="shared" si="3"/>
        <v>6</v>
      </c>
      <c r="S23" s="1">
        <f t="shared" si="3"/>
        <v>2</v>
      </c>
      <c r="T23" s="1">
        <f t="shared" si="3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3"/>
        <v>0</v>
      </c>
      <c r="Z23" s="1">
        <f t="shared" si="3"/>
        <v>0</v>
      </c>
      <c r="AA23" s="1">
        <f t="shared" si="3"/>
        <v>0</v>
      </c>
      <c r="AB23" s="1">
        <f t="shared" si="3"/>
        <v>0</v>
      </c>
      <c r="AC23" s="1">
        <f t="shared" si="3"/>
        <v>0</v>
      </c>
      <c r="AD23" s="1">
        <f t="shared" si="3"/>
        <v>0</v>
      </c>
      <c r="AE23" s="1">
        <f t="shared" si="3"/>
        <v>59</v>
      </c>
    </row>
    <row r="24" spans="1:31" ht="15.75" customHeight="1" x14ac:dyDescent="0.25">
      <c r="A24" s="8">
        <v>21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ref="AE24:AE31" si="4">SUM(C24:AD24)</f>
        <v>1</v>
      </c>
    </row>
    <row r="25" spans="1:31" ht="15.75" customHeight="1" x14ac:dyDescent="0.25">
      <c r="A25" s="9"/>
      <c r="B25" s="1" t="s">
        <v>11</v>
      </c>
      <c r="C25" s="1"/>
      <c r="D25" s="1">
        <v>1</v>
      </c>
      <c r="E25" s="1"/>
      <c r="F25" s="1"/>
      <c r="G25" s="1">
        <v>1</v>
      </c>
      <c r="H25" s="1">
        <v>1</v>
      </c>
      <c r="I25" s="1"/>
      <c r="J25" s="1"/>
      <c r="K25" s="1">
        <v>8</v>
      </c>
      <c r="L25" s="1">
        <v>14</v>
      </c>
      <c r="M25" s="1">
        <v>4</v>
      </c>
      <c r="N25" s="1">
        <v>9</v>
      </c>
      <c r="O25" s="1">
        <v>5</v>
      </c>
      <c r="P25" s="1"/>
      <c r="Q25" s="1"/>
      <c r="R25" s="1">
        <v>3</v>
      </c>
      <c r="S25" s="1">
        <v>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f t="shared" si="4"/>
        <v>48</v>
      </c>
    </row>
    <row r="26" spans="1:31" ht="15.75" customHeight="1" x14ac:dyDescent="0.25">
      <c r="A26" s="9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si="4"/>
        <v>0</v>
      </c>
    </row>
    <row r="27" spans="1:31" ht="15.75" customHeight="1" x14ac:dyDescent="0.25">
      <c r="A27" s="9"/>
      <c r="B27" s="1" t="s">
        <v>13</v>
      </c>
      <c r="C27" s="1"/>
      <c r="D27" s="1">
        <v>1</v>
      </c>
      <c r="E27" s="1"/>
      <c r="F27" s="1"/>
      <c r="G27" s="1"/>
      <c r="H27" s="1"/>
      <c r="I27" s="1"/>
      <c r="J27" s="1"/>
      <c r="K27" s="1"/>
      <c r="L27" s="1">
        <v>2</v>
      </c>
      <c r="M27" s="1"/>
      <c r="N27" s="1">
        <v>1</v>
      </c>
      <c r="O27" s="1">
        <v>1</v>
      </c>
      <c r="P27" s="1"/>
      <c r="Q27" s="1"/>
      <c r="R27" s="1">
        <v>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7</v>
      </c>
    </row>
    <row r="28" spans="1:31" ht="15.75" customHeight="1" x14ac:dyDescent="0.25">
      <c r="A28" s="9"/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0</v>
      </c>
    </row>
    <row r="29" spans="1:31" ht="15.75" customHeight="1" x14ac:dyDescent="0.25">
      <c r="A29" s="9"/>
      <c r="B29" s="1" t="s">
        <v>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0</v>
      </c>
    </row>
    <row r="30" spans="1:31" ht="15.75" customHeight="1" x14ac:dyDescent="0.25">
      <c r="A30" s="9"/>
      <c r="B30" s="1" t="s">
        <v>17</v>
      </c>
      <c r="C30" s="1"/>
      <c r="D30" s="1"/>
      <c r="E30" s="1"/>
      <c r="F30" s="1"/>
      <c r="G30" s="1">
        <v>1</v>
      </c>
      <c r="H30" s="1"/>
      <c r="I30" s="1"/>
      <c r="J30" s="1"/>
      <c r="K30" s="1"/>
      <c r="L30" s="1"/>
      <c r="M30" s="1"/>
      <c r="N30" s="1"/>
      <c r="O30" s="1">
        <v>1</v>
      </c>
      <c r="P30" s="1"/>
      <c r="Q30" s="1"/>
      <c r="R30" s="1">
        <v>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3</v>
      </c>
    </row>
    <row r="31" spans="1:31" ht="15.75" customHeight="1" x14ac:dyDescent="0.25">
      <c r="A31" s="9"/>
      <c r="B31" s="1" t="s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0</v>
      </c>
    </row>
    <row r="32" spans="1:31" ht="15.75" customHeight="1" x14ac:dyDescent="0.25">
      <c r="A32" s="9"/>
      <c r="B32" s="1" t="s">
        <v>3</v>
      </c>
      <c r="C32" s="1">
        <f t="shared" ref="C32:AE32" si="5">SUM(C24:C31)</f>
        <v>0</v>
      </c>
      <c r="D32" s="1">
        <f t="shared" si="5"/>
        <v>2</v>
      </c>
      <c r="E32" s="1">
        <f t="shared" si="5"/>
        <v>0</v>
      </c>
      <c r="F32" s="1">
        <f t="shared" si="5"/>
        <v>0</v>
      </c>
      <c r="G32" s="1">
        <f t="shared" si="5"/>
        <v>2</v>
      </c>
      <c r="H32" s="1">
        <f t="shared" si="5"/>
        <v>1</v>
      </c>
      <c r="I32" s="1">
        <f t="shared" si="5"/>
        <v>0</v>
      </c>
      <c r="J32" s="1">
        <f t="shared" si="5"/>
        <v>0</v>
      </c>
      <c r="K32" s="1">
        <f t="shared" si="5"/>
        <v>8</v>
      </c>
      <c r="L32" s="1">
        <f t="shared" si="5"/>
        <v>16</v>
      </c>
      <c r="M32" s="1">
        <f t="shared" si="5"/>
        <v>5</v>
      </c>
      <c r="N32" s="1">
        <f t="shared" si="5"/>
        <v>10</v>
      </c>
      <c r="O32" s="1">
        <f t="shared" si="5"/>
        <v>7</v>
      </c>
      <c r="P32" s="1">
        <f t="shared" si="5"/>
        <v>0</v>
      </c>
      <c r="Q32" s="1">
        <f t="shared" si="5"/>
        <v>0</v>
      </c>
      <c r="R32" s="1">
        <f t="shared" si="5"/>
        <v>6</v>
      </c>
      <c r="S32" s="1">
        <f t="shared" si="5"/>
        <v>2</v>
      </c>
      <c r="T32" s="1">
        <f t="shared" si="5"/>
        <v>0</v>
      </c>
      <c r="U32" s="1">
        <f t="shared" si="5"/>
        <v>0</v>
      </c>
      <c r="V32" s="1">
        <f t="shared" si="5"/>
        <v>0</v>
      </c>
      <c r="W32" s="1">
        <f t="shared" si="5"/>
        <v>0</v>
      </c>
      <c r="X32" s="1">
        <f t="shared" si="5"/>
        <v>0</v>
      </c>
      <c r="Y32" s="1">
        <f t="shared" si="5"/>
        <v>0</v>
      </c>
      <c r="Z32" s="1">
        <f t="shared" si="5"/>
        <v>0</v>
      </c>
      <c r="AA32" s="1">
        <f t="shared" si="5"/>
        <v>0</v>
      </c>
      <c r="AB32" s="1">
        <f t="shared" si="5"/>
        <v>0</v>
      </c>
      <c r="AC32" s="1">
        <f t="shared" si="5"/>
        <v>0</v>
      </c>
      <c r="AD32" s="1">
        <f t="shared" si="5"/>
        <v>0</v>
      </c>
      <c r="AE32" s="1">
        <f t="shared" si="5"/>
        <v>59</v>
      </c>
    </row>
    <row r="33" spans="1:31" ht="15.75" customHeight="1" x14ac:dyDescent="0.25">
      <c r="A33" s="8">
        <v>19</v>
      </c>
      <c r="B33" s="1" t="s">
        <v>10</v>
      </c>
      <c r="C33" s="1"/>
      <c r="D33" s="1"/>
      <c r="E33" s="1"/>
      <c r="F33" s="1"/>
      <c r="G33" s="1">
        <v>3</v>
      </c>
      <c r="H33" s="1">
        <v>8</v>
      </c>
      <c r="I33" s="1">
        <v>2</v>
      </c>
      <c r="J33" s="1">
        <v>1</v>
      </c>
      <c r="K33" s="1">
        <v>7</v>
      </c>
      <c r="L33" s="1">
        <v>7</v>
      </c>
      <c r="M33" s="1"/>
      <c r="N33" s="1">
        <v>1</v>
      </c>
      <c r="O33" s="1"/>
      <c r="P33" s="1"/>
      <c r="Q33" s="1"/>
      <c r="R33" s="1">
        <v>1</v>
      </c>
      <c r="S33" s="1">
        <v>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ref="AE33:AE40" si="6">SUM(C33:AD33)</f>
        <v>32</v>
      </c>
    </row>
    <row r="34" spans="1:31" ht="15.75" customHeight="1" x14ac:dyDescent="0.25">
      <c r="A34" s="9"/>
      <c r="B34" s="1" t="s">
        <v>11</v>
      </c>
      <c r="C34" s="1"/>
      <c r="D34" s="1">
        <v>5</v>
      </c>
      <c r="E34" s="1">
        <v>1</v>
      </c>
      <c r="F34" s="1">
        <v>4</v>
      </c>
      <c r="G34" s="1">
        <v>86</v>
      </c>
      <c r="H34" s="1">
        <v>218</v>
      </c>
      <c r="I34" s="1">
        <v>97</v>
      </c>
      <c r="J34" s="1">
        <v>2</v>
      </c>
      <c r="K34" s="1">
        <v>188</v>
      </c>
      <c r="L34" s="1">
        <v>119</v>
      </c>
      <c r="M34" s="1">
        <v>15</v>
      </c>
      <c r="N34" s="1">
        <v>12</v>
      </c>
      <c r="O34" s="1">
        <v>18</v>
      </c>
      <c r="P34" s="1">
        <v>4</v>
      </c>
      <c r="Q34" s="1">
        <v>16</v>
      </c>
      <c r="R34" s="1">
        <v>36</v>
      </c>
      <c r="S34" s="1">
        <v>52</v>
      </c>
      <c r="T34" s="1">
        <v>25</v>
      </c>
      <c r="U34" s="1">
        <v>2</v>
      </c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6"/>
        <v>900</v>
      </c>
    </row>
    <row r="35" spans="1:31" ht="15.75" customHeight="1" x14ac:dyDescent="0.25">
      <c r="A35" s="9"/>
      <c r="B35" s="1" t="s">
        <v>19</v>
      </c>
      <c r="C35" s="1"/>
      <c r="D35" s="1"/>
      <c r="E35" s="1"/>
      <c r="F35" s="1"/>
      <c r="G35" s="1">
        <v>3</v>
      </c>
      <c r="H35" s="1">
        <v>9</v>
      </c>
      <c r="I35" s="1"/>
      <c r="J35" s="1"/>
      <c r="K35" s="1">
        <v>3</v>
      </c>
      <c r="L35" s="1">
        <v>3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f t="shared" si="6"/>
        <v>19</v>
      </c>
    </row>
    <row r="36" spans="1:31" ht="15.75" customHeight="1" x14ac:dyDescent="0.25">
      <c r="A36" s="9"/>
      <c r="B36" s="1" t="s">
        <v>13</v>
      </c>
      <c r="C36" s="1"/>
      <c r="D36" s="1"/>
      <c r="E36" s="1"/>
      <c r="F36" s="1"/>
      <c r="G36" s="1">
        <v>6</v>
      </c>
      <c r="H36" s="1">
        <v>13</v>
      </c>
      <c r="I36" s="1">
        <v>9</v>
      </c>
      <c r="J36" s="1"/>
      <c r="K36" s="1">
        <v>9</v>
      </c>
      <c r="L36" s="1">
        <v>5</v>
      </c>
      <c r="M36" s="1">
        <v>1</v>
      </c>
      <c r="N36" s="1"/>
      <c r="O36" s="1"/>
      <c r="P36" s="1"/>
      <c r="Q36" s="1">
        <v>1</v>
      </c>
      <c r="R36" s="1">
        <v>2</v>
      </c>
      <c r="S36" s="1">
        <v>2</v>
      </c>
      <c r="T36" s="1">
        <v>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si="6"/>
        <v>52</v>
      </c>
    </row>
    <row r="37" spans="1:31" ht="15.75" customHeight="1" x14ac:dyDescent="0.25">
      <c r="A37" s="9"/>
      <c r="B37" s="1" t="s">
        <v>14</v>
      </c>
      <c r="C37" s="1"/>
      <c r="D37" s="1"/>
      <c r="E37" s="1"/>
      <c r="F37" s="1"/>
      <c r="G37" s="1">
        <v>2</v>
      </c>
      <c r="H37" s="1">
        <v>13</v>
      </c>
      <c r="I37" s="1">
        <v>15</v>
      </c>
      <c r="J37" s="1"/>
      <c r="K37" s="1">
        <v>16</v>
      </c>
      <c r="L37" s="1">
        <v>7</v>
      </c>
      <c r="M37" s="1">
        <v>1</v>
      </c>
      <c r="N37" s="1">
        <v>2</v>
      </c>
      <c r="O37" s="1">
        <v>1</v>
      </c>
      <c r="P37" s="1"/>
      <c r="Q37" s="1">
        <v>1</v>
      </c>
      <c r="R37" s="1">
        <v>3</v>
      </c>
      <c r="S37" s="1">
        <v>5</v>
      </c>
      <c r="T37" s="1">
        <v>3</v>
      </c>
      <c r="U37" s="1">
        <v>1</v>
      </c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70</v>
      </c>
    </row>
    <row r="38" spans="1:31" ht="15.75" customHeight="1" x14ac:dyDescent="0.25">
      <c r="A38" s="9"/>
      <c r="B38" s="1" t="s">
        <v>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0</v>
      </c>
    </row>
    <row r="39" spans="1:31" ht="15.75" customHeight="1" x14ac:dyDescent="0.25">
      <c r="A39" s="9"/>
      <c r="B39" s="1" t="s">
        <v>17</v>
      </c>
      <c r="C39" s="1"/>
      <c r="D39" s="1"/>
      <c r="E39" s="1"/>
      <c r="F39" s="1"/>
      <c r="G39" s="1">
        <v>3</v>
      </c>
      <c r="H39" s="1">
        <v>4</v>
      </c>
      <c r="I39" s="1">
        <v>1</v>
      </c>
      <c r="J39" s="1"/>
      <c r="K39" s="1">
        <v>2</v>
      </c>
      <c r="L39" s="1">
        <v>2</v>
      </c>
      <c r="M39" s="1">
        <v>3</v>
      </c>
      <c r="N39" s="1"/>
      <c r="O39" s="1">
        <v>1</v>
      </c>
      <c r="P39" s="1"/>
      <c r="Q39" s="1"/>
      <c r="R39" s="1"/>
      <c r="S39" s="1">
        <v>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17</v>
      </c>
    </row>
    <row r="40" spans="1:31" ht="15.75" customHeight="1" x14ac:dyDescent="0.25">
      <c r="A40" s="9"/>
      <c r="B40" s="1" t="s">
        <v>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0</v>
      </c>
    </row>
    <row r="41" spans="1:31" ht="15.75" customHeight="1" x14ac:dyDescent="0.25">
      <c r="A41" s="9"/>
      <c r="B41" s="1" t="s">
        <v>3</v>
      </c>
      <c r="C41" s="1">
        <f t="shared" ref="C41:AE41" si="7">SUM(C33:C40)</f>
        <v>0</v>
      </c>
      <c r="D41" s="1">
        <f t="shared" si="7"/>
        <v>5</v>
      </c>
      <c r="E41" s="1">
        <f t="shared" si="7"/>
        <v>1</v>
      </c>
      <c r="F41" s="1">
        <f t="shared" si="7"/>
        <v>4</v>
      </c>
      <c r="G41" s="1">
        <f t="shared" si="7"/>
        <v>103</v>
      </c>
      <c r="H41" s="1">
        <f t="shared" si="7"/>
        <v>265</v>
      </c>
      <c r="I41" s="1">
        <f t="shared" si="7"/>
        <v>124</v>
      </c>
      <c r="J41" s="1">
        <f t="shared" si="7"/>
        <v>3</v>
      </c>
      <c r="K41" s="1">
        <f t="shared" si="7"/>
        <v>225</v>
      </c>
      <c r="L41" s="1">
        <f t="shared" si="7"/>
        <v>143</v>
      </c>
      <c r="M41" s="1">
        <f t="shared" si="7"/>
        <v>21</v>
      </c>
      <c r="N41" s="1">
        <f t="shared" si="7"/>
        <v>15</v>
      </c>
      <c r="O41" s="1">
        <f t="shared" si="7"/>
        <v>20</v>
      </c>
      <c r="P41" s="1">
        <f t="shared" si="7"/>
        <v>4</v>
      </c>
      <c r="Q41" s="1">
        <f t="shared" si="7"/>
        <v>18</v>
      </c>
      <c r="R41" s="1">
        <f t="shared" si="7"/>
        <v>42</v>
      </c>
      <c r="S41" s="1">
        <f t="shared" si="7"/>
        <v>62</v>
      </c>
      <c r="T41" s="1">
        <f t="shared" si="7"/>
        <v>32</v>
      </c>
      <c r="U41" s="1">
        <f t="shared" si="7"/>
        <v>3</v>
      </c>
      <c r="V41" s="1">
        <f t="shared" si="7"/>
        <v>0</v>
      </c>
      <c r="W41" s="1">
        <f t="shared" si="7"/>
        <v>0</v>
      </c>
      <c r="X41" s="1">
        <f t="shared" si="7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 t="shared" si="7"/>
        <v>0</v>
      </c>
      <c r="AC41" s="1">
        <f t="shared" si="7"/>
        <v>0</v>
      </c>
      <c r="AD41" s="1">
        <f t="shared" si="7"/>
        <v>0</v>
      </c>
      <c r="AE41" s="1">
        <f t="shared" si="7"/>
        <v>1090</v>
      </c>
    </row>
    <row r="42" spans="1:3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4">
    <mergeCell ref="A6:A14"/>
    <mergeCell ref="A15:A23"/>
    <mergeCell ref="A24:A32"/>
    <mergeCell ref="A33:A4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0"/>
  <sheetViews>
    <sheetView workbookViewId="0"/>
  </sheetViews>
  <sheetFormatPr defaultColWidth="11.25" defaultRowHeight="15" customHeight="1" x14ac:dyDescent="0.25"/>
  <cols>
    <col min="1" max="1" width="4.75" customWidth="1"/>
    <col min="2" max="2" width="15.75" customWidth="1"/>
    <col min="3" max="31" width="4.75" customWidth="1"/>
  </cols>
  <sheetData>
    <row r="1" spans="1:31" ht="15.75" customHeight="1" x14ac:dyDescent="0.25">
      <c r="A1" s="4" t="s">
        <v>0</v>
      </c>
      <c r="B1" s="4" t="s">
        <v>2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 t="s">
        <v>3</v>
      </c>
    </row>
    <row r="2" spans="1:31" ht="15.75" customHeight="1" x14ac:dyDescent="0.25">
      <c r="A2" s="4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>
        <v>0</v>
      </c>
    </row>
    <row r="3" spans="1:31" ht="15.75" customHeight="1" x14ac:dyDescent="0.25">
      <c r="A3" s="4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>
        <v>0</v>
      </c>
    </row>
    <row r="4" spans="1:31" ht="15.75" customHeight="1" x14ac:dyDescent="0.25">
      <c r="A4" s="4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0</v>
      </c>
    </row>
    <row r="5" spans="1:31" ht="15.75" customHeight="1" x14ac:dyDescent="0.25">
      <c r="A5" s="4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0</v>
      </c>
    </row>
    <row r="6" spans="1:31" ht="15.75" customHeight="1" x14ac:dyDescent="0.25">
      <c r="A6" s="8">
        <v>23</v>
      </c>
      <c r="B6" s="1" t="s">
        <v>10</v>
      </c>
      <c r="C6" s="1"/>
      <c r="D6" s="1"/>
      <c r="E6" s="1">
        <v>1</v>
      </c>
      <c r="F6" s="1"/>
      <c r="G6" s="1"/>
      <c r="H6" s="1">
        <v>1</v>
      </c>
      <c r="I6" s="1">
        <v>1</v>
      </c>
      <c r="J6" s="1"/>
      <c r="K6" s="1">
        <v>7</v>
      </c>
      <c r="L6" s="1">
        <v>10</v>
      </c>
      <c r="M6" s="1">
        <v>4</v>
      </c>
      <c r="N6" s="1">
        <v>5</v>
      </c>
      <c r="O6" s="1">
        <v>4</v>
      </c>
      <c r="P6" s="1"/>
      <c r="Q6" s="1"/>
      <c r="R6" s="1">
        <v>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f t="shared" ref="AE6:AE13" si="0">SUM(C6:AD6)</f>
        <v>36</v>
      </c>
    </row>
    <row r="7" spans="1:31" ht="15.75" customHeight="1" x14ac:dyDescent="0.25">
      <c r="A7" s="9"/>
      <c r="B7" s="1" t="s">
        <v>11</v>
      </c>
      <c r="C7" s="1"/>
      <c r="D7" s="1">
        <v>4</v>
      </c>
      <c r="E7" s="1">
        <v>3</v>
      </c>
      <c r="F7" s="1"/>
      <c r="G7" s="1">
        <v>25</v>
      </c>
      <c r="H7" s="1">
        <v>40</v>
      </c>
      <c r="I7" s="1">
        <v>6</v>
      </c>
      <c r="J7" s="1">
        <v>1</v>
      </c>
      <c r="K7" s="1">
        <v>110</v>
      </c>
      <c r="L7" s="1">
        <v>300</v>
      </c>
      <c r="M7" s="1">
        <v>102</v>
      </c>
      <c r="N7" s="1">
        <v>125</v>
      </c>
      <c r="O7" s="1">
        <v>37</v>
      </c>
      <c r="P7" s="1">
        <v>5</v>
      </c>
      <c r="Q7" s="1">
        <v>3</v>
      </c>
      <c r="R7" s="1">
        <v>55</v>
      </c>
      <c r="S7" s="1">
        <v>8</v>
      </c>
      <c r="T7" s="1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f t="shared" si="0"/>
        <v>827</v>
      </c>
    </row>
    <row r="8" spans="1:31" ht="15.75" customHeight="1" x14ac:dyDescent="0.25">
      <c r="A8" s="9"/>
      <c r="B8" s="1" t="s">
        <v>20</v>
      </c>
      <c r="C8" s="1"/>
      <c r="D8" s="1"/>
      <c r="E8" s="1"/>
      <c r="F8" s="1"/>
      <c r="G8" s="1"/>
      <c r="H8" s="1"/>
      <c r="I8" s="1">
        <v>1</v>
      </c>
      <c r="J8" s="1"/>
      <c r="K8" s="1">
        <v>2</v>
      </c>
      <c r="L8" s="1">
        <v>7</v>
      </c>
      <c r="M8" s="1">
        <v>2</v>
      </c>
      <c r="N8" s="1">
        <v>5</v>
      </c>
      <c r="O8" s="1">
        <v>1</v>
      </c>
      <c r="P8" s="1"/>
      <c r="Q8" s="1"/>
      <c r="R8" s="1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f t="shared" si="0"/>
        <v>19</v>
      </c>
    </row>
    <row r="9" spans="1:31" ht="15.75" customHeight="1" x14ac:dyDescent="0.25">
      <c r="A9" s="9"/>
      <c r="B9" s="1" t="s">
        <v>13</v>
      </c>
      <c r="C9" s="1"/>
      <c r="D9" s="1">
        <v>1</v>
      </c>
      <c r="E9" s="1"/>
      <c r="F9" s="1"/>
      <c r="G9" s="1">
        <v>2</v>
      </c>
      <c r="H9" s="1">
        <v>2</v>
      </c>
      <c r="I9" s="1"/>
      <c r="J9" s="1"/>
      <c r="K9" s="1">
        <v>4</v>
      </c>
      <c r="L9" s="1">
        <v>9</v>
      </c>
      <c r="M9" s="1">
        <v>4</v>
      </c>
      <c r="N9" s="1">
        <v>2</v>
      </c>
      <c r="O9" s="1"/>
      <c r="P9" s="1"/>
      <c r="Q9" s="1"/>
      <c r="R9" s="1">
        <v>2</v>
      </c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f t="shared" si="0"/>
        <v>27</v>
      </c>
    </row>
    <row r="10" spans="1:31" ht="15.75" customHeight="1" x14ac:dyDescent="0.25">
      <c r="A10" s="9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>
        <v>2</v>
      </c>
      <c r="L10" s="1">
        <v>1</v>
      </c>
      <c r="M10" s="1"/>
      <c r="N10" s="1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f t="shared" si="0"/>
        <v>4</v>
      </c>
    </row>
    <row r="11" spans="1:31" ht="15.75" customHeight="1" x14ac:dyDescent="0.25">
      <c r="A11" s="9"/>
      <c r="B11" s="1" t="s">
        <v>15</v>
      </c>
      <c r="C11" s="1"/>
      <c r="D11" s="1">
        <v>1</v>
      </c>
      <c r="E11" s="1"/>
      <c r="F11" s="1"/>
      <c r="G11" s="1">
        <v>1</v>
      </c>
      <c r="H11" s="1">
        <v>2</v>
      </c>
      <c r="I11" s="1"/>
      <c r="J11" s="1"/>
      <c r="K11" s="1">
        <v>4</v>
      </c>
      <c r="L11" s="1">
        <v>20</v>
      </c>
      <c r="M11" s="1">
        <v>8</v>
      </c>
      <c r="N11" s="1">
        <v>4</v>
      </c>
      <c r="O11" s="1">
        <v>2</v>
      </c>
      <c r="P11" s="1"/>
      <c r="Q11" s="1"/>
      <c r="R11" s="1"/>
      <c r="S11" s="1">
        <v>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f t="shared" si="0"/>
        <v>43</v>
      </c>
    </row>
    <row r="12" spans="1:31" ht="15.75" customHeight="1" x14ac:dyDescent="0.25">
      <c r="A12" s="9"/>
      <c r="B12" s="1" t="s">
        <v>17</v>
      </c>
      <c r="C12" s="1"/>
      <c r="D12" s="1"/>
      <c r="E12" s="1">
        <v>1</v>
      </c>
      <c r="F12" s="1"/>
      <c r="G12" s="1"/>
      <c r="H12" s="1">
        <v>1</v>
      </c>
      <c r="I12" s="1"/>
      <c r="J12" s="1">
        <v>2</v>
      </c>
      <c r="K12" s="1">
        <v>6</v>
      </c>
      <c r="L12" s="1">
        <v>17</v>
      </c>
      <c r="M12" s="1"/>
      <c r="N12" s="1">
        <v>4</v>
      </c>
      <c r="O12" s="1"/>
      <c r="P12" s="1"/>
      <c r="Q12" s="1"/>
      <c r="R12" s="1">
        <v>1</v>
      </c>
      <c r="S12" s="1">
        <v>1</v>
      </c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f t="shared" si="0"/>
        <v>34</v>
      </c>
    </row>
    <row r="13" spans="1:31" ht="15.75" customHeight="1" x14ac:dyDescent="0.25">
      <c r="A13" s="9"/>
      <c r="B13" s="1" t="s">
        <v>18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f t="shared" si="0"/>
        <v>2</v>
      </c>
    </row>
    <row r="14" spans="1:31" ht="15.75" customHeight="1" x14ac:dyDescent="0.25">
      <c r="A14" s="9"/>
      <c r="B14" s="1" t="s">
        <v>3</v>
      </c>
      <c r="C14" s="1">
        <f t="shared" ref="C14:AE14" si="1">SUM(C6:C13)</f>
        <v>2</v>
      </c>
      <c r="D14" s="1">
        <f t="shared" si="1"/>
        <v>6</v>
      </c>
      <c r="E14" s="1">
        <f t="shared" si="1"/>
        <v>5</v>
      </c>
      <c r="F14" s="1">
        <f t="shared" si="1"/>
        <v>0</v>
      </c>
      <c r="G14" s="1">
        <f t="shared" si="1"/>
        <v>28</v>
      </c>
      <c r="H14" s="1">
        <f t="shared" si="1"/>
        <v>46</v>
      </c>
      <c r="I14" s="1">
        <f t="shared" si="1"/>
        <v>8</v>
      </c>
      <c r="J14" s="1">
        <f t="shared" si="1"/>
        <v>3</v>
      </c>
      <c r="K14" s="1">
        <f t="shared" si="1"/>
        <v>135</v>
      </c>
      <c r="L14" s="1">
        <f t="shared" si="1"/>
        <v>364</v>
      </c>
      <c r="M14" s="1">
        <f t="shared" si="1"/>
        <v>120</v>
      </c>
      <c r="N14" s="1">
        <f t="shared" si="1"/>
        <v>146</v>
      </c>
      <c r="O14" s="1">
        <f t="shared" si="1"/>
        <v>44</v>
      </c>
      <c r="P14" s="1">
        <f t="shared" si="1"/>
        <v>5</v>
      </c>
      <c r="Q14" s="1">
        <f t="shared" si="1"/>
        <v>3</v>
      </c>
      <c r="R14" s="1">
        <f t="shared" si="1"/>
        <v>62</v>
      </c>
      <c r="S14" s="1">
        <f t="shared" si="1"/>
        <v>11</v>
      </c>
      <c r="T14" s="1">
        <f t="shared" si="1"/>
        <v>4</v>
      </c>
      <c r="U14" s="1">
        <f t="shared" si="1"/>
        <v>0</v>
      </c>
      <c r="V14" s="1">
        <f t="shared" si="1"/>
        <v>0</v>
      </c>
      <c r="W14" s="1">
        <f t="shared" si="1"/>
        <v>0</v>
      </c>
      <c r="X14" s="1">
        <f t="shared" si="1"/>
        <v>0</v>
      </c>
      <c r="Y14" s="1">
        <f t="shared" si="1"/>
        <v>0</v>
      </c>
      <c r="Z14" s="1">
        <f t="shared" si="1"/>
        <v>0</v>
      </c>
      <c r="AA14" s="1">
        <f t="shared" si="1"/>
        <v>0</v>
      </c>
      <c r="AB14" s="1">
        <f t="shared" si="1"/>
        <v>0</v>
      </c>
      <c r="AC14" s="1">
        <f t="shared" si="1"/>
        <v>0</v>
      </c>
      <c r="AD14" s="1">
        <f t="shared" si="1"/>
        <v>0</v>
      </c>
      <c r="AE14" s="1">
        <f t="shared" si="1"/>
        <v>992</v>
      </c>
    </row>
    <row r="15" spans="1:31" ht="15.75" customHeight="1" x14ac:dyDescent="0.25">
      <c r="A15" s="8">
        <v>22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/>
      <c r="N15" s="1">
        <v>1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f t="shared" ref="AE15:AE22" si="2">SUM(C15:AD15)</f>
        <v>3</v>
      </c>
    </row>
    <row r="16" spans="1:31" ht="15.75" customHeight="1" x14ac:dyDescent="0.25">
      <c r="A16" s="9"/>
      <c r="B16" s="1" t="s">
        <v>11</v>
      </c>
      <c r="C16" s="1"/>
      <c r="D16" s="1">
        <v>1</v>
      </c>
      <c r="E16" s="1"/>
      <c r="F16" s="1"/>
      <c r="G16" s="1">
        <v>1</v>
      </c>
      <c r="H16" s="1">
        <v>1</v>
      </c>
      <c r="I16" s="1"/>
      <c r="J16" s="1"/>
      <c r="K16" s="1">
        <v>1</v>
      </c>
      <c r="L16" s="1">
        <v>6</v>
      </c>
      <c r="M16" s="1">
        <v>1</v>
      </c>
      <c r="N16" s="1">
        <v>2</v>
      </c>
      <c r="O16" s="1">
        <v>4</v>
      </c>
      <c r="P16" s="1"/>
      <c r="Q16" s="1"/>
      <c r="R16" s="1">
        <v>1</v>
      </c>
      <c r="S16" s="1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f t="shared" si="2"/>
        <v>20</v>
      </c>
    </row>
    <row r="17" spans="1:31" ht="15.75" customHeight="1" x14ac:dyDescent="0.25">
      <c r="A17" s="9"/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f t="shared" si="2"/>
        <v>1</v>
      </c>
    </row>
    <row r="18" spans="1:31" ht="15.75" customHeight="1" x14ac:dyDescent="0.25">
      <c r="A18" s="9"/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/>
      <c r="P18" s="1"/>
      <c r="Q18" s="1"/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f t="shared" si="2"/>
        <v>2</v>
      </c>
    </row>
    <row r="19" spans="1:31" ht="15.75" customHeight="1" x14ac:dyDescent="0.25">
      <c r="A19" s="9"/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f t="shared" si="2"/>
        <v>1</v>
      </c>
    </row>
    <row r="20" spans="1:31" ht="15.75" customHeight="1" x14ac:dyDescent="0.25">
      <c r="A20" s="9"/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f t="shared" si="2"/>
        <v>0</v>
      </c>
    </row>
    <row r="21" spans="1:31" ht="15.75" customHeight="1" x14ac:dyDescent="0.25">
      <c r="A21" s="9"/>
      <c r="B21" s="1" t="s">
        <v>17</v>
      </c>
      <c r="C21" s="1"/>
      <c r="D21" s="1"/>
      <c r="E21" s="1"/>
      <c r="F21" s="1"/>
      <c r="G21" s="1"/>
      <c r="H21" s="1"/>
      <c r="I21" s="1"/>
      <c r="J21" s="1"/>
      <c r="K21" s="1">
        <v>2</v>
      </c>
      <c r="L21" s="1"/>
      <c r="M21" s="1"/>
      <c r="N21" s="1"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f t="shared" si="2"/>
        <v>3</v>
      </c>
    </row>
    <row r="22" spans="1:31" ht="15.75" customHeight="1" x14ac:dyDescent="0.25">
      <c r="A22" s="9"/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f t="shared" si="2"/>
        <v>0</v>
      </c>
    </row>
    <row r="23" spans="1:31" ht="15.75" customHeight="1" x14ac:dyDescent="0.25">
      <c r="A23" s="9"/>
      <c r="B23" s="1" t="s">
        <v>3</v>
      </c>
      <c r="C23" s="1">
        <f t="shared" ref="C23:AE23" si="3">SUM(C15:C22)</f>
        <v>0</v>
      </c>
      <c r="D23" s="1">
        <f t="shared" si="3"/>
        <v>1</v>
      </c>
      <c r="E23" s="1">
        <f t="shared" si="3"/>
        <v>0</v>
      </c>
      <c r="F23" s="1">
        <f t="shared" si="3"/>
        <v>0</v>
      </c>
      <c r="G23" s="1">
        <f t="shared" si="3"/>
        <v>1</v>
      </c>
      <c r="H23" s="1">
        <f t="shared" si="3"/>
        <v>1</v>
      </c>
      <c r="I23" s="1">
        <f t="shared" si="3"/>
        <v>0</v>
      </c>
      <c r="J23" s="1">
        <f t="shared" si="3"/>
        <v>0</v>
      </c>
      <c r="K23" s="1">
        <f t="shared" si="3"/>
        <v>3</v>
      </c>
      <c r="L23" s="1">
        <f t="shared" si="3"/>
        <v>8</v>
      </c>
      <c r="M23" s="1">
        <f t="shared" si="3"/>
        <v>2</v>
      </c>
      <c r="N23" s="1">
        <f t="shared" si="3"/>
        <v>4</v>
      </c>
      <c r="O23" s="1">
        <f t="shared" si="3"/>
        <v>6</v>
      </c>
      <c r="P23" s="1">
        <f t="shared" si="3"/>
        <v>0</v>
      </c>
      <c r="Q23" s="1">
        <f t="shared" si="3"/>
        <v>0</v>
      </c>
      <c r="R23" s="1">
        <f t="shared" si="3"/>
        <v>2</v>
      </c>
      <c r="S23" s="1">
        <f t="shared" si="3"/>
        <v>2</v>
      </c>
      <c r="T23" s="1">
        <f t="shared" si="3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3"/>
        <v>0</v>
      </c>
      <c r="Z23" s="1">
        <f t="shared" si="3"/>
        <v>0</v>
      </c>
      <c r="AA23" s="1">
        <f t="shared" si="3"/>
        <v>0</v>
      </c>
      <c r="AB23" s="1">
        <f t="shared" si="3"/>
        <v>0</v>
      </c>
      <c r="AC23" s="1">
        <f t="shared" si="3"/>
        <v>0</v>
      </c>
      <c r="AD23" s="1">
        <f t="shared" si="3"/>
        <v>0</v>
      </c>
      <c r="AE23" s="1">
        <f t="shared" si="3"/>
        <v>30</v>
      </c>
    </row>
    <row r="24" spans="1:31" ht="15.75" customHeight="1" x14ac:dyDescent="0.25">
      <c r="A24" s="8">
        <v>21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">
        <v>1</v>
      </c>
      <c r="M24" s="1"/>
      <c r="N24" s="1">
        <v>1</v>
      </c>
      <c r="O24" s="1"/>
      <c r="P24" s="1"/>
      <c r="Q24" s="1"/>
      <c r="R24" s="1"/>
      <c r="S24" s="1">
        <v>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f t="shared" ref="AE24:AE31" si="4">SUM(C24:AD24)</f>
        <v>3</v>
      </c>
    </row>
    <row r="25" spans="1:31" ht="15.75" customHeight="1" x14ac:dyDescent="0.25">
      <c r="A25" s="9"/>
      <c r="B25" s="1" t="s">
        <v>11</v>
      </c>
      <c r="C25" s="1"/>
      <c r="D25" s="1">
        <v>1</v>
      </c>
      <c r="E25" s="1"/>
      <c r="F25" s="1"/>
      <c r="G25" s="1">
        <v>1</v>
      </c>
      <c r="H25" s="1">
        <v>1</v>
      </c>
      <c r="I25" s="1"/>
      <c r="J25" s="1"/>
      <c r="K25" s="1">
        <v>1</v>
      </c>
      <c r="L25" s="1">
        <v>6</v>
      </c>
      <c r="M25" s="1">
        <v>1</v>
      </c>
      <c r="N25" s="1">
        <v>3</v>
      </c>
      <c r="O25" s="1">
        <v>3</v>
      </c>
      <c r="P25" s="1"/>
      <c r="Q25" s="1"/>
      <c r="R25" s="1">
        <v>1</v>
      </c>
      <c r="S25" s="1">
        <v>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f t="shared" si="4"/>
        <v>19</v>
      </c>
    </row>
    <row r="26" spans="1:31" ht="15.75" customHeight="1" x14ac:dyDescent="0.25">
      <c r="A26" s="9"/>
      <c r="B26" s="1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f t="shared" si="4"/>
        <v>1</v>
      </c>
    </row>
    <row r="27" spans="1:31" ht="15.75" customHeight="1" x14ac:dyDescent="0.25">
      <c r="A27" s="9"/>
      <c r="B27" s="1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>
        <v>1</v>
      </c>
      <c r="M27" s="1"/>
      <c r="N27" s="1"/>
      <c r="O27" s="1"/>
      <c r="P27" s="1"/>
      <c r="Q27" s="1"/>
      <c r="R27" s="1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f t="shared" si="4"/>
        <v>2</v>
      </c>
    </row>
    <row r="28" spans="1:31" ht="15.75" customHeight="1" x14ac:dyDescent="0.25">
      <c r="A28" s="9"/>
      <c r="B28" s="1" t="s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f t="shared" si="4"/>
        <v>1</v>
      </c>
    </row>
    <row r="29" spans="1:31" ht="15.75" customHeight="1" x14ac:dyDescent="0.25">
      <c r="A29" s="9"/>
      <c r="B29" s="1" t="s">
        <v>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f t="shared" si="4"/>
        <v>0</v>
      </c>
    </row>
    <row r="30" spans="1:31" ht="15.75" customHeight="1" x14ac:dyDescent="0.25">
      <c r="A30" s="9"/>
      <c r="B30" s="1" t="s">
        <v>17</v>
      </c>
      <c r="C30" s="1"/>
      <c r="D30" s="1"/>
      <c r="E30" s="1"/>
      <c r="F30" s="1"/>
      <c r="G30" s="1"/>
      <c r="H30" s="1"/>
      <c r="I30" s="1"/>
      <c r="J30" s="1"/>
      <c r="K30" s="1">
        <v>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f t="shared" si="4"/>
        <v>2</v>
      </c>
    </row>
    <row r="31" spans="1:31" ht="15.75" customHeight="1" x14ac:dyDescent="0.25">
      <c r="A31" s="9"/>
      <c r="B31" s="1" t="s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f t="shared" si="4"/>
        <v>0</v>
      </c>
    </row>
    <row r="32" spans="1:31" ht="15.75" customHeight="1" x14ac:dyDescent="0.25">
      <c r="A32" s="9"/>
      <c r="B32" s="1" t="s">
        <v>3</v>
      </c>
      <c r="C32" s="1">
        <f t="shared" ref="C32:AE32" si="5">SUM(C24:C31)</f>
        <v>0</v>
      </c>
      <c r="D32" s="1">
        <f t="shared" si="5"/>
        <v>1</v>
      </c>
      <c r="E32" s="1">
        <f t="shared" si="5"/>
        <v>0</v>
      </c>
      <c r="F32" s="1">
        <f t="shared" si="5"/>
        <v>0</v>
      </c>
      <c r="G32" s="1">
        <f t="shared" si="5"/>
        <v>1</v>
      </c>
      <c r="H32" s="1">
        <f t="shared" si="5"/>
        <v>1</v>
      </c>
      <c r="I32" s="1">
        <f t="shared" si="5"/>
        <v>0</v>
      </c>
      <c r="J32" s="1">
        <f t="shared" si="5"/>
        <v>0</v>
      </c>
      <c r="K32" s="1">
        <f t="shared" si="5"/>
        <v>3</v>
      </c>
      <c r="L32" s="1">
        <f t="shared" si="5"/>
        <v>8</v>
      </c>
      <c r="M32" s="1">
        <f t="shared" si="5"/>
        <v>2</v>
      </c>
      <c r="N32" s="1">
        <f t="shared" si="5"/>
        <v>4</v>
      </c>
      <c r="O32" s="1">
        <f t="shared" si="5"/>
        <v>4</v>
      </c>
      <c r="P32" s="1">
        <f t="shared" si="5"/>
        <v>0</v>
      </c>
      <c r="Q32" s="1">
        <f t="shared" si="5"/>
        <v>0</v>
      </c>
      <c r="R32" s="1">
        <f t="shared" si="5"/>
        <v>2</v>
      </c>
      <c r="S32" s="1">
        <f t="shared" si="5"/>
        <v>2</v>
      </c>
      <c r="T32" s="1">
        <f t="shared" si="5"/>
        <v>0</v>
      </c>
      <c r="U32" s="1">
        <f t="shared" si="5"/>
        <v>0</v>
      </c>
      <c r="V32" s="1">
        <f t="shared" si="5"/>
        <v>0</v>
      </c>
      <c r="W32" s="1">
        <f t="shared" si="5"/>
        <v>0</v>
      </c>
      <c r="X32" s="1">
        <f t="shared" si="5"/>
        <v>0</v>
      </c>
      <c r="Y32" s="1">
        <f t="shared" si="5"/>
        <v>0</v>
      </c>
      <c r="Z32" s="1">
        <f t="shared" si="5"/>
        <v>0</v>
      </c>
      <c r="AA32" s="1">
        <f t="shared" si="5"/>
        <v>0</v>
      </c>
      <c r="AB32" s="1">
        <f t="shared" si="5"/>
        <v>0</v>
      </c>
      <c r="AC32" s="1">
        <f t="shared" si="5"/>
        <v>0</v>
      </c>
      <c r="AD32" s="1">
        <f t="shared" si="5"/>
        <v>0</v>
      </c>
      <c r="AE32" s="1">
        <f t="shared" si="5"/>
        <v>28</v>
      </c>
    </row>
    <row r="33" spans="1:31" ht="15.75" customHeight="1" x14ac:dyDescent="0.25">
      <c r="A33" s="8">
        <v>19</v>
      </c>
      <c r="B33" s="1" t="s">
        <v>10</v>
      </c>
      <c r="C33" s="1"/>
      <c r="D33" s="1"/>
      <c r="E33" s="1"/>
      <c r="F33" s="1"/>
      <c r="G33" s="1">
        <v>4</v>
      </c>
      <c r="H33" s="1">
        <v>5</v>
      </c>
      <c r="I33" s="1">
        <v>1</v>
      </c>
      <c r="J33" s="1">
        <v>1</v>
      </c>
      <c r="K33" s="1">
        <v>9</v>
      </c>
      <c r="L33" s="1">
        <v>37</v>
      </c>
      <c r="M33" s="1">
        <v>18</v>
      </c>
      <c r="N33" s="1">
        <v>18</v>
      </c>
      <c r="O33" s="1">
        <v>4</v>
      </c>
      <c r="P33" s="1"/>
      <c r="Q33" s="1"/>
      <c r="R33" s="1">
        <v>4</v>
      </c>
      <c r="S33" s="1">
        <v>1</v>
      </c>
      <c r="T33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f t="shared" ref="AE33:AE43" si="6">SUM(C33:AD33)</f>
        <v>103</v>
      </c>
    </row>
    <row r="34" spans="1:31" ht="15.75" customHeight="1" x14ac:dyDescent="0.25">
      <c r="A34" s="9"/>
      <c r="B34" s="1" t="s">
        <v>11</v>
      </c>
      <c r="C34" s="1"/>
      <c r="D34" s="1"/>
      <c r="E34" s="1"/>
      <c r="F34" s="1"/>
      <c r="G34" s="1">
        <v>1</v>
      </c>
      <c r="H34" s="1"/>
      <c r="I34" s="1">
        <v>1</v>
      </c>
      <c r="J34" s="1"/>
      <c r="K34" s="1">
        <v>3</v>
      </c>
      <c r="L34" s="1">
        <v>15</v>
      </c>
      <c r="M34" s="1">
        <v>4</v>
      </c>
      <c r="N34" s="1">
        <v>7</v>
      </c>
      <c r="O34" s="1">
        <v>1</v>
      </c>
      <c r="P34" s="1">
        <v>1</v>
      </c>
      <c r="Q34" s="1"/>
      <c r="R34" s="1">
        <v>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f t="shared" si="6"/>
        <v>35</v>
      </c>
    </row>
    <row r="35" spans="1:31" ht="15.75" customHeight="1" x14ac:dyDescent="0.25">
      <c r="A35" s="9"/>
      <c r="B35" s="1" t="s">
        <v>21</v>
      </c>
      <c r="C35" s="1"/>
      <c r="D35" s="1"/>
      <c r="E35" s="1">
        <v>1</v>
      </c>
      <c r="F35" s="1"/>
      <c r="G35" s="1"/>
      <c r="H35" s="1"/>
      <c r="I35" s="1"/>
      <c r="J35" s="1"/>
      <c r="K35" s="1">
        <v>1</v>
      </c>
      <c r="L35" s="1">
        <v>2</v>
      </c>
      <c r="M35" s="1"/>
      <c r="N35" s="1">
        <v>1</v>
      </c>
      <c r="O35" s="1">
        <v>1</v>
      </c>
      <c r="P35" s="1"/>
      <c r="Q35" s="1"/>
      <c r="R35" s="1">
        <v>1</v>
      </c>
      <c r="S35" s="1">
        <v>1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f t="shared" si="6"/>
        <v>8</v>
      </c>
    </row>
    <row r="36" spans="1:31" ht="15.75" customHeight="1" x14ac:dyDescent="0.25">
      <c r="A36" s="9"/>
      <c r="B36" s="1" t="s">
        <v>22</v>
      </c>
      <c r="C36" s="1"/>
      <c r="D36" s="1"/>
      <c r="E36" s="1"/>
      <c r="F36" s="1"/>
      <c r="G36" s="1">
        <v>1</v>
      </c>
      <c r="H36" s="1">
        <v>1</v>
      </c>
      <c r="I36" s="1"/>
      <c r="J36" s="1"/>
      <c r="K36" s="1">
        <v>2</v>
      </c>
      <c r="L36" s="1"/>
      <c r="M36" s="1"/>
      <c r="N36" s="1"/>
      <c r="O36" s="1"/>
      <c r="P36" s="1"/>
      <c r="Q36" s="1">
        <v>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f t="shared" si="6"/>
        <v>5</v>
      </c>
    </row>
    <row r="37" spans="1:31" ht="15.75" customHeight="1" x14ac:dyDescent="0.25">
      <c r="A37" s="9"/>
      <c r="B37" s="1" t="s">
        <v>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 t="shared" si="6"/>
        <v>0</v>
      </c>
    </row>
    <row r="38" spans="1:31" ht="15.75" customHeight="1" x14ac:dyDescent="0.25">
      <c r="A38" s="9"/>
      <c r="B38" s="1" t="s">
        <v>13</v>
      </c>
      <c r="C38" s="1"/>
      <c r="D38" s="1"/>
      <c r="E38" s="1"/>
      <c r="F38" s="1"/>
      <c r="G38" s="1">
        <v>1</v>
      </c>
      <c r="H38" s="1">
        <v>4</v>
      </c>
      <c r="I38" s="1">
        <v>1</v>
      </c>
      <c r="J38" s="1">
        <v>1</v>
      </c>
      <c r="K38" s="1">
        <v>21</v>
      </c>
      <c r="L38" s="1">
        <v>50</v>
      </c>
      <c r="M38" s="1">
        <v>19</v>
      </c>
      <c r="N38" s="1">
        <v>14</v>
      </c>
      <c r="O38" s="1">
        <v>4</v>
      </c>
      <c r="P38" s="1"/>
      <c r="Q38" s="1"/>
      <c r="R38" s="1">
        <v>7</v>
      </c>
      <c r="S38" s="1">
        <v>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f t="shared" si="6"/>
        <v>123</v>
      </c>
    </row>
    <row r="39" spans="1:31" ht="15.75" customHeight="1" x14ac:dyDescent="0.25">
      <c r="A39" s="9"/>
      <c r="B39" s="1" t="s">
        <v>14</v>
      </c>
      <c r="C39" s="1"/>
      <c r="D39" s="1">
        <v>1</v>
      </c>
      <c r="E39" s="1"/>
      <c r="F39" s="1"/>
      <c r="G39" s="1">
        <v>5</v>
      </c>
      <c r="H39" s="1">
        <v>2</v>
      </c>
      <c r="I39" s="1"/>
      <c r="J39" s="1"/>
      <c r="K39" s="1">
        <v>12</v>
      </c>
      <c r="L39" s="1">
        <v>34</v>
      </c>
      <c r="M39" s="1">
        <v>9</v>
      </c>
      <c r="N39" s="1">
        <v>10</v>
      </c>
      <c r="O39" s="1">
        <v>2</v>
      </c>
      <c r="P39" s="1">
        <v>1</v>
      </c>
      <c r="Q39" s="1">
        <v>2</v>
      </c>
      <c r="R39" s="1">
        <v>5</v>
      </c>
      <c r="S39" s="1"/>
      <c r="T39" s="1">
        <v>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f t="shared" si="6"/>
        <v>84</v>
      </c>
    </row>
    <row r="40" spans="1:31" ht="15.75" customHeight="1" x14ac:dyDescent="0.25">
      <c r="A40" s="9"/>
      <c r="B40" s="1" t="s">
        <v>15</v>
      </c>
      <c r="C40" s="1"/>
      <c r="D40" s="1">
        <v>2</v>
      </c>
      <c r="E40" s="1">
        <v>1</v>
      </c>
      <c r="F40" s="1"/>
      <c r="G40" s="1">
        <v>9</v>
      </c>
      <c r="H40" s="1">
        <v>18</v>
      </c>
      <c r="I40" s="1">
        <v>3</v>
      </c>
      <c r="J40" s="1">
        <v>1</v>
      </c>
      <c r="K40" s="1">
        <v>32</v>
      </c>
      <c r="L40" s="1">
        <v>102</v>
      </c>
      <c r="M40" s="1">
        <v>27</v>
      </c>
      <c r="N40" s="1">
        <v>43</v>
      </c>
      <c r="O40" s="1">
        <v>13</v>
      </c>
      <c r="P40" s="1">
        <v>2</v>
      </c>
      <c r="Q40" s="1">
        <v>1</v>
      </c>
      <c r="R40" s="1">
        <v>24</v>
      </c>
      <c r="S40" s="1">
        <v>5</v>
      </c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f t="shared" si="6"/>
        <v>284</v>
      </c>
    </row>
    <row r="41" spans="1:31" ht="15.75" customHeight="1" x14ac:dyDescent="0.25">
      <c r="A41" s="9"/>
      <c r="B41" s="1" t="s">
        <v>16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f t="shared" si="6"/>
        <v>1</v>
      </c>
    </row>
    <row r="42" spans="1:31" ht="15.75" customHeight="1" x14ac:dyDescent="0.25">
      <c r="A42" s="9"/>
      <c r="B42" s="1" t="s">
        <v>17</v>
      </c>
      <c r="C42" s="1"/>
      <c r="D42" s="1">
        <v>1</v>
      </c>
      <c r="E42" s="1">
        <v>1</v>
      </c>
      <c r="F42" s="1"/>
      <c r="G42" s="1"/>
      <c r="H42" s="1">
        <v>4</v>
      </c>
      <c r="I42" s="1">
        <v>1</v>
      </c>
      <c r="J42" s="1"/>
      <c r="K42" s="1">
        <v>14</v>
      </c>
      <c r="L42" s="1">
        <v>26</v>
      </c>
      <c r="M42" s="1">
        <v>13</v>
      </c>
      <c r="N42" s="1">
        <v>16</v>
      </c>
      <c r="O42" s="1">
        <v>6</v>
      </c>
      <c r="P42" s="1"/>
      <c r="Q42" s="1"/>
      <c r="R42" s="1">
        <v>1</v>
      </c>
      <c r="S42" s="1">
        <v>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f t="shared" si="6"/>
        <v>85</v>
      </c>
    </row>
    <row r="43" spans="1:31" ht="15.75" customHeight="1" x14ac:dyDescent="0.25">
      <c r="A43" s="9"/>
      <c r="B43" s="1" t="s">
        <v>18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f t="shared" si="6"/>
        <v>0</v>
      </c>
    </row>
    <row r="44" spans="1:31" ht="15.75" customHeight="1" x14ac:dyDescent="0.25">
      <c r="A44" s="9"/>
      <c r="B44" s="1" t="s">
        <v>3</v>
      </c>
      <c r="C44" s="1">
        <f t="shared" ref="C44:AE44" si="7">SUM(C33:C43)</f>
        <v>0</v>
      </c>
      <c r="D44" s="1">
        <f t="shared" si="7"/>
        <v>4</v>
      </c>
      <c r="E44" s="1">
        <f t="shared" si="7"/>
        <v>3</v>
      </c>
      <c r="F44" s="1">
        <f t="shared" si="7"/>
        <v>0</v>
      </c>
      <c r="G44" s="1">
        <f t="shared" si="7"/>
        <v>21</v>
      </c>
      <c r="H44" s="1">
        <f t="shared" si="7"/>
        <v>34</v>
      </c>
      <c r="I44" s="1">
        <f t="shared" si="7"/>
        <v>7</v>
      </c>
      <c r="J44" s="1">
        <f t="shared" si="7"/>
        <v>3</v>
      </c>
      <c r="K44" s="1">
        <f t="shared" si="7"/>
        <v>94</v>
      </c>
      <c r="L44" s="1">
        <f t="shared" si="7"/>
        <v>266</v>
      </c>
      <c r="M44" s="1">
        <f t="shared" si="7"/>
        <v>90</v>
      </c>
      <c r="N44" s="1">
        <f t="shared" si="7"/>
        <v>109</v>
      </c>
      <c r="O44" s="1">
        <f t="shared" si="7"/>
        <v>31</v>
      </c>
      <c r="P44" s="1">
        <f t="shared" si="7"/>
        <v>4</v>
      </c>
      <c r="Q44" s="1">
        <f t="shared" si="7"/>
        <v>4</v>
      </c>
      <c r="R44" s="1">
        <f t="shared" si="7"/>
        <v>45</v>
      </c>
      <c r="S44" s="1">
        <f t="shared" si="7"/>
        <v>10</v>
      </c>
      <c r="T44" s="1">
        <f t="shared" si="7"/>
        <v>3</v>
      </c>
      <c r="U44" s="1">
        <f t="shared" si="7"/>
        <v>0</v>
      </c>
      <c r="V44" s="1">
        <f t="shared" si="7"/>
        <v>0</v>
      </c>
      <c r="W44" s="1">
        <f t="shared" si="7"/>
        <v>0</v>
      </c>
      <c r="X44" s="1">
        <f t="shared" si="7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 t="shared" si="7"/>
        <v>0</v>
      </c>
      <c r="AC44" s="1">
        <f t="shared" si="7"/>
        <v>0</v>
      </c>
      <c r="AD44" s="1">
        <f t="shared" si="7"/>
        <v>0</v>
      </c>
      <c r="AE44" s="1">
        <f t="shared" si="7"/>
        <v>728</v>
      </c>
    </row>
    <row r="45" spans="1:31" ht="15.75" customHeight="1" x14ac:dyDescent="0.25"/>
    <row r="46" spans="1:31" ht="15.75" customHeight="1" x14ac:dyDescent="0.25"/>
    <row r="47" spans="1:31" ht="15.75" customHeight="1" x14ac:dyDescent="0.25"/>
    <row r="48" spans="1:3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6:A14"/>
    <mergeCell ref="A15:A23"/>
    <mergeCell ref="A24:A32"/>
    <mergeCell ref="A33:A4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 RunLogs(2010-2017) 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Haipeng Cai</cp:lastModifiedBy>
  <cp:lastPrinted>2019-01-20T01:02:31Z</cp:lastPrinted>
  <dcterms:modified xsi:type="dcterms:W3CDTF">2019-01-20T01:03:23Z</dcterms:modified>
</cp:coreProperties>
</file>